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Harshita\Blinkit sales\"/>
    </mc:Choice>
  </mc:AlternateContent>
  <xr:revisionPtr revIDLastSave="0" documentId="13_ncr:1_{50F29C50-590A-4EE1-93D2-1DA2D39E669E}" xr6:coauthVersionLast="47" xr6:coauthVersionMax="47" xr10:uidLastSave="{00000000-0000-0000-0000-000000000000}"/>
  <bookViews>
    <workbookView xWindow="-120" yWindow="-120" windowWidth="24240" windowHeight="13020" xr2:uid="{F8420BDF-C08E-4FBB-891B-F574F63AC6D0}"/>
  </bookViews>
  <sheets>
    <sheet name="DASHBOARD" sheetId="2" r:id="rId1"/>
    <sheet name="BlinkIT Grocery Data" sheetId="1" r:id="rId2"/>
    <sheet name="sheets design" sheetId="3" r:id="rId3"/>
  </sheets>
  <definedNames>
    <definedName name="_xlchart.v2.0" hidden="1">'sheets design'!$C$53:$C$55</definedName>
    <definedName name="_xlchart.v2.1" hidden="1">'sheets design'!$D$53:$D$55</definedName>
    <definedName name="_xlchart.v2.2" hidden="1">'sheets design'!$C$53:$C$55</definedName>
    <definedName name="_xlchart.v2.3" hidden="1">'sheets design'!$D$53:$D$55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5" i="3" l="1"/>
  <c r="C54" i="3"/>
  <c r="C53" i="3"/>
  <c r="D53" i="3"/>
  <c r="D6" i="3"/>
  <c r="A6" i="3"/>
  <c r="C6" i="3"/>
  <c r="D55" i="3"/>
  <c r="D54" i="3"/>
  <c r="B6" i="3"/>
</calcChain>
</file>

<file path=xl/sharedStrings.xml><?xml version="1.0" encoding="utf-8"?>
<sst xmlns="http://schemas.openxmlformats.org/spreadsheetml/2006/main" count="59763" uniqueCount="1630">
  <si>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</si>
  <si>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</si>
  <si>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</si>
  <si>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</si>
  <si>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</si>
  <si>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</si>
  <si>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</si>
  <si>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</si>
  <si>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</si>
  <si>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</si>
  <si>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</si>
  <si>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</si>
  <si>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</si>
  <si>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</si>
  <si>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</si>
  <si>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</si>
  <si>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</si>
  <si>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</si>
  <si>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</si>
  <si>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</si>
  <si>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</si>
  <si>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</si>
  <si>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</si>
  <si>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</si>
  <si>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</si>
  <si>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</si>
  <si>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</si>
  <si>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</si>
  <si>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</si>
  <si>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</si>
  <si>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</si>
  <si>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</si>
  <si>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</si>
  <si>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</si>
  <si>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</si>
  <si>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</si>
  <si>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</si>
  <si>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</si>
  <si>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</si>
  <si>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</si>
  <si>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</si>
  <si>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</si>
  <si>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</si>
  <si>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</si>
  <si>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</si>
  <si>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</si>
  <si>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</si>
  <si>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</si>
  <si>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</si>
  <si>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</si>
  <si>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</si>
  <si>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</si>
  <si>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</si>
  <si>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</si>
  <si>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</si>
  <si>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</si>
  <si>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</si>
  <si>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</si>
  <si>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</si>
  <si>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</si>
  <si>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</si>
  <si>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</si>
  <si>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</si>
  <si>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</si>
  <si>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</si>
  <si>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</si>
  <si>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</si>
  <si>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</si>
  <si>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</si>
  <si>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</si>
  <si>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</si>
  <si>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</si>
  <si>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</si>
  <si>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</si>
  <si>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</si>
  <si>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</si>
  <si>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</si>
  <si>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</si>
  <si>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</si>
  <si>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</si>
  <si>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</si>
  <si>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</si>
  <si>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</si>
  <si>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</si>
  <si>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</si>
  <si>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</si>
  <si>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</si>
  <si>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</si>
  <si>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</si>
  <si>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</si>
  <si>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</si>
  <si>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</si>
  <si>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</si>
  <si>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</si>
  <si>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</si>
  <si>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</si>
  <si>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</si>
  <si>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</si>
  <si>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</si>
  <si>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</si>
  <si>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</si>
  <si>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</si>
  <si>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</si>
  <si>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</si>
  <si>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</si>
  <si>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</si>
  <si>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</si>
  <si>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</si>
  <si>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</si>
  <si>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</si>
  <si>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</si>
  <si>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</si>
  <si>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</si>
  <si>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</si>
  <si>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</si>
  <si>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</si>
  <si>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</si>
  <si>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</si>
  <si>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</si>
  <si>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</si>
  <si>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</si>
  <si>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</si>
  <si>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</si>
  <si>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</si>
  <si>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</si>
  <si>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</si>
  <si>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</si>
  <si>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</si>
  <si>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</si>
  <si>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</si>
  <si>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</si>
  <si>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</si>
  <si>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</si>
  <si>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</si>
  <si>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</si>
  <si>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</si>
  <si>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</si>
  <si>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</si>
  <si>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</si>
  <si>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</si>
  <si>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</si>
  <si>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</si>
  <si>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</si>
  <si>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</si>
  <si>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</si>
  <si>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</si>
  <si>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</si>
  <si>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</si>
  <si>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</si>
  <si>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</si>
  <si>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</si>
  <si>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</si>
  <si>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</si>
  <si>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</si>
  <si>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</si>
  <si>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</si>
  <si>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</si>
  <si>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</si>
  <si>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</si>
  <si>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</si>
  <si>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</si>
  <si>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</si>
  <si>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</si>
  <si>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</si>
  <si>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</si>
  <si>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</si>
  <si>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</si>
  <si>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</si>
  <si>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</si>
  <si>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</si>
  <si>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</si>
  <si>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</si>
  <si>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</si>
  <si>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</si>
  <si>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</si>
  <si>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</si>
  <si>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</si>
  <si>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</si>
  <si>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</si>
  <si>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</si>
  <si>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</si>
  <si>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</si>
  <si>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</si>
  <si>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</si>
  <si>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</si>
  <si>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</si>
  <si>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</si>
  <si>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</si>
  <si>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</si>
  <si>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</si>
  <si>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</si>
  <si>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</si>
  <si>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</si>
  <si>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</si>
  <si>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</si>
  <si>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</si>
  <si>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</si>
  <si>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</si>
  <si>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</si>
  <si>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</si>
  <si>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</si>
  <si>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</si>
  <si>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</si>
  <si>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</si>
  <si>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</si>
  <si>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</si>
  <si>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</si>
  <si>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</si>
  <si>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</si>
  <si>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</si>
  <si>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</si>
  <si>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</si>
  <si>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</si>
  <si>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</si>
  <si>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</si>
  <si>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</si>
  <si>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</si>
  <si>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</si>
  <si>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</si>
  <si>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</si>
  <si>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</si>
  <si>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</si>
  <si>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</si>
  <si>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</si>
  <si>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</si>
  <si>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</si>
  <si>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</si>
  <si>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</si>
  <si>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</si>
  <si>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</si>
  <si>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</si>
  <si>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</si>
  <si>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</si>
  <si>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</si>
  <si>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</si>
  <si>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</si>
  <si>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</si>
  <si>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</si>
  <si>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</si>
  <si>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</si>
  <si>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</si>
  <si>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</si>
  <si>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</si>
  <si>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</si>
  <si>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</si>
  <si>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</si>
  <si>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</si>
  <si>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</si>
  <si>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</si>
  <si>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</si>
  <si>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</si>
  <si>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</si>
  <si>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</si>
  <si>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</si>
  <si>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</si>
  <si>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</si>
  <si>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</si>
  <si>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</si>
  <si>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</si>
  <si>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</si>
  <si>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</si>
  <si>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</si>
  <si>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</si>
  <si>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</si>
  <si>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</si>
  <si>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</si>
  <si>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</si>
  <si>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</si>
  <si>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</si>
  <si>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</si>
  <si>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</si>
  <si>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</si>
  <si>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</si>
  <si>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</si>
  <si>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</si>
  <si>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</si>
  <si>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</si>
  <si>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</si>
  <si>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</si>
  <si>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</si>
  <si>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</si>
  <si>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</si>
  <si>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</si>
  <si>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</si>
  <si>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</si>
  <si>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</si>
  <si>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</si>
  <si>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</si>
  <si>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</si>
  <si>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</si>
  <si>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</si>
  <si>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</si>
  <si>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</si>
  <si>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</si>
  <si>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</si>
  <si>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</si>
  <si>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</si>
  <si>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</si>
  <si>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</si>
  <si>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</si>
  <si>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</si>
  <si>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</si>
  <si>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</si>
  <si>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</si>
  <si>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</si>
  <si>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</si>
  <si>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</si>
  <si>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</si>
  <si>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</si>
  <si>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</si>
  <si>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</si>
  <si>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</si>
  <si>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</si>
  <si>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</si>
  <si>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</si>
  <si>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</si>
  <si>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</si>
  <si>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</si>
  <si>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</si>
  <si>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</si>
  <si>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</si>
  <si>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</si>
  <si>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</si>
  <si>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</si>
  <si>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</si>
  <si>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</si>
  <si>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</si>
  <si>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</si>
  <si>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</si>
  <si>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</si>
  <si>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</si>
  <si>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</si>
  <si>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</si>
  <si>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</si>
  <si>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</si>
  <si>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</si>
  <si>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</si>
  <si>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</si>
  <si>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</si>
  <si>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</si>
  <si>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</si>
  <si>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</si>
  <si>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</si>
  <si>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</si>
  <si>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</si>
  <si>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</si>
  <si>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</si>
  <si>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</si>
  <si>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</si>
  <si>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</si>
  <si>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</si>
  <si>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</si>
  <si>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</si>
  <si>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</si>
  <si>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</si>
  <si>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</si>
  <si>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</si>
  <si>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</si>
  <si>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</si>
  <si>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</si>
  <si>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</si>
  <si>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</si>
  <si>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</si>
  <si>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</si>
  <si>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</si>
  <si>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</si>
  <si>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</si>
  <si>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</si>
  <si>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</si>
  <si>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</si>
  <si>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</si>
  <si>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</si>
  <si>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</si>
  <si>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</si>
  <si>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</si>
  <si>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</si>
  <si>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</si>
  <si>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</si>
  <si>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</si>
  <si>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</si>
  <si>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</si>
  <si>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</si>
  <si>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</si>
  <si>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</si>
  <si>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</si>
  <si>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</si>
  <si>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</si>
  <si>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</si>
  <si>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</si>
  <si>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</si>
  <si>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</si>
  <si>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</si>
  <si>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</si>
  <si>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</si>
  <si>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</si>
  <si>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</si>
  <si>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</si>
  <si>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</si>
  <si>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</si>
  <si>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</si>
  <si>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</si>
  <si>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</si>
  <si>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</si>
  <si>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</si>
  <si>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</si>
  <si>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</si>
  <si>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</si>
  <si>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</si>
  <si>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</si>
  <si>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</si>
  <si>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</si>
  <si>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</si>
  <si>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</si>
  <si>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</si>
  <si>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</si>
  <si>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</si>
  <si>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</si>
  <si>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</si>
  <si>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</si>
  <si>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</si>
  <si>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</si>
  <si>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</si>
  <si>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</si>
  <si>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</si>
  <si>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</si>
  <si>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</si>
  <si>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</si>
  <si>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</si>
  <si>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</si>
  <si>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</si>
  <si>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</si>
  <si>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</si>
  <si>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</si>
  <si>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</si>
  <si>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</si>
  <si>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</si>
  <si>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</si>
  <si>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</si>
  <si>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</si>
  <si>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</si>
  <si>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</si>
  <si>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</si>
  <si>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</si>
  <si>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</si>
  <si>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</si>
  <si>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</si>
  <si>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</si>
  <si>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</si>
  <si>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</si>
  <si>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</si>
  <si>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</si>
  <si>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</si>
  <si>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</si>
  <si>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</si>
  <si>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</si>
  <si>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</si>
  <si>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</si>
  <si>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</si>
  <si>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</si>
  <si>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</si>
  <si>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</si>
  <si>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</si>
  <si>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</si>
  <si>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</si>
  <si>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</si>
  <si>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</si>
  <si>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</si>
  <si>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</si>
  <si>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</si>
  <si>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</si>
  <si>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</si>
  <si>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</si>
  <si>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</si>
  <si>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</si>
  <si>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</si>
  <si>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</si>
  <si>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</si>
  <si>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</si>
  <si>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</si>
  <si>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</si>
  <si>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</si>
  <si>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</si>
  <si>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</si>
  <si>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</si>
  <si>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</si>
  <si>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</si>
  <si>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</si>
  <si>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</si>
  <si>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</si>
  <si>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</si>
  <si>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</si>
  <si>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</si>
  <si>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</si>
  <si>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</si>
  <si>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</si>
  <si>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</si>
  <si>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</si>
  <si>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</si>
  <si>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</si>
  <si>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</si>
  <si>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</si>
  <si>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</si>
  <si>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</si>
  <si>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</si>
  <si>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</si>
  <si>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</si>
  <si>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</si>
  <si>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</si>
  <si>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</si>
  <si>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</si>
  <si>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</si>
  <si>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</si>
  <si>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</si>
  <si>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</si>
  <si>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</si>
  <si>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</si>
  <si>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</si>
  <si>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</si>
  <si>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</si>
  <si>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</si>
  <si>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</si>
  <si>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</si>
  <si>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</si>
  <si>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</si>
  <si>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</si>
  <si>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</si>
  <si>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</si>
  <si>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</si>
  <si>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</si>
  <si>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</si>
  <si>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</si>
  <si>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</si>
  <si>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</si>
  <si>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</si>
  <si>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</si>
  <si>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</si>
  <si>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</si>
  <si>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</si>
  <si>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</si>
  <si>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</si>
  <si>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</si>
  <si>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</si>
  <si>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</si>
  <si>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</si>
  <si>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</si>
  <si>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</si>
  <si>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</si>
  <si>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</si>
  <si>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</si>
  <si>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</si>
  <si>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</si>
  <si>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</si>
  <si>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</si>
  <si>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</si>
  <si>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</si>
  <si>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</si>
  <si>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</si>
  <si>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</si>
  <si>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</si>
  <si>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</si>
  <si>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</si>
  <si>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</si>
  <si>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</si>
  <si>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</si>
  <si>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</si>
  <si>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</si>
  <si>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</si>
  <si>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</si>
  <si>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</si>
  <si>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</si>
  <si>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</si>
  <si>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</si>
  <si>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</si>
  <si>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</si>
  <si>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</si>
  <si>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</si>
  <si>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</si>
  <si>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</si>
  <si>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</si>
  <si>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</si>
  <si>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</si>
  <si>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</si>
  <si>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</si>
  <si>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</si>
  <si>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</si>
  <si>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</si>
  <si>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</si>
  <si>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</si>
  <si>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</si>
  <si>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</si>
  <si>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</si>
  <si>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</si>
  <si>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</si>
  <si>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</si>
  <si>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</si>
  <si>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</si>
  <si>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</si>
  <si>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</si>
  <si>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</si>
  <si>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</si>
  <si>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</si>
  <si>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</si>
  <si>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</si>
  <si>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</si>
  <si>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</si>
  <si>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</si>
  <si>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</si>
  <si>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</si>
  <si>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</si>
  <si>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</si>
  <si>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</si>
  <si>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</si>
  <si>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</si>
  <si>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</si>
  <si>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</si>
  <si>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</si>
  <si>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</si>
  <si>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</si>
  <si>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</si>
  <si>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</si>
  <si>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</si>
  <si>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</si>
  <si>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</si>
  <si>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</si>
  <si>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</si>
  <si>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</si>
  <si>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</si>
  <si>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</si>
  <si>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</si>
  <si>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</si>
  <si>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</si>
  <si>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</si>
  <si>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</si>
  <si>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</si>
  <si>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</si>
  <si>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</si>
  <si>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</si>
  <si>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</si>
  <si>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</si>
  <si>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</si>
  <si>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</si>
  <si>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</si>
  <si>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</si>
  <si>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</si>
  <si>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</si>
  <si>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</si>
  <si>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</si>
  <si>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</si>
  <si>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</si>
  <si>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</si>
  <si>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</si>
  <si>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</si>
  <si>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</si>
  <si>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</si>
  <si>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</si>
  <si>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</si>
  <si>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</si>
  <si>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</si>
  <si>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</si>
  <si>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</si>
  <si>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</si>
  <si>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</si>
  <si>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</si>
  <si>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</si>
  <si>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</si>
  <si>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</si>
  <si>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</si>
  <si>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</si>
  <si>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</si>
  <si>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</si>
  <si>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</si>
  <si>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</si>
  <si>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</si>
  <si>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</si>
  <si>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</si>
  <si>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</si>
  <si>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</si>
  <si>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</si>
  <si>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</si>
  <si>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</si>
  <si>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</si>
  <si>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</si>
  <si>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</si>
  <si>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</si>
  <si>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</si>
  <si>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</si>
  <si>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</si>
  <si>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</si>
  <si>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</si>
  <si>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</si>
  <si>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</si>
  <si>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</si>
  <si>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</si>
  <si>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</si>
  <si>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</si>
  <si>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</si>
  <si>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</si>
  <si>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</si>
  <si>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</si>
  <si>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</si>
  <si>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</si>
  <si>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</si>
  <si>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</si>
  <si>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</si>
  <si>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</si>
  <si>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</si>
  <si>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</si>
  <si>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</si>
  <si>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</si>
  <si>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</si>
  <si>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</si>
  <si>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</si>
  <si>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</si>
  <si>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</si>
  <si>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</si>
  <si>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</si>
  <si>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</si>
  <si>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</si>
  <si>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</si>
  <si>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</si>
  <si>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</si>
  <si>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</si>
  <si>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</si>
  <si>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</si>
  <si>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</si>
  <si>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</si>
  <si>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</si>
  <si>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</si>
  <si>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</si>
  <si>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</si>
  <si>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</si>
  <si>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</si>
  <si>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</si>
  <si>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</si>
  <si>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</si>
  <si>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</si>
  <si>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</si>
  <si>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</si>
  <si>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</si>
  <si>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</si>
  <si>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</si>
  <si>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</si>
  <si>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</si>
  <si>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</si>
  <si>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</si>
  <si>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</si>
  <si>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</si>
  <si>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</si>
  <si>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</si>
  <si>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</si>
  <si>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</si>
  <si>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</si>
  <si>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</si>
  <si>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</si>
  <si>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</si>
  <si>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</si>
  <si>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</si>
  <si>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</si>
  <si>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</si>
  <si>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</si>
  <si>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</si>
  <si>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</si>
  <si>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</si>
  <si>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</si>
  <si>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</si>
  <si>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</si>
  <si>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</si>
  <si>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</si>
  <si>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</si>
  <si>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</si>
  <si>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</si>
  <si>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</si>
  <si>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</si>
  <si>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</si>
  <si>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</si>
  <si>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</si>
  <si>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</si>
  <si>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</si>
  <si>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</si>
  <si>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</si>
  <si>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</si>
  <si>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</si>
  <si>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</si>
  <si>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</si>
  <si>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</si>
  <si>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</si>
  <si>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</si>
  <si>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</si>
  <si>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</si>
  <si>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</si>
  <si>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</si>
  <si>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</si>
  <si>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</si>
  <si>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</si>
  <si>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</si>
  <si>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</si>
  <si>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</si>
  <si>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</si>
  <si>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</si>
  <si>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</si>
  <si>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</si>
  <si>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</si>
  <si>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</si>
  <si>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</si>
  <si>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</si>
  <si>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</si>
  <si>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</si>
  <si>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</si>
  <si>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</si>
  <si>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</si>
  <si>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</si>
  <si>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</si>
  <si>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</si>
  <si>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</si>
  <si>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</si>
  <si>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</si>
  <si>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</si>
  <si>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</si>
  <si>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</si>
  <si>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</si>
  <si>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</si>
  <si>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</si>
  <si>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</si>
  <si>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</si>
  <si>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</si>
  <si>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</si>
  <si>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</si>
  <si>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</si>
  <si>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</si>
  <si>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</si>
  <si>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</si>
  <si>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</si>
  <si>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</si>
  <si>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</si>
  <si>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</si>
  <si>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</si>
  <si>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</si>
  <si>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</si>
  <si>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</si>
  <si>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</si>
  <si>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</si>
  <si>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</si>
  <si>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</si>
  <si>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</si>
  <si>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</si>
  <si>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</si>
  <si>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</si>
  <si>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</si>
  <si>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</si>
  <si>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</si>
  <si>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</si>
  <si>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</si>
  <si>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</si>
  <si>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</si>
  <si>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</si>
  <si>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</si>
  <si>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</si>
  <si>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</si>
  <si>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</si>
  <si>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</si>
  <si>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</si>
  <si>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</si>
  <si>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</si>
  <si>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</si>
  <si>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</si>
  <si>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</si>
  <si>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</si>
  <si>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</si>
  <si>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</si>
  <si>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</si>
  <si>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</si>
  <si>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</si>
  <si>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</si>
  <si>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</si>
  <si>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</si>
  <si>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</si>
  <si>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</si>
  <si>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</si>
  <si>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</si>
  <si>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</si>
  <si>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</si>
  <si>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</si>
  <si>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</si>
  <si>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</si>
  <si>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</si>
  <si>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</si>
  <si>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</si>
  <si>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</si>
  <si>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</si>
  <si>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</si>
  <si>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</si>
  <si>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</si>
  <si>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</si>
  <si>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</si>
  <si>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</si>
  <si>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</si>
  <si>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</si>
  <si>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</si>
  <si>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</si>
  <si>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</si>
  <si>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</si>
  <si>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</si>
  <si>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</si>
  <si>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</si>
  <si>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</si>
  <si>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</si>
  <si>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</si>
  <si>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</si>
  <si>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</si>
  <si>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</si>
  <si>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</si>
  <si>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</si>
  <si>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</si>
  <si>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</si>
  <si>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</si>
  <si>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</si>
  <si>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</si>
  <si>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</si>
  <si>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</si>
  <si>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</si>
  <si>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</si>
  <si>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</si>
  <si>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</si>
  <si>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</si>
  <si>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</si>
  <si>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</si>
  <si>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</si>
  <si>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</si>
  <si>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</si>
  <si>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</si>
  <si>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</si>
  <si>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</si>
  <si>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</si>
  <si>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</si>
  <si>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</si>
  <si>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</si>
  <si>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</si>
  <si>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</si>
  <si>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</si>
  <si>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</si>
  <si>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</si>
  <si>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</si>
  <si>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</si>
  <si>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</si>
  <si>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</si>
  <si>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</si>
  <si>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</si>
  <si>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</si>
  <si>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</si>
  <si>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</si>
  <si>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</si>
  <si>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</si>
  <si>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</si>
  <si>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</si>
  <si>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</si>
  <si>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</si>
  <si>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</si>
  <si>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</si>
  <si>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</si>
  <si>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</si>
  <si>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</si>
  <si>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</si>
  <si>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</si>
  <si>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</si>
  <si>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</si>
  <si>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</si>
  <si>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</si>
  <si>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</si>
  <si>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</si>
  <si>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</si>
  <si>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</si>
  <si>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</si>
  <si>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</si>
  <si>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</si>
  <si>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</si>
  <si>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</si>
  <si>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</si>
  <si>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</si>
  <si>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</si>
  <si>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</si>
  <si>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</si>
  <si>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</si>
  <si>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</si>
  <si>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</si>
  <si>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</si>
  <si>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</si>
  <si>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</si>
  <si>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</si>
  <si>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</si>
  <si>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</si>
  <si>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</si>
  <si>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</si>
  <si>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</si>
  <si>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</si>
  <si>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</si>
  <si>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</si>
  <si>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</si>
  <si>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</si>
  <si>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</si>
  <si>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</si>
  <si>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</si>
  <si>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</si>
  <si>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</si>
  <si>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</si>
  <si>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</si>
  <si>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</si>
  <si>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</si>
  <si>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</si>
  <si>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</si>
  <si>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</si>
  <si>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</si>
  <si>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</si>
  <si>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</si>
  <si>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</si>
  <si>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</si>
  <si>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</si>
  <si>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</si>
  <si>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</si>
  <si>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</si>
  <si>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</si>
  <si>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</si>
  <si>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</si>
  <si>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</si>
  <si>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</si>
  <si>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</si>
  <si>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</si>
  <si>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</si>
  <si>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</si>
  <si>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</si>
  <si>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</si>
  <si>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</si>
  <si>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</si>
  <si>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</si>
  <si>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</si>
  <si>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</si>
  <si>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</si>
  <si>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</si>
  <si>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</si>
  <si>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</si>
  <si>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</si>
  <si>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</si>
  <si>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</si>
  <si>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</si>
  <si>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</si>
  <si>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</si>
  <si>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</si>
  <si>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</si>
  <si>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</si>
  <si>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</si>
  <si>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</si>
  <si>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</si>
  <si>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</si>
  <si>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</si>
  <si>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</si>
  <si>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</si>
  <si>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</si>
  <si>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</si>
  <si>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</si>
  <si>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</si>
  <si>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</si>
  <si>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</si>
  <si>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</si>
  <si>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</si>
  <si>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</si>
  <si>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</si>
  <si>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</si>
  <si>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</si>
  <si>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</si>
  <si>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</si>
  <si>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</si>
  <si>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</si>
  <si>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</si>
  <si>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</si>
  <si>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</si>
  <si>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</si>
  <si>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</si>
  <si>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</si>
  <si>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</si>
  <si>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</si>
  <si>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</si>
  <si>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</si>
  <si>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</si>
  <si>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</si>
  <si>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</si>
  <si>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</si>
  <si>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</si>
  <si>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</si>
  <si>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</si>
  <si>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</si>
  <si>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</si>
  <si>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</si>
  <si>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</si>
  <si>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</si>
  <si>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</si>
  <si>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</si>
  <si>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</si>
  <si>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</si>
  <si>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</si>
  <si>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</si>
  <si>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</si>
  <si>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</si>
  <si>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</si>
  <si>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</si>
  <si>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</si>
  <si>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</si>
  <si>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</si>
  <si>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</si>
  <si>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</si>
  <si>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</si>
  <si>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</si>
  <si>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</si>
  <si>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</si>
  <si>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</si>
  <si>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</si>
  <si>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</si>
  <si>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</si>
  <si>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</si>
  <si>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</si>
  <si>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</si>
  <si>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</si>
  <si>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</si>
  <si>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</si>
  <si>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</si>
  <si>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</si>
  <si>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</si>
  <si>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</si>
  <si>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</si>
  <si>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</si>
  <si>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</si>
  <si>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</si>
  <si>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</si>
  <si>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</si>
  <si>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</si>
  <si>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</si>
  <si>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</si>
  <si>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</si>
  <si>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</si>
  <si>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</si>
  <si>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</si>
  <si>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</si>
  <si>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</si>
  <si>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</si>
  <si>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</si>
  <si>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</si>
  <si>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</si>
  <si>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</si>
  <si>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</si>
  <si>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</si>
  <si>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</si>
  <si>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</si>
  <si>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</si>
  <si>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</si>
  <si>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</si>
  <si>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</si>
  <si>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</si>
  <si>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</si>
  <si>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</si>
  <si>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</si>
  <si>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</si>
  <si>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</si>
  <si>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</si>
  <si>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</si>
  <si>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</si>
  <si>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</si>
  <si>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</si>
  <si>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</si>
  <si>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</si>
  <si>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</si>
  <si>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</si>
  <si>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</si>
  <si>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</si>
  <si>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</si>
  <si>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</si>
  <si>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</si>
  <si>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</si>
  <si>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</si>
  <si>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</si>
  <si>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</si>
  <si>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</si>
  <si>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</si>
  <si>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</si>
  <si>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</si>
  <si>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</si>
  <si>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</si>
  <si>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</si>
  <si>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</si>
  <si>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</si>
  <si>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</si>
  <si>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</si>
  <si>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</si>
  <si>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</si>
  <si>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</si>
  <si>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</si>
  <si>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</si>
  <si>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</si>
  <si>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</si>
  <si>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</si>
  <si>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</si>
  <si>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</si>
  <si>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</si>
  <si>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</si>
  <si>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</si>
  <si>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</si>
  <si>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</si>
  <si>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</si>
  <si>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</si>
  <si>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</si>
  <si>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</si>
  <si>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</si>
  <si>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</si>
  <si>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</si>
  <si>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</si>
  <si>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</si>
  <si>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</si>
  <si>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</si>
  <si>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</si>
  <si>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</si>
  <si>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</si>
  <si>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</si>
  <si>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</si>
  <si>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</si>
  <si>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</si>
  <si>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</si>
  <si>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</si>
  <si>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</si>
  <si>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</si>
  <si>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</si>
  <si>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</si>
  <si>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</si>
  <si>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</si>
  <si>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</si>
  <si>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</si>
  <si>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</si>
  <si>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</si>
  <si>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</si>
  <si>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</si>
  <si>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</si>
  <si>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</si>
  <si>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</si>
  <si>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</si>
  <si>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</si>
  <si>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</si>
  <si>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</si>
  <si>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</si>
  <si>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</si>
  <si>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</si>
  <si>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</si>
  <si>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</si>
  <si>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</si>
  <si>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</si>
  <si>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</si>
  <si>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</si>
  <si>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</si>
  <si>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</si>
  <si>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</si>
  <si>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</si>
  <si>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</si>
  <si>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</si>
  <si>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</si>
  <si>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</si>
  <si>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</si>
  <si>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</si>
  <si>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</si>
  <si>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</si>
  <si>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</si>
  <si>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</si>
  <si>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</si>
  <si>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</si>
  <si>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</si>
  <si>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</si>
  <si>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</si>
  <si>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</si>
  <si>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</si>
  <si>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</si>
  <si>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</si>
  <si>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</si>
  <si>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</si>
  <si>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</si>
  <si>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</si>
  <si>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</si>
  <si>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</si>
  <si>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</si>
  <si>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</si>
  <si>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</si>
  <si>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</si>
  <si>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</si>
  <si>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</si>
  <si>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</si>
  <si>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</si>
  <si>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</si>
  <si>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</si>
  <si>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</si>
  <si>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</si>
  <si>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</si>
  <si>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</si>
  <si>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</si>
  <si>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</si>
  <si>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</si>
  <si>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</si>
  <si>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</si>
  <si>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</si>
  <si>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</si>
  <si>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</si>
  <si>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</si>
  <si>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</si>
  <si>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</si>
  <si>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</si>
  <si>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</si>
  <si>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</si>
  <si>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</si>
  <si>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</si>
  <si>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</si>
  <si>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</si>
  <si>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</si>
  <si>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</si>
  <si>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</si>
  <si>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</si>
  <si>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</si>
  <si>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</si>
  <si>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</si>
  <si>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</si>
  <si>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</si>
  <si>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</si>
  <si>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</si>
  <si>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</si>
  <si>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</si>
  <si>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</si>
  <si>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</si>
  <si>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</si>
  <si>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</si>
  <si>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</si>
  <si>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</si>
  <si>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</si>
  <si>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</si>
  <si>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</si>
  <si>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</si>
  <si>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</si>
  <si>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</si>
  <si>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</si>
  <si>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</si>
  <si>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</si>
  <si>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</si>
  <si>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</si>
  <si>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</si>
  <si>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</si>
  <si>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</si>
  <si>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</si>
  <si>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</si>
  <si>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</si>
  <si>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</si>
  <si>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</si>
  <si>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</si>
  <si>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</si>
  <si>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</si>
  <si>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</si>
  <si>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</si>
  <si>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</si>
  <si>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</si>
  <si>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</si>
  <si>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</si>
  <si>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</si>
  <si>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</si>
  <si>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</si>
  <si>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</si>
  <si>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</si>
  <si>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</si>
  <si>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</si>
  <si>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</si>
  <si>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</si>
  <si>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</si>
  <si>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</si>
  <si>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</si>
  <si>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</si>
  <si>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</si>
  <si>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</si>
  <si>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</si>
  <si>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</si>
  <si>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</si>
  <si>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</si>
  <si>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</si>
  <si>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</si>
  <si>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</si>
  <si>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</si>
  <si>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</si>
  <si>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</si>
  <si>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</si>
  <si>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</si>
  <si>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</si>
  <si>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</si>
  <si>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</si>
  <si>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</si>
  <si>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</si>
  <si>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</si>
  <si>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</si>
  <si>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</si>
  <si>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</si>
  <si>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</si>
  <si>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</si>
  <si>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</si>
  <si>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</si>
  <si>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</si>
  <si>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</si>
  <si>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</si>
  <si>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</si>
  <si>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</si>
  <si>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</si>
  <si>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</si>
  <si>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</si>
  <si>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</si>
  <si>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</si>
  <si>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</si>
  <si>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</si>
  <si>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</si>
  <si>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</si>
  <si>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</si>
  <si>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</si>
  <si>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</si>
  <si>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</si>
  <si>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</si>
  <si>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</si>
  <si>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</si>
  <si>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</si>
  <si>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</si>
  <si>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</si>
  <si>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</si>
  <si>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</si>
  <si>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</si>
  <si>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</si>
  <si>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</si>
  <si>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</si>
  <si>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</si>
  <si>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</si>
  <si>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</si>
  <si>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</si>
  <si>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</si>
  <si>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</si>
  <si>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</si>
  <si>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</si>
  <si>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</si>
  <si>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</si>
  <si>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</si>
  <si>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</si>
  <si>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</si>
  <si>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</si>
  <si>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</si>
  <si>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</si>
  <si>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</si>
  <si>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</si>
  <si>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</si>
  <si>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</si>
  <si>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</si>
  <si>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</si>
  <si>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</si>
  <si>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</si>
  <si>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</si>
  <si>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</si>
  <si>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</si>
  <si>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</si>
  <si>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</si>
  <si>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</si>
  <si>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</si>
  <si>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</si>
  <si>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</si>
  <si>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</si>
  <si>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</si>
  <si>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</si>
  <si>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</si>
  <si>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</si>
  <si>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</si>
  <si>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</si>
  <si>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</si>
  <si>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</si>
  <si>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</si>
  <si>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</si>
  <si>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</si>
  <si>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</si>
  <si>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</si>
  <si>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</si>
  <si>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</si>
  <si>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</si>
  <si>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</si>
  <si>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</si>
  <si>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</si>
  <si>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</si>
  <si>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</si>
  <si>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</si>
  <si>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</si>
  <si>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</si>
  <si>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</si>
  <si>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</si>
  <si>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</si>
  <si>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</si>
  <si>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</si>
  <si>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</si>
  <si>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</si>
  <si>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</si>
  <si>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</si>
  <si>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</si>
  <si>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</si>
  <si>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</si>
  <si>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</si>
  <si>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</si>
  <si>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</si>
  <si>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</si>
  <si>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</si>
  <si>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</si>
  <si>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</si>
  <si>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</si>
  <si>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</si>
  <si>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</si>
  <si>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</si>
  <si>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</si>
  <si>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</si>
  <si>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</si>
  <si>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</si>
  <si>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</si>
  <si>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</si>
  <si>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</si>
  <si>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</si>
  <si>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</si>
  <si>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</si>
  <si>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</si>
  <si>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</si>
  <si>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</si>
  <si>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</si>
  <si>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</si>
  <si>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</si>
  <si>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</si>
  <si>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</si>
  <si>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</si>
  <si>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</si>
  <si>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</si>
  <si>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</si>
  <si>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</si>
  <si>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</si>
  <si>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</si>
  <si>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</si>
  <si>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</si>
  <si>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</si>
  <si>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</si>
  <si>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</si>
  <si>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</si>
  <si>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</si>
  <si>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</si>
  <si>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</si>
  <si>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</si>
  <si>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</si>
  <si>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</si>
  <si>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</si>
  <si>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</si>
  <si>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</si>
  <si>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</si>
  <si>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</si>
  <si>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</si>
  <si>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</si>
  <si>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</si>
  <si>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</si>
  <si>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</si>
  <si>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</si>
  <si>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</si>
  <si>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</si>
  <si>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</si>
  <si>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</si>
  <si>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</si>
  <si>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</si>
  <si>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</si>
  <si>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</si>
  <si>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</si>
  <si>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</si>
  <si>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</si>
  <si>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</si>
  <si>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</si>
  <si>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</si>
  <si>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</si>
  <si>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</si>
  <si>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</si>
  <si>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</si>
  <si>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</si>
  <si>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</si>
  <si>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</si>
  <si>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</si>
  <si>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</si>
  <si>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</si>
  <si>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</si>
  <si>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</si>
  <si>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</si>
  <si>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</si>
  <si>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</si>
  <si>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</si>
  <si>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</si>
  <si>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</si>
  <si>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</si>
  <si>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</si>
  <si>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</si>
  <si>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</si>
  <si>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</si>
  <si>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</si>
  <si>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</si>
  <si>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</si>
  <si>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</si>
  <si>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</si>
  <si>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</si>
  <si>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</si>
  <si>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</si>
  <si>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</si>
  <si>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</si>
  <si>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</si>
  <si>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</si>
  <si>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</si>
  <si>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</si>
  <si>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</si>
  <si>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</si>
  <si>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S.No.</t>
  </si>
  <si>
    <t>Number of Items</t>
  </si>
  <si>
    <t>Average of Rating</t>
  </si>
  <si>
    <t>Row Labels</t>
  </si>
  <si>
    <t>Grand Total</t>
  </si>
  <si>
    <t>Sum of Total Sales</t>
  </si>
  <si>
    <t>Column Labels</t>
  </si>
  <si>
    <t>Average of Total Sales</t>
  </si>
  <si>
    <t>Count of Total Sales</t>
  </si>
  <si>
    <t xml:space="preserve">KPI's Requirement </t>
  </si>
  <si>
    <t>Total Sales by Fat Contain</t>
  </si>
  <si>
    <t>Total Sales by Item Type</t>
  </si>
  <si>
    <t>Total Sales by Outlet Establishment</t>
  </si>
  <si>
    <t>Sales by Size Outlet</t>
  </si>
  <si>
    <t>Total Sales by outlet type</t>
  </si>
  <si>
    <t>Average Sales by outlet type</t>
  </si>
  <si>
    <t>No. of Items by Outlet Type</t>
  </si>
  <si>
    <t>Total Sales BY Outlet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</si>
</sst>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quot;M&quot;"/>
    <numFmt numFmtId="165" formatCode="&quot;$&quot;0"/>
    <numFmt numFmtId="166" formatCode="0.0"/>
    <numFmt numFmtId="167" formatCode="&quot;$&quot;0.00,&quot;k&quot;"/>
    <numFmt numFmtId="168" formatCode="&quot;$&quot;0.0,&quot;k&quot;"/>
    <numFmt numFmtId="169" formatCode="&quot;$&quot;0.0,,&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0" xfId="0" applyAlignment="1">
      <alignment horizontal="left"/>
    </xf>
    <xf numFmtId="168" fontId="0" fillId="0" borderId="0" xfId="0" applyNumberFormat="1"/>
    <xf numFmtId="0" fontId="0" fillId="0" borderId="0" xfId="0" applyBorder="1"/>
    <xf numFmtId="0" fontId="0" fillId="0" borderId="1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1" xfId="0" applyBorder="1"/>
    <xf numFmtId="164" fontId="0" fillId="0" borderId="11" xfId="0" applyNumberFormat="1" applyBorder="1"/>
    <xf numFmtId="0" fontId="0" fillId="0" borderId="11" xfId="0" applyNumberFormat="1" applyBorder="1"/>
    <xf numFmtId="169" fontId="0" fillId="0" borderId="11" xfId="0" applyNumberFormat="1" applyBorder="1"/>
    <xf numFmtId="165" fontId="0" fillId="0" borderId="11" xfId="0" applyNumberFormat="1" applyBorder="1"/>
    <xf numFmtId="166" fontId="0" fillId="0" borderId="11" xfId="0" applyNumberFormat="1" applyBorder="1"/>
    <xf numFmtId="0" fontId="0" fillId="0" borderId="15" xfId="0" applyBorder="1" applyAlignment="1">
      <alignment horizontal="left"/>
    </xf>
    <xf numFmtId="0" fontId="0" fillId="0" borderId="11" xfId="0" pivotButton="1" applyBorder="1"/>
    <xf numFmtId="0" fontId="0" fillId="0" borderId="11" xfId="0" applyBorder="1" applyAlignment="1">
      <alignment horizontal="left"/>
    </xf>
    <xf numFmtId="168" fontId="0" fillId="0" borderId="0" xfId="0" applyNumberFormat="1" applyBorder="1"/>
    <xf numFmtId="0" fontId="0" fillId="0" borderId="17" xfId="0" applyBorder="1" applyAlignment="1">
      <alignment horizontal="left"/>
    </xf>
    <xf numFmtId="167" fontId="0" fillId="0" borderId="19" xfId="0" applyNumberFormat="1" applyBorder="1"/>
    <xf numFmtId="167" fontId="0" fillId="0" borderId="20" xfId="0" applyNumberFormat="1" applyBorder="1"/>
    <xf numFmtId="0" fontId="0" fillId="0" borderId="21" xfId="0" applyNumberFormat="1" applyBorder="1"/>
    <xf numFmtId="0" fontId="0" fillId="0" borderId="19" xfId="0" applyBorder="1" applyAlignment="1">
      <alignment horizontal="left"/>
    </xf>
    <xf numFmtId="0" fontId="0" fillId="0" borderId="21" xfId="0" applyBorder="1" applyAlignment="1">
      <alignment horizontal="left"/>
    </xf>
    <xf numFmtId="0" fontId="0" fillId="0" borderId="20" xfId="0" applyBorder="1" applyAlignment="1">
      <alignment horizontal="left"/>
    </xf>
    <xf numFmtId="0" fontId="0" fillId="0" borderId="22" xfId="0" applyBorder="1"/>
    <xf numFmtId="168" fontId="0" fillId="0" borderId="19" xfId="0" applyNumberFormat="1" applyBorder="1"/>
    <xf numFmtId="168" fontId="0" fillId="0" borderId="20" xfId="0" applyNumberFormat="1" applyBorder="1"/>
    <xf numFmtId="168" fontId="0" fillId="0" borderId="21" xfId="0" applyNumberFormat="1" applyBorder="1"/>
    <xf numFmtId="0" fontId="0" fillId="33" borderId="12" xfId="0" applyFill="1" applyBorder="1" applyAlignment="1">
      <alignment horizontal="left"/>
    </xf>
    <xf numFmtId="0" fontId="0" fillId="33" borderId="13" xfId="0" applyFill="1" applyBorder="1"/>
    <xf numFmtId="0" fontId="0" fillId="33" borderId="14" xfId="0" applyFill="1" applyBorder="1"/>
    <xf numFmtId="165" fontId="0" fillId="0" borderId="12" xfId="0" applyNumberFormat="1" applyBorder="1"/>
    <xf numFmtId="165" fontId="0" fillId="0" borderId="17" xfId="0" applyNumberFormat="1" applyBorder="1"/>
    <xf numFmtId="0" fontId="0" fillId="0" borderId="22" xfId="0" pivotButton="1" applyBorder="1"/>
    <xf numFmtId="0" fontId="0" fillId="0" borderId="12" xfId="0" applyBorder="1" applyAlignment="1">
      <alignment horizontal="left"/>
    </xf>
    <xf numFmtId="1" fontId="0" fillId="0" borderId="19" xfId="0" applyNumberFormat="1" applyBorder="1"/>
    <xf numFmtId="1" fontId="0" fillId="0" borderId="21" xfId="0" applyNumberFormat="1" applyBorder="1"/>
    <xf numFmtId="165" fontId="0" fillId="0" borderId="15" xfId="0" applyNumberFormat="1" applyBorder="1"/>
    <xf numFmtId="1" fontId="0" fillId="0" borderId="20" xfId="0" applyNumberFormat="1" applyBorder="1"/>
    <xf numFmtId="0" fontId="0" fillId="0" borderId="0" xfId="0" pivotButton="1"/>
    <xf numFmtId="0" fontId="0" fillId="33" borderId="15"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2" xfId="0"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0" fillId="33" borderId="11"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font>
        <b/>
        <color theme="1"/>
      </font>
      <border>
        <bottom style="thin">
          <color theme="7"/>
        </bottom>
        <vertical/>
        <horizontal/>
      </border>
    </dxf>
    <dxf>
      <font>
        <b/>
        <i val="0"/>
        <sz val="9"/>
        <color theme="1"/>
      </font>
      <fill>
        <patternFill>
          <bgColor rgb="FFFFC0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SCLIER" pivot="0" table="0" count="10" xr9:uid="{D9407DD5-06C6-4C33-A285-0A3AE8FAC4E7}">
      <tableStyleElement type="wholeTable" dxfId="72"/>
      <tableStyleElement type="headerRow" dxfId="71"/>
    </tableStyle>
    <tableStyle name="Table Style 1" pivot="0" count="0" xr9:uid="{E57A0955-3782-4E0A-AFB1-B8F60DFDAD25}"/>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SCLI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design!PivotTable3</c:name>
    <c:fmtId val="8"/>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b="1">
                <a:ln>
                  <a:noFill/>
                </a:ln>
                <a:solidFill>
                  <a:schemeClr val="tx1"/>
                </a:solidFill>
              </a:rPr>
              <a:t>TOTAL</a:t>
            </a:r>
            <a:r>
              <a:rPr lang="en-US" b="1" baseline="0">
                <a:ln>
                  <a:noFill/>
                </a:ln>
                <a:solidFill>
                  <a:schemeClr val="tx1"/>
                </a:solidFill>
              </a:rPr>
              <a:t> SALES</a:t>
            </a:r>
            <a:endParaRPr lang="en-US" b="1">
              <a:ln>
                <a:noFill/>
              </a:ln>
              <a:solidFill>
                <a:schemeClr val="tx1"/>
              </a:solidFill>
            </a:endParaRPr>
          </a:p>
        </c:rich>
      </c:tx>
      <c:layout>
        <c:manualLayout>
          <c:xMode val="edge"/>
          <c:yMode val="edge"/>
          <c:x val="0.30922660501980431"/>
          <c:y val="0.43758043758043758"/>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layout>
            <c:manualLayout>
              <c:x val="0.1156541612877061"/>
              <c:y val="0.1483344669613207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528141285319"/>
                  <c:h val="0.22849962658971457"/>
                </c:manualLayout>
              </c15:layout>
            </c:ext>
          </c:extLst>
        </c:dLbl>
      </c:pivotFmt>
      <c:pivotFmt>
        <c:idx val="8"/>
        <c:spPr>
          <a:solidFill>
            <a:srgbClr val="00B050"/>
          </a:solidFill>
          <a:ln w="19050">
            <a:solidFill>
              <a:schemeClr val="lt1"/>
            </a:solidFill>
          </a:ln>
          <a:effectLst/>
        </c:spPr>
        <c:dLbl>
          <c:idx val="0"/>
          <c:layout>
            <c:manualLayout>
              <c:x val="-9.3706597222222229E-2"/>
              <c:y val="-0.10963843185049767"/>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fld id="{0AC8ACA0-C5F9-45B1-8A20-9D5F50F86B18}" type="VALUE">
                  <a:rPr lang="en-US">
                    <a:solidFill>
                      <a:schemeClr val="tx1"/>
                    </a:solidFill>
                  </a:rPr>
                  <a:pPr>
                    <a:defRPr sz="1000">
                      <a:solidFill>
                        <a:schemeClr val="tx1"/>
                      </a:solidFill>
                      <a:latin typeface="Segoe UI Black" panose="020B0A02040204020203" pitchFamily="34" charset="0"/>
                      <a:ea typeface="Segoe UI Black" panose="020B0A02040204020203" pitchFamily="34" charset="0"/>
                    </a:defRPr>
                  </a:pPr>
                  <a:t>[VALUE]</a:t>
                </a:fld>
                <a:r>
                  <a:rPr lang="en-US" baseline="0">
                    <a:solidFill>
                      <a:schemeClr val="tx1"/>
                    </a:solidFill>
                  </a:rPr>
                  <a:t>, </a:t>
                </a:r>
                <a:fld id="{9EB0D9F2-09FC-4AAC-AF68-24A249392D39}" type="PERCENTAGE">
                  <a:rPr lang="en-US" baseline="0">
                    <a:solidFill>
                      <a:schemeClr val="tx1"/>
                    </a:solidFill>
                  </a:rPr>
                  <a:pPr>
                    <a:defRPr sz="1000">
                      <a:solidFill>
                        <a:schemeClr val="tx1"/>
                      </a:solidFill>
                      <a:latin typeface="Segoe UI Black" panose="020B0A02040204020203" pitchFamily="34" charset="0"/>
                      <a:ea typeface="Segoe UI Black" panose="020B0A02040204020203" pitchFamily="34" charset="0"/>
                    </a:defRPr>
                  </a:pPr>
                  <a:t>[PERCENTAGE]</a:t>
                </a:fld>
                <a:endParaRPr lang="en-US" baseline="0">
                  <a:solidFill>
                    <a:schemeClr val="tx1"/>
                  </a:solidFill>
                </a:endParaRP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500607638888886"/>
                  <c:h val="0.22849939061547836"/>
                </c:manualLayout>
              </c15:layout>
              <c15:dlblFieldTable/>
              <c15:showDataLabelsRange val="0"/>
            </c:ext>
          </c:extLst>
        </c:dLbl>
      </c:pivotFmt>
    </c:pivotFmts>
    <c:plotArea>
      <c:layout>
        <c:manualLayout>
          <c:layoutTarget val="inner"/>
          <c:xMode val="edge"/>
          <c:yMode val="edge"/>
          <c:x val="0.10544650520657034"/>
          <c:y val="0.12852136726152474"/>
          <c:w val="0.80283714185259036"/>
          <c:h val="0.79508791130838385"/>
        </c:manualLayout>
      </c:layout>
      <c:doughnutChart>
        <c:varyColors val="1"/>
        <c:ser>
          <c:idx val="0"/>
          <c:order val="0"/>
          <c:tx>
            <c:strRef>
              <c:f>'sheets design'!$B$10</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B2FC-4DE0-9C6E-BE5833F0C8C4}"/>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2FC-4DE0-9C6E-BE5833F0C8C4}"/>
              </c:ext>
            </c:extLst>
          </c:dPt>
          <c:dLbls>
            <c:dLbl>
              <c:idx val="0"/>
              <c:layout>
                <c:manualLayout>
                  <c:x val="0.1156541612877061"/>
                  <c:y val="0.14833446696132072"/>
                </c:manualLayout>
              </c:layout>
              <c:showLegendKey val="0"/>
              <c:showVal val="1"/>
              <c:showCatName val="0"/>
              <c:showSerName val="0"/>
              <c:showPercent val="1"/>
              <c:showBubbleSize val="0"/>
              <c:extLst>
                <c:ext xmlns:c15="http://schemas.microsoft.com/office/drawing/2012/chart" uri="{CE6537A1-D6FC-4f65-9D91-7224C49458BB}">
                  <c15:layout>
                    <c:manualLayout>
                      <c:w val="0.24528141285319"/>
                      <c:h val="0.22849962658971457"/>
                    </c:manualLayout>
                  </c15:layout>
                </c:ext>
                <c:ext xmlns:c16="http://schemas.microsoft.com/office/drawing/2014/chart" uri="{C3380CC4-5D6E-409C-BE32-E72D297353CC}">
                  <c16:uniqueId val="{00000001-B2FC-4DE0-9C6E-BE5833F0C8C4}"/>
                </c:ext>
              </c:extLst>
            </c:dLbl>
            <c:dLbl>
              <c:idx val="1"/>
              <c:layout>
                <c:manualLayout>
                  <c:x val="-9.3706597222222229E-2"/>
                  <c:y val="-0.10963843185049767"/>
                </c:manualLayout>
              </c:layout>
              <c:tx>
                <c:rich>
                  <a:bodyPr/>
                  <a:lstStyle/>
                  <a:p>
                    <a:fld id="{0AC8ACA0-C5F9-45B1-8A20-9D5F50F86B18}" type="VALUE">
                      <a:rPr lang="en-US">
                        <a:solidFill>
                          <a:schemeClr val="tx1"/>
                        </a:solidFill>
                      </a:rPr>
                      <a:pPr/>
                      <a:t>[VALUE]</a:t>
                    </a:fld>
                    <a:r>
                      <a:rPr lang="en-US" baseline="0">
                        <a:solidFill>
                          <a:schemeClr val="tx1"/>
                        </a:solidFill>
                      </a:rPr>
                      <a:t>, </a:t>
                    </a:r>
                    <a:fld id="{9EB0D9F2-09FC-4AAC-AF68-24A249392D39}" type="PERCENTAGE">
                      <a:rPr lang="en-US" baseline="0">
                        <a:solidFill>
                          <a:schemeClr val="tx1"/>
                        </a:solidFill>
                      </a:rPr>
                      <a:pPr/>
                      <a:t>[PERCENTAGE]</a:t>
                    </a:fld>
                    <a:endParaRPr lang="en-US" baseline="0">
                      <a:solidFill>
                        <a:schemeClr val="tx1"/>
                      </a:solidFill>
                    </a:endParaRPr>
                  </a:p>
                </c:rich>
              </c:tx>
              <c:showLegendKey val="0"/>
              <c:showVal val="1"/>
              <c:showCatName val="0"/>
              <c:showSerName val="0"/>
              <c:showPercent val="1"/>
              <c:showBubbleSize val="0"/>
              <c:extLst>
                <c:ext xmlns:c15="http://schemas.microsoft.com/office/drawing/2012/chart" uri="{CE6537A1-D6FC-4f65-9D91-7224C49458BB}">
                  <c15:layout>
                    <c:manualLayout>
                      <c:w val="0.28500607638888886"/>
                      <c:h val="0.22849939061547836"/>
                    </c:manualLayout>
                  </c15:layout>
                  <c15:dlblFieldTable/>
                  <c15:showDataLabelsRange val="0"/>
                </c:ext>
                <c:ext xmlns:c16="http://schemas.microsoft.com/office/drawing/2014/chart" uri="{C3380CC4-5D6E-409C-BE32-E72D297353CC}">
                  <c16:uniqueId val="{00000003-B2FC-4DE0-9C6E-BE5833F0C8C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design'!$A$11:$A$13</c:f>
              <c:strCache>
                <c:ptCount val="2"/>
                <c:pt idx="0">
                  <c:v>Low Fat</c:v>
                </c:pt>
                <c:pt idx="1">
                  <c:v>Regular</c:v>
                </c:pt>
              </c:strCache>
            </c:strRef>
          </c:cat>
          <c:val>
            <c:numRef>
              <c:f>'sheets design'!$B$11:$B$13</c:f>
              <c:numCache>
                <c:formatCode>"$"0.00,"k"</c:formatCode>
                <c:ptCount val="2"/>
                <c:pt idx="0">
                  <c:v>306806.99639999995</c:v>
                </c:pt>
                <c:pt idx="1">
                  <c:v>165326.03680000009</c:v>
                </c:pt>
              </c:numCache>
            </c:numRef>
          </c:val>
          <c:extLst>
            <c:ext xmlns:c16="http://schemas.microsoft.com/office/drawing/2014/chart" uri="{C3380CC4-5D6E-409C-BE32-E72D297353CC}">
              <c16:uniqueId val="{00000004-B2FC-4DE0-9C6E-BE5833F0C8C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16699049551749107"/>
          <c:y val="2.8320108635069265E-2"/>
          <c:w val="0.68282591051026875"/>
          <c:h val="0.119214056576261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Berlin Sans FB Demi" panose="020E0802020502020306"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design'!$B$20:$B$21</c:f>
              <c:strCache>
                <c:ptCount val="1"/>
                <c:pt idx="0">
                  <c:v>Regular</c:v>
                </c:pt>
              </c:strCache>
            </c:strRef>
          </c:tx>
          <c:spPr>
            <a:solidFill>
              <a:schemeClr val="accent1"/>
            </a:solidFill>
            <a:ln>
              <a:noFill/>
            </a:ln>
            <a:effectLst/>
          </c:spPr>
          <c:invertIfNegative val="0"/>
          <c:cat>
            <c:strRef>
              <c:f>'sheets design'!$A$22</c:f>
              <c:strCache>
                <c:ptCount val="1"/>
                <c:pt idx="0">
                  <c:v>Tier 3</c:v>
                </c:pt>
              </c:strCache>
            </c:strRef>
          </c:cat>
          <c:val>
            <c:numRef>
              <c:f>'sheets design'!$B$22</c:f>
              <c:numCache>
                <c:formatCode>General</c:formatCode>
                <c:ptCount val="1"/>
                <c:pt idx="0">
                  <c:v>165326.03680000009</c:v>
                </c:pt>
              </c:numCache>
            </c:numRef>
          </c:val>
          <c:extLst>
            <c:ext xmlns:c16="http://schemas.microsoft.com/office/drawing/2014/chart" uri="{C3380CC4-5D6E-409C-BE32-E72D297353CC}">
              <c16:uniqueId val="{00000000-1B84-4A25-AF94-CF5E1BDF7768}"/>
            </c:ext>
          </c:extLst>
        </c:ser>
        <c:ser>
          <c:idx val="1"/>
          <c:order val="1"/>
          <c:tx>
            <c:strRef>
              <c:f>'sheets design'!$C$20:$C$21</c:f>
              <c:strCache>
                <c:ptCount val="1"/>
                <c:pt idx="0">
                  <c:v>Low Fat</c:v>
                </c:pt>
              </c:strCache>
            </c:strRef>
          </c:tx>
          <c:spPr>
            <a:solidFill>
              <a:schemeClr val="accent2"/>
            </a:solidFill>
            <a:ln>
              <a:noFill/>
            </a:ln>
            <a:effectLst/>
          </c:spPr>
          <c:invertIfNegative val="0"/>
          <c:cat>
            <c:strRef>
              <c:f>'sheets design'!$A$22</c:f>
              <c:strCache>
                <c:ptCount val="1"/>
                <c:pt idx="0">
                  <c:v>Tier 3</c:v>
                </c:pt>
              </c:strCache>
            </c:strRef>
          </c:cat>
          <c:val>
            <c:numRef>
              <c:f>'sheets design'!$C$22</c:f>
              <c:numCache>
                <c:formatCode>General</c:formatCode>
                <c:ptCount val="1"/>
                <c:pt idx="0">
                  <c:v>306806.99639999995</c:v>
                </c:pt>
              </c:numCache>
            </c:numRef>
          </c:val>
          <c:extLst>
            <c:ext xmlns:c16="http://schemas.microsoft.com/office/drawing/2014/chart" uri="{C3380CC4-5D6E-409C-BE32-E72D297353CC}">
              <c16:uniqueId val="{00000001-2CB6-49CD-B079-60C855B7C189}"/>
            </c:ext>
          </c:extLst>
        </c:ser>
        <c:dLbls>
          <c:showLegendKey val="0"/>
          <c:showVal val="0"/>
          <c:showCatName val="0"/>
          <c:showSerName val="0"/>
          <c:showPercent val="0"/>
          <c:showBubbleSize val="0"/>
        </c:dLbls>
        <c:gapWidth val="182"/>
        <c:axId val="78169824"/>
        <c:axId val="78170656"/>
      </c:barChart>
      <c:catAx>
        <c:axId val="78169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0656"/>
        <c:crosses val="autoZero"/>
        <c:auto val="1"/>
        <c:lblAlgn val="ctr"/>
        <c:lblOffset val="100"/>
        <c:noMultiLvlLbl val="0"/>
      </c:catAx>
      <c:valAx>
        <c:axId val="78170656"/>
        <c:scaling>
          <c:orientation val="minMax"/>
        </c:scaling>
        <c:delete val="1"/>
        <c:axPos val="b"/>
        <c:numFmt formatCode="General" sourceLinked="1"/>
        <c:majorTickMark val="out"/>
        <c:minorTickMark val="none"/>
        <c:tickLblPos val="nextTo"/>
        <c:crossAx val="78169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4759405074366"/>
          <c:y val="0.26328484981044037"/>
          <c:w val="0.7054560367454068"/>
          <c:h val="0.53774387576552929"/>
        </c:manualLayout>
      </c:layout>
      <c:areaChart>
        <c:grouping val="standard"/>
        <c:varyColors val="0"/>
        <c:ser>
          <c:idx val="0"/>
          <c:order val="0"/>
          <c:tx>
            <c:strRef>
              <c:f>'sheets design'!$B$30</c:f>
              <c:strCache>
                <c:ptCount val="1"/>
                <c:pt idx="0">
                  <c:v>Total</c:v>
                </c:pt>
              </c:strCache>
            </c:strRef>
          </c:tx>
          <c:spPr>
            <a:solidFill>
              <a:schemeClr val="accent1"/>
            </a:solidFill>
            <a:ln>
              <a:noFill/>
            </a:ln>
            <a:effectLst/>
          </c:spPr>
          <c:cat>
            <c:strRef>
              <c:f>'sheets design'!$A$31:$A$35</c:f>
              <c:strCache>
                <c:ptCount val="4"/>
                <c:pt idx="0">
                  <c:v>2011</c:v>
                </c:pt>
                <c:pt idx="1">
                  <c:v>2014</c:v>
                </c:pt>
                <c:pt idx="2">
                  <c:v>2018</c:v>
                </c:pt>
                <c:pt idx="3">
                  <c:v>2022</c:v>
                </c:pt>
              </c:strCache>
            </c:strRef>
          </c:cat>
          <c:val>
            <c:numRef>
              <c:f>'sheets design'!$B$31:$B$35</c:f>
              <c:numCache>
                <c:formatCode>"$"0.0,"k"</c:formatCode>
                <c:ptCount val="4"/>
                <c:pt idx="0">
                  <c:v>78131.566600000006</c:v>
                </c:pt>
                <c:pt idx="1">
                  <c:v>131809.01560000001</c:v>
                </c:pt>
                <c:pt idx="2">
                  <c:v>130714.67460000006</c:v>
                </c:pt>
                <c:pt idx="3">
                  <c:v>131477.77640000006</c:v>
                </c:pt>
              </c:numCache>
            </c:numRef>
          </c:val>
          <c:extLst>
            <c:ext xmlns:c16="http://schemas.microsoft.com/office/drawing/2014/chart" uri="{C3380CC4-5D6E-409C-BE32-E72D297353CC}">
              <c16:uniqueId val="{00000000-0D0D-4AEA-949A-5E718463DFCD}"/>
            </c:ext>
          </c:extLst>
        </c:ser>
        <c:dLbls>
          <c:showLegendKey val="0"/>
          <c:showVal val="0"/>
          <c:showCatName val="0"/>
          <c:showSerName val="0"/>
          <c:showPercent val="0"/>
          <c:showBubbleSize val="0"/>
        </c:dLbls>
        <c:axId val="401913056"/>
        <c:axId val="401914720"/>
      </c:areaChart>
      <c:catAx>
        <c:axId val="401913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14720"/>
        <c:crosses val="autoZero"/>
        <c:auto val="1"/>
        <c:lblAlgn val="ctr"/>
        <c:lblOffset val="100"/>
        <c:noMultiLvlLbl val="0"/>
      </c:catAx>
      <c:valAx>
        <c:axId val="401914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13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E9-4251-82EF-54FAD5A38A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E9-4251-82EF-54FAD5A38A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E9-4251-82EF-54FAD5A38A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design'!$A$45:$A$48</c:f>
              <c:strCache>
                <c:ptCount val="3"/>
                <c:pt idx="0">
                  <c:v>High</c:v>
                </c:pt>
                <c:pt idx="1">
                  <c:v>Medium</c:v>
                </c:pt>
                <c:pt idx="2">
                  <c:v>Small</c:v>
                </c:pt>
              </c:strCache>
            </c:strRef>
          </c:cat>
          <c:val>
            <c:numRef>
              <c:f>'sheets design'!$B$45:$B$48</c:f>
              <c:numCache>
                <c:formatCode>"$"0.0,"k"</c:formatCode>
                <c:ptCount val="3"/>
                <c:pt idx="0">
                  <c:v>164379.13860000006</c:v>
                </c:pt>
                <c:pt idx="1">
                  <c:v>299370.5621999994</c:v>
                </c:pt>
                <c:pt idx="2">
                  <c:v>8383.3324000000011</c:v>
                </c:pt>
              </c:numCache>
            </c:numRef>
          </c:val>
          <c:extLst>
            <c:ext xmlns:c16="http://schemas.microsoft.com/office/drawing/2014/chart" uri="{C3380CC4-5D6E-409C-BE32-E72D297353CC}">
              <c16:uniqueId val="{00000000-9F80-47BF-B6F8-9387B6124BC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design!PivotTable13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design'!$A$62:$A$65</c:f>
              <c:strCache>
                <c:ptCount val="4"/>
                <c:pt idx="0">
                  <c:v>Grocery Store</c:v>
                </c:pt>
                <c:pt idx="1">
                  <c:v>Supermarket Type1</c:v>
                </c:pt>
                <c:pt idx="2">
                  <c:v>Supermarket Type2</c:v>
                </c:pt>
                <c:pt idx="3">
                  <c:v>Supermarket Type3</c:v>
                </c:pt>
              </c:strCache>
            </c:strRef>
          </c:cat>
          <c:val>
            <c:numRef>
              <c:f>'sheets design'!$B$62:$B$65</c:f>
              <c:numCache>
                <c:formatCode>"$"0.0,"k"</c:formatCode>
                <c:ptCount val="4"/>
                <c:pt idx="0">
                  <c:v>78131.566600000006</c:v>
                </c:pt>
                <c:pt idx="1">
                  <c:v>131809.01560000001</c:v>
                </c:pt>
                <c:pt idx="2">
                  <c:v>131477.77640000006</c:v>
                </c:pt>
                <c:pt idx="3">
                  <c:v>130714.67460000006</c:v>
                </c:pt>
              </c:numCache>
            </c:numRef>
          </c:val>
          <c:extLst>
            <c:ext xmlns:c16="http://schemas.microsoft.com/office/drawing/2014/chart" uri="{C3380CC4-5D6E-409C-BE32-E72D297353CC}">
              <c16:uniqueId val="{00000000-0BAA-4E32-A8EF-28A94F6C57B1}"/>
            </c:ext>
          </c:extLst>
        </c:ser>
        <c:dLbls>
          <c:dLblPos val="outEnd"/>
          <c:showLegendKey val="0"/>
          <c:showVal val="1"/>
          <c:showCatName val="0"/>
          <c:showSerName val="0"/>
          <c:showPercent val="0"/>
          <c:showBubbleSize val="0"/>
        </c:dLbls>
        <c:gapWidth val="182"/>
        <c:axId val="399757920"/>
        <c:axId val="399755008"/>
      </c:barChart>
      <c:catAx>
        <c:axId val="39975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55008"/>
        <c:crosses val="autoZero"/>
        <c:auto val="1"/>
        <c:lblAlgn val="ctr"/>
        <c:lblOffset val="100"/>
        <c:noMultiLvlLbl val="0"/>
      </c:catAx>
      <c:valAx>
        <c:axId val="399755008"/>
        <c:scaling>
          <c:orientation val="minMax"/>
        </c:scaling>
        <c:delete val="1"/>
        <c:axPos val="b"/>
        <c:numFmt formatCode="&quot;$&quot;0.0,&quot;k&quot;" sourceLinked="1"/>
        <c:majorTickMark val="none"/>
        <c:minorTickMark val="none"/>
        <c:tickLblPos val="nextTo"/>
        <c:crossAx val="39975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design!PivotTable14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61975913888059"/>
          <c:y val="0"/>
          <c:w val="0.60212920926691793"/>
          <c:h val="0.80345823151416418"/>
        </c:manualLayout>
      </c:layout>
      <c:barChart>
        <c:barDir val="bar"/>
        <c:grouping val="clustered"/>
        <c:varyColors val="0"/>
        <c:ser>
          <c:idx val="0"/>
          <c:order val="0"/>
          <c:tx>
            <c:strRef>
              <c:f>'sheets design'!$B$68</c:f>
              <c:strCache>
                <c:ptCount val="1"/>
                <c:pt idx="0">
                  <c:v>Total</c:v>
                </c:pt>
              </c:strCache>
            </c:strRef>
          </c:tx>
          <c:spPr>
            <a:solidFill>
              <a:schemeClr val="accent1"/>
            </a:solidFill>
            <a:ln>
              <a:noFill/>
            </a:ln>
            <a:effectLst/>
          </c:spPr>
          <c:invertIfNegative val="0"/>
          <c:cat>
            <c:strRef>
              <c:f>'sheets design'!$A$69:$A$72</c:f>
              <c:strCache>
                <c:ptCount val="4"/>
                <c:pt idx="0">
                  <c:v>Grocery Store</c:v>
                </c:pt>
                <c:pt idx="1">
                  <c:v>Supermarket Type1</c:v>
                </c:pt>
                <c:pt idx="2">
                  <c:v>Supermarket Type2</c:v>
                </c:pt>
                <c:pt idx="3">
                  <c:v>Supermarket Type3</c:v>
                </c:pt>
              </c:strCache>
            </c:strRef>
          </c:cat>
          <c:val>
            <c:numRef>
              <c:f>'sheets design'!$B$69:$B$72</c:f>
              <c:numCache>
                <c:formatCode>"$"0</c:formatCode>
                <c:ptCount val="4"/>
                <c:pt idx="0">
                  <c:v>140.77759747747749</c:v>
                </c:pt>
                <c:pt idx="1">
                  <c:v>141.42598240343349</c:v>
                </c:pt>
                <c:pt idx="2">
                  <c:v>141.67863836206902</c:v>
                </c:pt>
                <c:pt idx="3">
                  <c:v>139.80179101604284</c:v>
                </c:pt>
              </c:numCache>
            </c:numRef>
          </c:val>
          <c:extLst>
            <c:ext xmlns:c16="http://schemas.microsoft.com/office/drawing/2014/chart" uri="{C3380CC4-5D6E-409C-BE32-E72D297353CC}">
              <c16:uniqueId val="{00000000-3991-4AA4-9450-DCA195A2B756}"/>
            </c:ext>
          </c:extLst>
        </c:ser>
        <c:dLbls>
          <c:showLegendKey val="0"/>
          <c:showVal val="0"/>
          <c:showCatName val="0"/>
          <c:showSerName val="0"/>
          <c:showPercent val="0"/>
          <c:showBubbleSize val="0"/>
        </c:dLbls>
        <c:gapWidth val="182"/>
        <c:axId val="676125664"/>
        <c:axId val="676122752"/>
      </c:barChart>
      <c:catAx>
        <c:axId val="67612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22752"/>
        <c:crosses val="autoZero"/>
        <c:auto val="1"/>
        <c:lblAlgn val="ctr"/>
        <c:lblOffset val="100"/>
        <c:noMultiLvlLbl val="0"/>
      </c:catAx>
      <c:valAx>
        <c:axId val="67612275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2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design!PivotTable15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30041933648946"/>
          <c:y val="0.1981981981981982"/>
          <c:w val="0.60161586513834953"/>
          <c:h val="0.80180180180180183"/>
        </c:manualLayout>
      </c:layout>
      <c:barChart>
        <c:barDir val="bar"/>
        <c:grouping val="clustered"/>
        <c:varyColors val="0"/>
        <c:ser>
          <c:idx val="0"/>
          <c:order val="0"/>
          <c:tx>
            <c:strRef>
              <c:f>'sheets design'!$B$75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design'!$A$76:$A$79</c:f>
              <c:strCache>
                <c:ptCount val="4"/>
                <c:pt idx="0">
                  <c:v>Grocery Store</c:v>
                </c:pt>
                <c:pt idx="1">
                  <c:v>Supermarket Type1</c:v>
                </c:pt>
                <c:pt idx="2">
                  <c:v>Supermarket Type2</c:v>
                </c:pt>
                <c:pt idx="3">
                  <c:v>Supermarket Type3</c:v>
                </c:pt>
              </c:strCache>
            </c:strRef>
          </c:cat>
          <c:val>
            <c:numRef>
              <c:f>'sheets design'!$B$76:$B$79</c:f>
              <c:numCache>
                <c:formatCode>0</c:formatCode>
                <c:ptCount val="4"/>
                <c:pt idx="0">
                  <c:v>555</c:v>
                </c:pt>
                <c:pt idx="1">
                  <c:v>932</c:v>
                </c:pt>
                <c:pt idx="2">
                  <c:v>928</c:v>
                </c:pt>
                <c:pt idx="3">
                  <c:v>935</c:v>
                </c:pt>
              </c:numCache>
            </c:numRef>
          </c:val>
          <c:extLst>
            <c:ext xmlns:c16="http://schemas.microsoft.com/office/drawing/2014/chart" uri="{C3380CC4-5D6E-409C-BE32-E72D297353CC}">
              <c16:uniqueId val="{00000000-1667-4C1C-B3CD-9A482952DFF8}"/>
            </c:ext>
          </c:extLst>
        </c:ser>
        <c:dLbls>
          <c:dLblPos val="outEnd"/>
          <c:showLegendKey val="0"/>
          <c:showVal val="1"/>
          <c:showCatName val="0"/>
          <c:showSerName val="0"/>
          <c:showPercent val="0"/>
          <c:showBubbleSize val="0"/>
        </c:dLbls>
        <c:gapWidth val="182"/>
        <c:axId val="590488368"/>
        <c:axId val="590484208"/>
      </c:barChart>
      <c:catAx>
        <c:axId val="5904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84208"/>
        <c:crosses val="autoZero"/>
        <c:auto val="1"/>
        <c:lblAlgn val="ctr"/>
        <c:lblOffset val="100"/>
        <c:noMultiLvlLbl val="0"/>
      </c:catAx>
      <c:valAx>
        <c:axId val="590484208"/>
        <c:scaling>
          <c:orientation val="minMax"/>
        </c:scaling>
        <c:delete val="1"/>
        <c:axPos val="b"/>
        <c:numFmt formatCode="0" sourceLinked="1"/>
        <c:majorTickMark val="none"/>
        <c:minorTickMark val="none"/>
        <c:tickLblPos val="nextTo"/>
        <c:crossAx val="5904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20905511811025"/>
          <c:y val="2.9770056165113128E-2"/>
          <c:w val="0.46379094488188977"/>
          <c:h val="0.94045988766977373"/>
        </c:manualLayout>
      </c:layout>
      <c:barChart>
        <c:barDir val="bar"/>
        <c:grouping val="clustered"/>
        <c:varyColors val="0"/>
        <c:ser>
          <c:idx val="0"/>
          <c:order val="0"/>
          <c:tx>
            <c:strRef>
              <c:f>'sheets design'!$G$60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design'!$F$61:$F$76</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design'!$G$61:$G$76</c:f>
              <c:numCache>
                <c:formatCode>"$"0.0,"k"</c:formatCode>
                <c:ptCount val="16"/>
                <c:pt idx="0">
                  <c:v>3258.5593999999996</c:v>
                </c:pt>
                <c:pt idx="1">
                  <c:v>6598.8411999999998</c:v>
                </c:pt>
                <c:pt idx="2">
                  <c:v>7520.8348000000005</c:v>
                </c:pt>
                <c:pt idx="3">
                  <c:v>8837.5054</c:v>
                </c:pt>
                <c:pt idx="4">
                  <c:v>12217.458000000001</c:v>
                </c:pt>
                <c:pt idx="5">
                  <c:v>14032.3138</c:v>
                </c:pt>
                <c:pt idx="6">
                  <c:v>22297.897400000009</c:v>
                </c:pt>
                <c:pt idx="7">
                  <c:v>24450.300200000005</c:v>
                </c:pt>
                <c:pt idx="8">
                  <c:v>28245.970199999978</c:v>
                </c:pt>
                <c:pt idx="9">
                  <c:v>32242.238600000001</c:v>
                </c:pt>
                <c:pt idx="10">
                  <c:v>34332.51620000002</c:v>
                </c:pt>
                <c:pt idx="11">
                  <c:v>39546.019800000002</c:v>
                </c:pt>
                <c:pt idx="12">
                  <c:v>45408.141800000019</c:v>
                </c:pt>
                <c:pt idx="13">
                  <c:v>53724.135800000025</c:v>
                </c:pt>
                <c:pt idx="14">
                  <c:v>68690.591199999981</c:v>
                </c:pt>
                <c:pt idx="15">
                  <c:v>70729.709400000065</c:v>
                </c:pt>
              </c:numCache>
            </c:numRef>
          </c:val>
          <c:extLst>
            <c:ext xmlns:c16="http://schemas.microsoft.com/office/drawing/2014/chart" uri="{C3380CC4-5D6E-409C-BE32-E72D297353CC}">
              <c16:uniqueId val="{00000000-19BD-4124-BC8C-5BE0DB3EBE02}"/>
            </c:ext>
          </c:extLst>
        </c:ser>
        <c:dLbls>
          <c:dLblPos val="outEnd"/>
          <c:showLegendKey val="0"/>
          <c:showVal val="1"/>
          <c:showCatName val="0"/>
          <c:showSerName val="0"/>
          <c:showPercent val="0"/>
          <c:showBubbleSize val="0"/>
        </c:dLbls>
        <c:gapWidth val="54"/>
        <c:overlap val="-2"/>
        <c:axId val="395412000"/>
        <c:axId val="395413248"/>
      </c:barChart>
      <c:catAx>
        <c:axId val="39541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crossAx val="395413248"/>
        <c:crosses val="autoZero"/>
        <c:auto val="1"/>
        <c:lblAlgn val="ctr"/>
        <c:lblOffset val="100"/>
        <c:noMultiLvlLbl val="0"/>
      </c:catAx>
      <c:valAx>
        <c:axId val="395413248"/>
        <c:scaling>
          <c:orientation val="minMax"/>
        </c:scaling>
        <c:delete val="1"/>
        <c:axPos val="b"/>
        <c:numFmt formatCode="&quot;$&quot;0.0,&quot;k&quot;" sourceLinked="1"/>
        <c:majorTickMark val="none"/>
        <c:minorTickMark val="none"/>
        <c:tickLblPos val="nextTo"/>
        <c:crossAx val="3954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15:layout>
                <c:manualLayout>
                  <c:w val="0.24918792797599823"/>
                  <c:h val="0.16677865266841646"/>
                </c:manualLayout>
              </c15:layout>
            </c:ext>
          </c:extLst>
        </c:dLbl>
      </c:pivotFmt>
      <c:pivotFmt>
        <c:idx val="7"/>
        <c:spPr>
          <a:solidFill>
            <a:srgbClr val="FFC000"/>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15:layout>
                <c:manualLayout>
                  <c:w val="0.27353565706065813"/>
                  <c:h val="0.17339682539682541"/>
                </c:manualLayout>
              </c15:layout>
            </c:ext>
          </c:extLst>
        </c:dLbl>
      </c:pivotFmt>
      <c:pivotFmt>
        <c:idx val="8"/>
        <c:spPr>
          <a:solidFill>
            <a:srgbClr val="FFC000"/>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15:layout>
                <c:manualLayout>
                  <c:w val="0.26343039193201373"/>
                  <c:h val="0.17339682539682541"/>
                </c:manualLayout>
              </c15:layout>
            </c:ext>
          </c:extLst>
        </c:dLbl>
      </c:pivotFmt>
      <c:pivotFmt>
        <c:idx val="9"/>
        <c:spPr>
          <a:solidFill>
            <a:srgbClr val="00B050"/>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15:layout>
                <c:manualLayout>
                  <c:w val="0.26343039193201373"/>
                  <c:h val="0.17339682539682541"/>
                </c:manualLayout>
              </c15:layout>
            </c:ext>
          </c:extLst>
        </c:dLbl>
      </c:pivotFmt>
      <c:pivotFmt>
        <c:idx val="10"/>
        <c:spPr>
          <a:solidFill>
            <a:srgbClr val="00B050"/>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15:layout>
                <c:manualLayout>
                  <c:w val="0.24361614658173064"/>
                  <c:h val="0.17339682539682541"/>
                </c:manualLayout>
              </c15:layout>
            </c:ext>
          </c:extLst>
        </c:dLbl>
      </c:pivotFmt>
      <c:pivotFmt>
        <c:idx val="11"/>
        <c:spPr>
          <a:solidFill>
            <a:srgbClr val="00B050"/>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15:layout>
                <c:manualLayout>
                  <c:w val="0.25332512680336938"/>
                  <c:h val="0.17339682539682541"/>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43689318873628E-2"/>
          <c:y val="0.27036320459942509"/>
          <c:w val="0.86316001329270653"/>
          <c:h val="0.72595347718939718"/>
        </c:manualLayout>
      </c:layout>
      <c:barChart>
        <c:barDir val="col"/>
        <c:grouping val="clustered"/>
        <c:varyColors val="0"/>
        <c:ser>
          <c:idx val="0"/>
          <c:order val="0"/>
          <c:tx>
            <c:strRef>
              <c:f>'sheets design'!$B$20:$B$21</c:f>
              <c:strCache>
                <c:ptCount val="1"/>
                <c:pt idx="0">
                  <c:v>Regular</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8-3FC1-4AF6-98CB-BCDF26AD4E69}"/>
              </c:ext>
            </c:extLst>
          </c:dPt>
          <c:dPt>
            <c:idx val="1"/>
            <c:invertIfNegative val="0"/>
            <c:bubble3D val="0"/>
            <c:extLst>
              <c:ext xmlns:c16="http://schemas.microsoft.com/office/drawing/2014/chart" uri="{C3380CC4-5D6E-409C-BE32-E72D297353CC}">
                <c16:uniqueId val="{00000007-3FC1-4AF6-98CB-BCDF26AD4E69}"/>
              </c:ext>
            </c:extLst>
          </c:dPt>
          <c:dPt>
            <c:idx val="2"/>
            <c:invertIfNegative val="0"/>
            <c:bubble3D val="0"/>
            <c:extLst>
              <c:ext xmlns:c16="http://schemas.microsoft.com/office/drawing/2014/chart" uri="{C3380CC4-5D6E-409C-BE32-E72D297353CC}">
                <c16:uniqueId val="{00000006-3FC1-4AF6-98CB-BCDF26AD4E69}"/>
              </c:ext>
            </c:extLst>
          </c:dPt>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c:f>
              <c:strCache>
                <c:ptCount val="1"/>
                <c:pt idx="0">
                  <c:v>Tier 3</c:v>
                </c:pt>
              </c:strCache>
            </c:strRef>
          </c:cat>
          <c:val>
            <c:numRef>
              <c:f>'sheets design'!$B$22</c:f>
              <c:numCache>
                <c:formatCode>General</c:formatCode>
                <c:ptCount val="1"/>
                <c:pt idx="0">
                  <c:v>165326.03680000009</c:v>
                </c:pt>
              </c:numCache>
            </c:numRef>
          </c:val>
          <c:extLst>
            <c:ext xmlns:c16="http://schemas.microsoft.com/office/drawing/2014/chart" uri="{C3380CC4-5D6E-409C-BE32-E72D297353CC}">
              <c16:uniqueId val="{00000000-3FC1-4AF6-98CB-BCDF26AD4E69}"/>
            </c:ext>
          </c:extLst>
        </c:ser>
        <c:ser>
          <c:idx val="1"/>
          <c:order val="1"/>
          <c:tx>
            <c:strRef>
              <c:f>'sheets design'!$C$20:$C$21</c:f>
              <c:strCache>
                <c:ptCount val="1"/>
                <c:pt idx="0">
                  <c:v>Low Fat</c:v>
                </c:pt>
              </c:strCache>
            </c:strRef>
          </c:tx>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7-72E9-4225-9116-8FDE6E807BCA}"/>
              </c:ext>
            </c:extLst>
          </c:dPt>
          <c:dPt>
            <c:idx val="1"/>
            <c:invertIfNegative val="0"/>
            <c:bubble3D val="0"/>
            <c:extLst>
              <c:ext xmlns:c16="http://schemas.microsoft.com/office/drawing/2014/chart" uri="{C3380CC4-5D6E-409C-BE32-E72D297353CC}">
                <c16:uniqueId val="{00000009-72E9-4225-9116-8FDE6E807BCA}"/>
              </c:ext>
            </c:extLst>
          </c:dPt>
          <c:dPt>
            <c:idx val="2"/>
            <c:invertIfNegative val="0"/>
            <c:bubble3D val="0"/>
            <c:extLst>
              <c:ext xmlns:c16="http://schemas.microsoft.com/office/drawing/2014/chart" uri="{C3380CC4-5D6E-409C-BE32-E72D297353CC}">
                <c16:uniqueId val="{0000000B-72E9-4225-9116-8FDE6E807BCA}"/>
              </c:ext>
            </c:extLst>
          </c:dPt>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c:f>
              <c:strCache>
                <c:ptCount val="1"/>
                <c:pt idx="0">
                  <c:v>Tier 3</c:v>
                </c:pt>
              </c:strCache>
            </c:strRef>
          </c:cat>
          <c:val>
            <c:numRef>
              <c:f>'sheets design'!$C$22</c:f>
              <c:numCache>
                <c:formatCode>General</c:formatCode>
                <c:ptCount val="1"/>
                <c:pt idx="0">
                  <c:v>306806.99639999995</c:v>
                </c:pt>
              </c:numCache>
            </c:numRef>
          </c:val>
          <c:extLst>
            <c:ext xmlns:c16="http://schemas.microsoft.com/office/drawing/2014/chart" uri="{C3380CC4-5D6E-409C-BE32-E72D297353CC}">
              <c16:uniqueId val="{0000000D-9279-46F2-A4DE-D559055F03F3}"/>
            </c:ext>
          </c:extLst>
        </c:ser>
        <c:dLbls>
          <c:dLblPos val="inEnd"/>
          <c:showLegendKey val="0"/>
          <c:showVal val="1"/>
          <c:showCatName val="0"/>
          <c:showSerName val="0"/>
          <c:showPercent val="0"/>
          <c:showBubbleSize val="0"/>
        </c:dLbls>
        <c:gapWidth val="51"/>
        <c:axId val="78169824"/>
        <c:axId val="78170656"/>
      </c:barChart>
      <c:catAx>
        <c:axId val="7816982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crossAx val="78170656"/>
        <c:crosses val="autoZero"/>
        <c:auto val="1"/>
        <c:lblAlgn val="ctr"/>
        <c:lblOffset val="100"/>
        <c:noMultiLvlLbl val="0"/>
      </c:catAx>
      <c:valAx>
        <c:axId val="78170656"/>
        <c:scaling>
          <c:orientation val="minMax"/>
        </c:scaling>
        <c:delete val="1"/>
        <c:axPos val="l"/>
        <c:numFmt formatCode="General" sourceLinked="1"/>
        <c:majorTickMark val="out"/>
        <c:minorTickMark val="none"/>
        <c:tickLblPos val="nextTo"/>
        <c:crossAx val="78169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20905511811025"/>
          <c:y val="2.9770056165113128E-2"/>
          <c:w val="0.46379094488188977"/>
          <c:h val="0.94045988766977373"/>
        </c:manualLayout>
      </c:layout>
      <c:barChart>
        <c:barDir val="bar"/>
        <c:grouping val="clustered"/>
        <c:varyColors val="0"/>
        <c:ser>
          <c:idx val="0"/>
          <c:order val="0"/>
          <c:tx>
            <c:strRef>
              <c:f>'sheets design'!$G$60</c:f>
              <c:strCache>
                <c:ptCount val="1"/>
                <c:pt idx="0">
                  <c:v>Total</c:v>
                </c:pt>
              </c:strCache>
            </c:strRef>
          </c:tx>
          <c:spPr>
            <a:solidFill>
              <a:srgbClr val="FFC000"/>
            </a:solid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design'!$F$61:$F$76</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design'!$G$61:$G$76</c:f>
              <c:numCache>
                <c:formatCode>"$"0.0,"k"</c:formatCode>
                <c:ptCount val="16"/>
                <c:pt idx="0">
                  <c:v>3258.5593999999996</c:v>
                </c:pt>
                <c:pt idx="1">
                  <c:v>6598.8411999999998</c:v>
                </c:pt>
                <c:pt idx="2">
                  <c:v>7520.8348000000005</c:v>
                </c:pt>
                <c:pt idx="3">
                  <c:v>8837.5054</c:v>
                </c:pt>
                <c:pt idx="4">
                  <c:v>12217.458000000001</c:v>
                </c:pt>
                <c:pt idx="5">
                  <c:v>14032.3138</c:v>
                </c:pt>
                <c:pt idx="6">
                  <c:v>22297.897400000009</c:v>
                </c:pt>
                <c:pt idx="7">
                  <c:v>24450.300200000005</c:v>
                </c:pt>
                <c:pt idx="8">
                  <c:v>28245.970199999978</c:v>
                </c:pt>
                <c:pt idx="9">
                  <c:v>32242.238600000001</c:v>
                </c:pt>
                <c:pt idx="10">
                  <c:v>34332.51620000002</c:v>
                </c:pt>
                <c:pt idx="11">
                  <c:v>39546.019800000002</c:v>
                </c:pt>
                <c:pt idx="12">
                  <c:v>45408.141800000019</c:v>
                </c:pt>
                <c:pt idx="13">
                  <c:v>53724.135800000025</c:v>
                </c:pt>
                <c:pt idx="14">
                  <c:v>68690.591199999981</c:v>
                </c:pt>
                <c:pt idx="15">
                  <c:v>70729.709400000065</c:v>
                </c:pt>
              </c:numCache>
            </c:numRef>
          </c:val>
          <c:extLst>
            <c:ext xmlns:c16="http://schemas.microsoft.com/office/drawing/2014/chart" uri="{C3380CC4-5D6E-409C-BE32-E72D297353CC}">
              <c16:uniqueId val="{00000000-83E3-4C02-A551-7934A37AC768}"/>
            </c:ext>
          </c:extLst>
        </c:ser>
        <c:dLbls>
          <c:dLblPos val="outEnd"/>
          <c:showLegendKey val="0"/>
          <c:showVal val="1"/>
          <c:showCatName val="0"/>
          <c:showSerName val="0"/>
          <c:showPercent val="0"/>
          <c:showBubbleSize val="0"/>
        </c:dLbls>
        <c:gapWidth val="54"/>
        <c:overlap val="-2"/>
        <c:axId val="395412000"/>
        <c:axId val="395413248"/>
      </c:barChart>
      <c:catAx>
        <c:axId val="39541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395413248"/>
        <c:crosses val="autoZero"/>
        <c:auto val="1"/>
        <c:lblAlgn val="ctr"/>
        <c:lblOffset val="100"/>
        <c:noMultiLvlLbl val="0"/>
      </c:catAx>
      <c:valAx>
        <c:axId val="395413248"/>
        <c:scaling>
          <c:orientation val="minMax"/>
        </c:scaling>
        <c:delete val="1"/>
        <c:axPos val="b"/>
        <c:numFmt formatCode="&quot;$&quot;0.0,&quot;k&quot;" sourceLinked="1"/>
        <c:majorTickMark val="none"/>
        <c:minorTickMark val="none"/>
        <c:tickLblPos val="nextTo"/>
        <c:crossAx val="3954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5875">
            <a:solidFill>
              <a:schemeClr val="accent1">
                <a:lumMod val="5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8.8552431944306642E-17"/>
              <c:y val="-0.3983398949637291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1.4490565348836679E-2"/>
              <c:y val="-0.2921159229734013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0"/>
              <c:y val="-0.1858919509830735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0"/>
              <c:y val="-0.26555992997581951"/>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4.4276215972153321E-17"/>
              <c:y val="-0.265559929975819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4.8301884496122407E-3"/>
              <c:y val="-0.28149352577436865"/>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2.4150942248061871E-3"/>
              <c:y val="-0.276182327174852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0"/>
              <c:y val="-0.28149352577436865"/>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5875">
            <a:solidFill>
              <a:schemeClr val="accent1">
                <a:lumMod val="50000"/>
              </a:schemeClr>
            </a:solidFill>
          </a:ln>
          <a:effectLst>
            <a:innerShdw dist="12700" dir="16200000">
              <a:schemeClr val="lt1">
                <a:alpha val="75000"/>
              </a:schemeClr>
            </a:innerShdw>
          </a:effectLst>
        </c:spPr>
        <c:dLbl>
          <c:idx val="0"/>
          <c:layout>
            <c:manualLayout>
              <c:x val="-4.8301884496121964E-3"/>
              <c:y val="-0.2868047243738849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9396283493267E-2"/>
          <c:y val="2.5146643447946531E-3"/>
          <c:w val="0.91556925672527678"/>
          <c:h val="0.89942639055125218"/>
        </c:manualLayout>
      </c:layout>
      <c:areaChart>
        <c:grouping val="standard"/>
        <c:varyColors val="0"/>
        <c:ser>
          <c:idx val="0"/>
          <c:order val="0"/>
          <c:tx>
            <c:strRef>
              <c:f>'sheets design'!$B$30</c:f>
              <c:strCache>
                <c:ptCount val="1"/>
                <c:pt idx="0">
                  <c:v>Total</c:v>
                </c:pt>
              </c:strCache>
            </c:strRef>
          </c:tx>
          <c:spPr>
            <a:solidFill>
              <a:srgbClr val="FFC000"/>
            </a:solidFill>
            <a:ln w="15875">
              <a:solidFill>
                <a:schemeClr val="accent1">
                  <a:lumMod val="5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4-D304-4E4B-99B1-C2030F2D4372}"/>
              </c:ext>
            </c:extLst>
          </c:dPt>
          <c:dPt>
            <c:idx val="1"/>
            <c:bubble3D val="0"/>
            <c:extLst>
              <c:ext xmlns:c16="http://schemas.microsoft.com/office/drawing/2014/chart" uri="{C3380CC4-5D6E-409C-BE32-E72D297353CC}">
                <c16:uniqueId val="{00000005-D304-4E4B-99B1-C2030F2D4372}"/>
              </c:ext>
            </c:extLst>
          </c:dPt>
          <c:dPt>
            <c:idx val="2"/>
            <c:bubble3D val="0"/>
            <c:extLst>
              <c:ext xmlns:c16="http://schemas.microsoft.com/office/drawing/2014/chart" uri="{C3380CC4-5D6E-409C-BE32-E72D297353CC}">
                <c16:uniqueId val="{00000006-D304-4E4B-99B1-C2030F2D4372}"/>
              </c:ext>
            </c:extLst>
          </c:dPt>
          <c:dPt>
            <c:idx val="3"/>
            <c:bubble3D val="0"/>
            <c:extLst>
              <c:ext xmlns:c16="http://schemas.microsoft.com/office/drawing/2014/chart" uri="{C3380CC4-5D6E-409C-BE32-E72D297353CC}">
                <c16:uniqueId val="{00000007-D304-4E4B-99B1-C2030F2D4372}"/>
              </c:ext>
            </c:extLst>
          </c:dPt>
          <c:dPt>
            <c:idx val="4"/>
            <c:bubble3D val="0"/>
            <c:extLst>
              <c:ext xmlns:c16="http://schemas.microsoft.com/office/drawing/2014/chart" uri="{C3380CC4-5D6E-409C-BE32-E72D297353CC}">
                <c16:uniqueId val="{00000008-D304-4E4B-99B1-C2030F2D4372}"/>
              </c:ext>
            </c:extLst>
          </c:dPt>
          <c:dPt>
            <c:idx val="5"/>
            <c:bubble3D val="0"/>
            <c:extLst>
              <c:ext xmlns:c16="http://schemas.microsoft.com/office/drawing/2014/chart" uri="{C3380CC4-5D6E-409C-BE32-E72D297353CC}">
                <c16:uniqueId val="{00000003-D304-4E4B-99B1-C2030F2D4372}"/>
              </c:ext>
            </c:extLst>
          </c:dPt>
          <c:dPt>
            <c:idx val="6"/>
            <c:bubble3D val="0"/>
            <c:extLst>
              <c:ext xmlns:c16="http://schemas.microsoft.com/office/drawing/2014/chart" uri="{C3380CC4-5D6E-409C-BE32-E72D297353CC}">
                <c16:uniqueId val="{00000002-D304-4E4B-99B1-C2030F2D4372}"/>
              </c:ext>
            </c:extLst>
          </c:dPt>
          <c:dPt>
            <c:idx val="7"/>
            <c:bubble3D val="0"/>
            <c:extLst>
              <c:ext xmlns:c16="http://schemas.microsoft.com/office/drawing/2014/chart" uri="{C3380CC4-5D6E-409C-BE32-E72D297353CC}">
                <c16:uniqueId val="{00000009-D304-4E4B-99B1-C2030F2D4372}"/>
              </c:ext>
            </c:extLst>
          </c:dPt>
          <c:dPt>
            <c:idx val="8"/>
            <c:bubble3D val="0"/>
            <c:extLst>
              <c:ext xmlns:c16="http://schemas.microsoft.com/office/drawing/2014/chart" uri="{C3380CC4-5D6E-409C-BE32-E72D297353CC}">
                <c16:uniqueId val="{0000000A-D304-4E4B-99B1-C2030F2D4372}"/>
              </c:ext>
            </c:extLst>
          </c:dPt>
          <c:dLbls>
            <c:dLbl>
              <c:idx val="0"/>
              <c:layout>
                <c:manualLayout>
                  <c:x val="0"/>
                  <c:y val="-0.185891950983073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04-4E4B-99B1-C2030F2D4372}"/>
                </c:ext>
              </c:extLst>
            </c:dLbl>
            <c:dLbl>
              <c:idx val="1"/>
              <c:layout>
                <c:manualLayout>
                  <c:x val="-4.4276215972153321E-17"/>
                  <c:y val="-0.2655599299758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04-4E4B-99B1-C2030F2D4372}"/>
                </c:ext>
              </c:extLst>
            </c:dLbl>
            <c:dLbl>
              <c:idx val="2"/>
              <c:layout>
                <c:manualLayout>
                  <c:x val="-8.8552431944306642E-17"/>
                  <c:y val="-0.398339894963729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04-4E4B-99B1-C2030F2D4372}"/>
                </c:ext>
              </c:extLst>
            </c:dLbl>
            <c:dLbl>
              <c:idx val="3"/>
              <c:layout>
                <c:manualLayout>
                  <c:x val="-4.8301884496121964E-3"/>
                  <c:y val="-0.28680472437388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04-4E4B-99B1-C2030F2D437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design'!$A$31:$A$35</c:f>
              <c:strCache>
                <c:ptCount val="4"/>
                <c:pt idx="0">
                  <c:v>2011</c:v>
                </c:pt>
                <c:pt idx="1">
                  <c:v>2014</c:v>
                </c:pt>
                <c:pt idx="2">
                  <c:v>2018</c:v>
                </c:pt>
                <c:pt idx="3">
                  <c:v>2022</c:v>
                </c:pt>
              </c:strCache>
            </c:strRef>
          </c:cat>
          <c:val>
            <c:numRef>
              <c:f>'sheets design'!$B$31:$B$35</c:f>
              <c:numCache>
                <c:formatCode>"$"0.0,"k"</c:formatCode>
                <c:ptCount val="4"/>
                <c:pt idx="0">
                  <c:v>78131.566600000006</c:v>
                </c:pt>
                <c:pt idx="1">
                  <c:v>131809.01560000001</c:v>
                </c:pt>
                <c:pt idx="2">
                  <c:v>130714.67460000006</c:v>
                </c:pt>
                <c:pt idx="3">
                  <c:v>131477.77640000006</c:v>
                </c:pt>
              </c:numCache>
            </c:numRef>
          </c:val>
          <c:extLst>
            <c:ext xmlns:c16="http://schemas.microsoft.com/office/drawing/2014/chart" uri="{C3380CC4-5D6E-409C-BE32-E72D297353CC}">
              <c16:uniqueId val="{00000000-D304-4E4B-99B1-C2030F2D437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401913056"/>
        <c:axId val="401914720"/>
      </c:areaChart>
      <c:catAx>
        <c:axId val="4019130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tx1"/>
                </a:solidFill>
                <a:latin typeface="+mn-lt"/>
                <a:ea typeface="+mn-ea"/>
                <a:cs typeface="+mn-cs"/>
              </a:defRPr>
            </a:pPr>
            <a:endParaRPr lang="en-US"/>
          </a:p>
        </c:txPr>
        <c:crossAx val="401914720"/>
        <c:crosses val="autoZero"/>
        <c:auto val="1"/>
        <c:lblAlgn val="ctr"/>
        <c:lblOffset val="100"/>
        <c:noMultiLvlLbl val="0"/>
      </c:catAx>
      <c:valAx>
        <c:axId val="401914720"/>
        <c:scaling>
          <c:orientation val="minMax"/>
        </c:scaling>
        <c:delete val="1"/>
        <c:axPos val="l"/>
        <c:numFmt formatCode="&quot;$&quot;0.0,&quot;k&quot;" sourceLinked="1"/>
        <c:majorTickMark val="out"/>
        <c:minorTickMark val="none"/>
        <c:tickLblPos val="nextTo"/>
        <c:crossAx val="401913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design!PivotTable7</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tx1"/>
                  </a:solidFill>
                  <a:latin typeface="Arial" panose="020B0604020202020204" pitchFamily="34" charset="0"/>
                  <a:ea typeface="Segoe UI Black" panose="020B0A02040204020203"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248780487804878"/>
              <c:y val="-1.09401744742471E-2"/>
            </c:manualLayout>
          </c:layout>
          <c:spPr>
            <a:noFill/>
            <a:ln>
              <a:noFill/>
            </a:ln>
            <a:effectLst/>
          </c:spPr>
          <c:txPr>
            <a:bodyPr rot="0" spcFirstLastPara="1" vertOverflow="ellipsis" vert="horz" wrap="square" lIns="180000" tIns="19050" rIns="38100" bIns="19050" anchor="t" anchorCtr="0">
              <a:spAutoFit/>
            </a:bodyPr>
            <a:lstStyle/>
            <a:p>
              <a:pPr>
                <a:defRPr sz="1200" b="1" i="0" u="none" strike="noStrike" kern="1200" baseline="0">
                  <a:solidFill>
                    <a:schemeClr val="tx1"/>
                  </a:solidFill>
                  <a:latin typeface="Arial" panose="020B0604020202020204" pitchFamily="34" charset="0"/>
                  <a:ea typeface="Segoe UI Black" panose="020B0A02040204020203"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281613212982524"/>
                  <c:h val="0.15084691594758709"/>
                </c:manualLayout>
              </c15:layout>
            </c:ext>
          </c:extLst>
        </c:dLbl>
      </c:pivotFmt>
      <c:pivotFmt>
        <c:idx val="7"/>
        <c:spPr>
          <a:solidFill>
            <a:srgbClr val="00B050"/>
          </a:solidFill>
          <a:ln w="19050">
            <a:solidFill>
              <a:schemeClr val="lt1"/>
            </a:solidFill>
          </a:ln>
          <a:effectLst/>
        </c:spPr>
        <c:dLbl>
          <c:idx val="0"/>
          <c:layout>
            <c:manualLayout>
              <c:x val="0.14829268292682921"/>
              <c:y val="3.8290610659864804E-2"/>
            </c:manualLayout>
          </c:layout>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tx1"/>
                  </a:solidFill>
                  <a:latin typeface="Arial" panose="020B0604020202020204" pitchFamily="34" charset="0"/>
                  <a:ea typeface="Segoe UI Black" panose="020B0A02040204020203"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0"/>
              <c:y val="-0.22974366395918885"/>
            </c:manualLayout>
          </c:layout>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tx1"/>
                  </a:solidFill>
                  <a:latin typeface="Arial" panose="020B0604020202020204" pitchFamily="34" charset="0"/>
                  <a:ea typeface="Segoe UI Black" panose="020B0A02040204020203"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70758711840129"/>
          <c:y val="0.21372259680116187"/>
          <c:w val="0.52794360331823365"/>
          <c:h val="0.73912077177331614"/>
        </c:manualLayout>
      </c:layout>
      <c:doughnutChart>
        <c:varyColors val="1"/>
        <c:ser>
          <c:idx val="0"/>
          <c:order val="0"/>
          <c:tx>
            <c:strRef>
              <c:f>'sheets design'!$B$44</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17CD-4897-B54E-32636C4BC4E7}"/>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17CD-4897-B54E-32636C4BC4E7}"/>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17CD-4897-B54E-32636C4BC4E7}"/>
              </c:ext>
            </c:extLst>
          </c:dPt>
          <c:dLbls>
            <c:dLbl>
              <c:idx val="0"/>
              <c:layout>
                <c:manualLayout>
                  <c:x val="0.1248780487804878"/>
                  <c:y val="-1.09401744742471E-2"/>
                </c:manualLayout>
              </c:layout>
              <c:spPr>
                <a:noFill/>
                <a:ln>
                  <a:noFill/>
                </a:ln>
                <a:effectLst/>
              </c:spPr>
              <c:txPr>
                <a:bodyPr rot="0" spcFirstLastPara="1" vertOverflow="ellipsis" vert="horz" wrap="square" lIns="180000" tIns="19050" rIns="38100" bIns="19050" anchor="t" anchorCtr="0">
                  <a:spAutoFit/>
                </a:bodyPr>
                <a:lstStyle/>
                <a:p>
                  <a:pPr>
                    <a:defRPr sz="1200" b="1" i="0" u="none" strike="noStrike" kern="1200" baseline="0">
                      <a:solidFill>
                        <a:schemeClr val="tx1"/>
                      </a:solidFill>
                      <a:latin typeface="Arial" panose="020B0604020202020204" pitchFamily="34" charset="0"/>
                      <a:ea typeface="Segoe UI Black" panose="020B0A02040204020203"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281613212982524"/>
                      <c:h val="0.15084691594758709"/>
                    </c:manualLayout>
                  </c15:layout>
                </c:ext>
                <c:ext xmlns:c16="http://schemas.microsoft.com/office/drawing/2014/chart" uri="{C3380CC4-5D6E-409C-BE32-E72D297353CC}">
                  <c16:uniqueId val="{00000001-17CD-4897-B54E-32636C4BC4E7}"/>
                </c:ext>
              </c:extLst>
            </c:dLbl>
            <c:dLbl>
              <c:idx val="1"/>
              <c:layout>
                <c:manualLayout>
                  <c:x val="0.14829268292682921"/>
                  <c:y val="3.8290610659864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CD-4897-B54E-32636C4BC4E7}"/>
                </c:ext>
              </c:extLst>
            </c:dLbl>
            <c:dLbl>
              <c:idx val="2"/>
              <c:layout>
                <c:manualLayout>
                  <c:x val="0"/>
                  <c:y val="-0.229743663959188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CD-4897-B54E-32636C4BC4E7}"/>
                </c:ext>
              </c:extLst>
            </c:dLbl>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tx1"/>
                    </a:solidFill>
                    <a:latin typeface="Arial" panose="020B0604020202020204" pitchFamily="34" charset="0"/>
                    <a:ea typeface="Segoe UI Black" panose="020B0A02040204020203" pitchFamily="34" charset="0"/>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design'!$A$45:$A$48</c:f>
              <c:strCache>
                <c:ptCount val="3"/>
                <c:pt idx="0">
                  <c:v>High</c:v>
                </c:pt>
                <c:pt idx="1">
                  <c:v>Medium</c:v>
                </c:pt>
                <c:pt idx="2">
                  <c:v>Small</c:v>
                </c:pt>
              </c:strCache>
            </c:strRef>
          </c:cat>
          <c:val>
            <c:numRef>
              <c:f>'sheets design'!$B$45:$B$48</c:f>
              <c:numCache>
                <c:formatCode>"$"0.0,"k"</c:formatCode>
                <c:ptCount val="3"/>
                <c:pt idx="0">
                  <c:v>164379.13860000006</c:v>
                </c:pt>
                <c:pt idx="1">
                  <c:v>299370.5621999994</c:v>
                </c:pt>
                <c:pt idx="2">
                  <c:v>8383.3324000000011</c:v>
                </c:pt>
              </c:numCache>
            </c:numRef>
          </c:val>
          <c:extLst>
            <c:ext xmlns:c16="http://schemas.microsoft.com/office/drawing/2014/chart" uri="{C3380CC4-5D6E-409C-BE32-E72D297353CC}">
              <c16:uniqueId val="{00000006-17CD-4897-B54E-32636C4BC4E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design!PivotTable13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15:layout>
                <c:manualLayout>
                  <c:w val="0.28113495330482363"/>
                  <c:h val="0.16224165549222377"/>
                </c:manualLayout>
              </c15:layout>
            </c:ext>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15:layout>
                <c:manualLayout>
                  <c:w val="0.32768047537515865"/>
                  <c:h val="0.16224165549222377"/>
                </c:manualLayout>
              </c15:layout>
            </c:ext>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15:layout>
                <c:manualLayout>
                  <c:w val="0.28889254031654615"/>
                  <c:h val="0.16224165549222377"/>
                </c:manualLayout>
              </c15:layout>
            </c:ext>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15:layout>
                <c:manualLayout>
                  <c:w val="0.27608622501843766"/>
                  <c:h val="0.16224157054709659"/>
                </c:manualLayout>
              </c15:layout>
            </c:ext>
          </c:extLst>
        </c:dLbl>
      </c:pivotFmt>
    </c:pivotFmts>
    <c:plotArea>
      <c:layout>
        <c:manualLayout>
          <c:layoutTarget val="inner"/>
          <c:xMode val="edge"/>
          <c:yMode val="edge"/>
          <c:x val="0.51482706994716898"/>
          <c:y val="7.1472094930495056E-2"/>
          <c:w val="0.48517293005283102"/>
          <c:h val="0.85705581013900989"/>
        </c:manualLayout>
      </c:layout>
      <c:barChart>
        <c:barDir val="bar"/>
        <c:grouping val="clustered"/>
        <c:varyColors val="0"/>
        <c:ser>
          <c:idx val="0"/>
          <c:order val="0"/>
          <c:tx>
            <c:strRef>
              <c:f>'sheets design'!$B$61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design'!$A$62:$A$65</c:f>
              <c:strCache>
                <c:ptCount val="4"/>
                <c:pt idx="0">
                  <c:v>Grocery Store</c:v>
                </c:pt>
                <c:pt idx="1">
                  <c:v>Supermarket Type1</c:v>
                </c:pt>
                <c:pt idx="2">
                  <c:v>Supermarket Type2</c:v>
                </c:pt>
                <c:pt idx="3">
                  <c:v>Supermarket Type3</c:v>
                </c:pt>
              </c:strCache>
            </c:strRef>
          </c:cat>
          <c:val>
            <c:numRef>
              <c:f>'sheets design'!$B$62:$B$65</c:f>
              <c:numCache>
                <c:formatCode>"$"0.0,"k"</c:formatCode>
                <c:ptCount val="4"/>
                <c:pt idx="0">
                  <c:v>78131.566600000006</c:v>
                </c:pt>
                <c:pt idx="1">
                  <c:v>131809.01560000001</c:v>
                </c:pt>
                <c:pt idx="2">
                  <c:v>131477.77640000006</c:v>
                </c:pt>
                <c:pt idx="3">
                  <c:v>130714.67460000006</c:v>
                </c:pt>
              </c:numCache>
            </c:numRef>
          </c:val>
          <c:extLst>
            <c:ext xmlns:c16="http://schemas.microsoft.com/office/drawing/2014/chart" uri="{C3380CC4-5D6E-409C-BE32-E72D297353CC}">
              <c16:uniqueId val="{00000000-6702-4DD6-8B04-7217A3D31252}"/>
            </c:ext>
          </c:extLst>
        </c:ser>
        <c:dLbls>
          <c:dLblPos val="outEnd"/>
          <c:showLegendKey val="0"/>
          <c:showVal val="1"/>
          <c:showCatName val="0"/>
          <c:showSerName val="0"/>
          <c:showPercent val="0"/>
          <c:showBubbleSize val="0"/>
        </c:dLbls>
        <c:gapWidth val="80"/>
        <c:axId val="399757920"/>
        <c:axId val="399755008"/>
      </c:barChart>
      <c:catAx>
        <c:axId val="39975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99755008"/>
        <c:crosses val="autoZero"/>
        <c:auto val="1"/>
        <c:lblAlgn val="ctr"/>
        <c:lblOffset val="100"/>
        <c:noMultiLvlLbl val="0"/>
      </c:catAx>
      <c:valAx>
        <c:axId val="399755008"/>
        <c:scaling>
          <c:orientation val="minMax"/>
        </c:scaling>
        <c:delete val="1"/>
        <c:axPos val="b"/>
        <c:numFmt formatCode="&quot;$&quot;0.0,&quot;k&quot;" sourceLinked="1"/>
        <c:majorTickMark val="none"/>
        <c:minorTickMark val="none"/>
        <c:tickLblPos val="nextTo"/>
        <c:crossAx val="39975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design!PivotTable14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design'!$B$68</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design'!$A$69:$A$72</c:f>
              <c:strCache>
                <c:ptCount val="4"/>
                <c:pt idx="0">
                  <c:v>Grocery Store</c:v>
                </c:pt>
                <c:pt idx="1">
                  <c:v>Supermarket Type1</c:v>
                </c:pt>
                <c:pt idx="2">
                  <c:v>Supermarket Type2</c:v>
                </c:pt>
                <c:pt idx="3">
                  <c:v>Supermarket Type3</c:v>
                </c:pt>
              </c:strCache>
            </c:strRef>
          </c:cat>
          <c:val>
            <c:numRef>
              <c:f>'sheets design'!$B$69:$B$72</c:f>
              <c:numCache>
                <c:formatCode>"$"0</c:formatCode>
                <c:ptCount val="4"/>
                <c:pt idx="0">
                  <c:v>140.77759747747749</c:v>
                </c:pt>
                <c:pt idx="1">
                  <c:v>141.42598240343349</c:v>
                </c:pt>
                <c:pt idx="2">
                  <c:v>141.67863836206902</c:v>
                </c:pt>
                <c:pt idx="3">
                  <c:v>139.80179101604284</c:v>
                </c:pt>
              </c:numCache>
            </c:numRef>
          </c:val>
          <c:extLst>
            <c:ext xmlns:c16="http://schemas.microsoft.com/office/drawing/2014/chart" uri="{C3380CC4-5D6E-409C-BE32-E72D297353CC}">
              <c16:uniqueId val="{00000000-4456-498F-83C0-3A12020D947F}"/>
            </c:ext>
          </c:extLst>
        </c:ser>
        <c:dLbls>
          <c:dLblPos val="outEnd"/>
          <c:showLegendKey val="0"/>
          <c:showVal val="1"/>
          <c:showCatName val="0"/>
          <c:showSerName val="0"/>
          <c:showPercent val="0"/>
          <c:showBubbleSize val="0"/>
        </c:dLbls>
        <c:gapWidth val="80"/>
        <c:axId val="676125664"/>
        <c:axId val="676122752"/>
      </c:barChart>
      <c:catAx>
        <c:axId val="676125664"/>
        <c:scaling>
          <c:orientation val="minMax"/>
        </c:scaling>
        <c:delete val="1"/>
        <c:axPos val="l"/>
        <c:numFmt formatCode="General" sourceLinked="1"/>
        <c:majorTickMark val="none"/>
        <c:minorTickMark val="none"/>
        <c:tickLblPos val="nextTo"/>
        <c:crossAx val="676122752"/>
        <c:crosses val="autoZero"/>
        <c:auto val="1"/>
        <c:lblAlgn val="ctr"/>
        <c:lblOffset val="100"/>
        <c:noMultiLvlLbl val="0"/>
      </c:catAx>
      <c:valAx>
        <c:axId val="676122752"/>
        <c:scaling>
          <c:orientation val="minMax"/>
        </c:scaling>
        <c:delete val="1"/>
        <c:axPos val="b"/>
        <c:numFmt formatCode="&quot;$&quot;0" sourceLinked="1"/>
        <c:majorTickMark val="none"/>
        <c:minorTickMark val="none"/>
        <c:tickLblPos val="nextTo"/>
        <c:crossAx val="67612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design!PivotTable15</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design'!$B$75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design'!$A$76:$A$79</c:f>
              <c:strCache>
                <c:ptCount val="4"/>
                <c:pt idx="0">
                  <c:v>Grocery Store</c:v>
                </c:pt>
                <c:pt idx="1">
                  <c:v>Supermarket Type1</c:v>
                </c:pt>
                <c:pt idx="2">
                  <c:v>Supermarket Type2</c:v>
                </c:pt>
                <c:pt idx="3">
                  <c:v>Supermarket Type3</c:v>
                </c:pt>
              </c:strCache>
            </c:strRef>
          </c:cat>
          <c:val>
            <c:numRef>
              <c:f>'sheets design'!$B$76:$B$79</c:f>
              <c:numCache>
                <c:formatCode>0</c:formatCode>
                <c:ptCount val="4"/>
                <c:pt idx="0">
                  <c:v>555</c:v>
                </c:pt>
                <c:pt idx="1">
                  <c:v>932</c:v>
                </c:pt>
                <c:pt idx="2">
                  <c:v>928</c:v>
                </c:pt>
                <c:pt idx="3">
                  <c:v>935</c:v>
                </c:pt>
              </c:numCache>
            </c:numRef>
          </c:val>
          <c:extLst>
            <c:ext xmlns:c16="http://schemas.microsoft.com/office/drawing/2014/chart" uri="{C3380CC4-5D6E-409C-BE32-E72D297353CC}">
              <c16:uniqueId val="{00000000-F301-4F2D-893B-7B69290F8A38}"/>
            </c:ext>
          </c:extLst>
        </c:ser>
        <c:dLbls>
          <c:dLblPos val="outEnd"/>
          <c:showLegendKey val="0"/>
          <c:showVal val="1"/>
          <c:showCatName val="0"/>
          <c:showSerName val="0"/>
          <c:showPercent val="0"/>
          <c:showBubbleSize val="0"/>
        </c:dLbls>
        <c:gapWidth val="80"/>
        <c:axId val="590488368"/>
        <c:axId val="590484208"/>
      </c:barChart>
      <c:catAx>
        <c:axId val="590488368"/>
        <c:scaling>
          <c:orientation val="minMax"/>
        </c:scaling>
        <c:delete val="1"/>
        <c:axPos val="l"/>
        <c:numFmt formatCode="General" sourceLinked="1"/>
        <c:majorTickMark val="none"/>
        <c:minorTickMark val="none"/>
        <c:tickLblPos val="nextTo"/>
        <c:crossAx val="590484208"/>
        <c:crosses val="autoZero"/>
        <c:auto val="1"/>
        <c:lblAlgn val="ctr"/>
        <c:lblOffset val="100"/>
        <c:noMultiLvlLbl val="0"/>
      </c:catAx>
      <c:valAx>
        <c:axId val="590484208"/>
        <c:scaling>
          <c:orientation val="minMax"/>
        </c:scaling>
        <c:delete val="1"/>
        <c:axPos val="b"/>
        <c:numFmt formatCode="0" sourceLinked="1"/>
        <c:majorTickMark val="none"/>
        <c:minorTickMark val="none"/>
        <c:tickLblPos val="nextTo"/>
        <c:crossAx val="5904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Dashboard.xlsx]sheets design!PivotTable3</c:name>
    <c:fmtId val="0"/>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b="1">
                <a:ln>
                  <a:noFill/>
                </a:ln>
                <a:solidFill>
                  <a:schemeClr val="tx1"/>
                </a:solidFill>
              </a:rPr>
              <a:t>TOTAL</a:t>
            </a:r>
            <a:r>
              <a:rPr lang="en-US" b="1" baseline="0">
                <a:ln>
                  <a:noFill/>
                </a:ln>
                <a:solidFill>
                  <a:schemeClr val="tx1"/>
                </a:solidFill>
              </a:rPr>
              <a:t> SALES</a:t>
            </a:r>
            <a:endParaRPr lang="en-US" b="1">
              <a:ln>
                <a:noFill/>
              </a:ln>
              <a:solidFill>
                <a:schemeClr val="tx1"/>
              </a:solidFill>
            </a:endParaRPr>
          </a:p>
        </c:rich>
      </c:tx>
      <c:layout>
        <c:manualLayout>
          <c:xMode val="edge"/>
          <c:yMode val="edge"/>
          <c:x val="0.30922660501980431"/>
          <c:y val="0.43758043758043758"/>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C000"/>
          </a:solidFill>
          <a:ln w="19050">
            <a:solidFill>
              <a:schemeClr val="lt1"/>
            </a:solidFill>
          </a:ln>
          <a:effectLst/>
        </c:spPr>
      </c:pivotFmt>
    </c:pivotFmts>
    <c:plotArea>
      <c:layout>
        <c:manualLayout>
          <c:layoutTarget val="inner"/>
          <c:xMode val="edge"/>
          <c:yMode val="edge"/>
          <c:x val="0.10544650520657034"/>
          <c:y val="0.12852136726152474"/>
          <c:w val="0.80283714185259036"/>
          <c:h val="0.79508791130838385"/>
        </c:manualLayout>
      </c:layout>
      <c:doughnutChart>
        <c:varyColors val="1"/>
        <c:ser>
          <c:idx val="0"/>
          <c:order val="0"/>
          <c:tx>
            <c:strRef>
              <c:f>'sheets design'!$B$10</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3-4DA2-42E5-9BC7-5741E12C25F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4DA2-42E5-9BC7-5741E12C25F9}"/>
              </c:ext>
            </c:extLst>
          </c:dPt>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design'!$A$11:$A$13</c:f>
              <c:strCache>
                <c:ptCount val="2"/>
                <c:pt idx="0">
                  <c:v>Low Fat</c:v>
                </c:pt>
                <c:pt idx="1">
                  <c:v>Regular</c:v>
                </c:pt>
              </c:strCache>
            </c:strRef>
          </c:cat>
          <c:val>
            <c:numRef>
              <c:f>'sheets design'!$B$11:$B$13</c:f>
              <c:numCache>
                <c:formatCode>"$"0.00,"k"</c:formatCode>
                <c:ptCount val="2"/>
                <c:pt idx="0">
                  <c:v>306806.99639999995</c:v>
                </c:pt>
                <c:pt idx="1">
                  <c:v>165326.03680000009</c:v>
                </c:pt>
              </c:numCache>
            </c:numRef>
          </c:val>
          <c:extLst>
            <c:ext xmlns:c16="http://schemas.microsoft.com/office/drawing/2014/chart" uri="{C3380CC4-5D6E-409C-BE32-E72D297353CC}">
              <c16:uniqueId val="{00000000-4DA2-42E5-9BC7-5741E12C25F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6699049551749107"/>
          <c:y val="2.8320108635069265E-2"/>
          <c:w val="0.68282591051026875"/>
          <c:h val="0.119214056576261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CD313405-ED25-4EF2-B1E6-761DD7BF6493}">
          <cx:spPr>
            <a:solidFill>
              <a:srgbClr val="FFFF00"/>
            </a:solidFill>
          </cx:spPr>
          <cx:dataPt idx="0">
            <cx:spPr>
              <a:solidFill>
                <a:srgbClr val="92D050"/>
              </a:solidFill>
            </cx:spPr>
          </cx:dataPt>
          <cx:dataPt idx="1">
            <cx:spPr>
              <a:solidFill>
                <a:srgbClr val="00B050"/>
              </a:solidFill>
            </cx:spPr>
          </cx:dataPt>
          <cx:dataPt idx="2">
            <cx:spPr>
              <a:solidFill>
                <a:srgbClr val="FFC000">
                  <a:alpha val="91000"/>
                </a:srgbClr>
              </a:solidFill>
            </cx:spPr>
          </cx:dataPt>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b="1">
                <a:solidFill>
                  <a:schemeClr val="tx1"/>
                </a:solidFill>
              </a:defRPr>
            </a:pPr>
            <a:endParaRPr lang="en-US" sz="1400" b="1" i="0" u="none" strike="noStrike" baseline="0">
              <a:solidFill>
                <a:schemeClr val="tx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CD313405-ED25-4EF2-B1E6-761DD7BF6493}">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sheets design'!A1"/><Relationship Id="rId10" Type="http://schemas.microsoft.com/office/2014/relationships/chartEx" Target="../charts/chartEx1.xml"/><Relationship Id="rId4" Type="http://schemas.openxmlformats.org/officeDocument/2006/relationships/image" Target="../media/image4.jpe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microsoft.com/office/2014/relationships/chartEx" Target="../charts/chartEx2.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317500</xdr:colOff>
      <xdr:row>40</xdr:row>
      <xdr:rowOff>13804</xdr:rowOff>
    </xdr:to>
    <xdr:grpSp>
      <xdr:nvGrpSpPr>
        <xdr:cNvPr id="77" name="Group 76">
          <a:extLst>
            <a:ext uri="{FF2B5EF4-FFF2-40B4-BE49-F238E27FC236}">
              <a16:creationId xmlns:a16="http://schemas.microsoft.com/office/drawing/2014/main" id="{66D108BB-AA84-451F-AA53-19BCC34E6689}"/>
            </a:ext>
          </a:extLst>
        </xdr:cNvPr>
        <xdr:cNvGrpSpPr/>
      </xdr:nvGrpSpPr>
      <xdr:grpSpPr>
        <a:xfrm>
          <a:off x="0" y="0"/>
          <a:ext cx="20047857" cy="8178090"/>
          <a:chOff x="1362962" y="10584"/>
          <a:chExt cx="14594814" cy="8061654"/>
        </a:xfrm>
      </xdr:grpSpPr>
      <xdr:sp macro="" textlink="">
        <xdr:nvSpPr>
          <xdr:cNvPr id="2" name="Rectangle 1">
            <a:extLst>
              <a:ext uri="{FF2B5EF4-FFF2-40B4-BE49-F238E27FC236}">
                <a16:creationId xmlns:a16="http://schemas.microsoft.com/office/drawing/2014/main" id="{DA918F59-F8F0-4E57-A09B-4EFBFEB3727E}"/>
              </a:ext>
            </a:extLst>
          </xdr:cNvPr>
          <xdr:cNvSpPr/>
        </xdr:nvSpPr>
        <xdr:spPr>
          <a:xfrm>
            <a:off x="1362962" y="10584"/>
            <a:ext cx="14594814" cy="8061654"/>
          </a:xfrm>
          <a:prstGeom prst="rect">
            <a:avLst/>
          </a:prstGeom>
          <a:no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sp macro="" textlink="">
        <xdr:nvSpPr>
          <xdr:cNvPr id="3" name="Rectangle: Top Corners Rounded 2">
            <a:extLst>
              <a:ext uri="{FF2B5EF4-FFF2-40B4-BE49-F238E27FC236}">
                <a16:creationId xmlns:a16="http://schemas.microsoft.com/office/drawing/2014/main" id="{ABEBEC15-2AF2-4811-A680-A1D289CF1412}"/>
              </a:ext>
            </a:extLst>
          </xdr:cNvPr>
          <xdr:cNvSpPr/>
        </xdr:nvSpPr>
        <xdr:spPr>
          <a:xfrm rot="5400000">
            <a:off x="-1197478" y="2939193"/>
            <a:ext cx="7676036" cy="2136322"/>
          </a:xfrm>
          <a:prstGeom prst="round2SameRect">
            <a:avLst>
              <a:gd name="adj1" fmla="val 16747"/>
              <a:gd name="adj2" fmla="val 0"/>
            </a:avLst>
          </a:prstGeom>
          <a:solidFill>
            <a:schemeClr val="accent4"/>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75000"/>
                  <a:lumOff val="25000"/>
                </a:schemeClr>
              </a:solidFill>
            </a:endParaRPr>
          </a:p>
        </xdr:txBody>
      </xdr:sp>
      <xdr:sp macro="" textlink="">
        <xdr:nvSpPr>
          <xdr:cNvPr id="4" name="TextBox 3">
            <a:extLst>
              <a:ext uri="{FF2B5EF4-FFF2-40B4-BE49-F238E27FC236}">
                <a16:creationId xmlns:a16="http://schemas.microsoft.com/office/drawing/2014/main" id="{298D7A74-566D-4B6D-B5B9-6DCFC19A81C0}"/>
              </a:ext>
            </a:extLst>
          </xdr:cNvPr>
          <xdr:cNvSpPr txBox="1"/>
        </xdr:nvSpPr>
        <xdr:spPr>
          <a:xfrm>
            <a:off x="1634636" y="161864"/>
            <a:ext cx="2030489" cy="62290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 </a:t>
            </a:r>
            <a:endParaRPr lang="en-IN" sz="1100">
              <a:solidFill>
                <a:srgbClr val="00B050"/>
              </a:solidFill>
              <a:latin typeface="Segoe UI Black" panose="020B0A02040204020203" pitchFamily="34" charset="0"/>
              <a:ea typeface="Segoe UI Black" panose="020B0A02040204020203" pitchFamily="34" charset="0"/>
            </a:endParaRPr>
          </a:p>
        </xdr:txBody>
      </xdr:sp>
      <xdr:sp macro="" textlink="">
        <xdr:nvSpPr>
          <xdr:cNvPr id="5" name="TextBox 4">
            <a:extLst>
              <a:ext uri="{FF2B5EF4-FFF2-40B4-BE49-F238E27FC236}">
                <a16:creationId xmlns:a16="http://schemas.microsoft.com/office/drawing/2014/main" id="{6D4BF46B-FEB4-4FAE-BF86-09545FDFD87D}"/>
              </a:ext>
            </a:extLst>
          </xdr:cNvPr>
          <xdr:cNvSpPr txBox="1"/>
        </xdr:nvSpPr>
        <xdr:spPr>
          <a:xfrm>
            <a:off x="1594170" y="786013"/>
            <a:ext cx="2030489" cy="214689"/>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ysClr val="windowText" lastClr="000000"/>
                </a:solidFill>
                <a:latin typeface="Aharoni" panose="02010803020104030203" pitchFamily="2" charset="-79"/>
                <a:cs typeface="Aharoni" panose="02010803020104030203" pitchFamily="2" charset="-79"/>
              </a:rPr>
              <a:t>India's</a:t>
            </a:r>
            <a:r>
              <a:rPr lang="en-IN" sz="1100" baseline="0">
                <a:solidFill>
                  <a:sysClr val="windowText" lastClr="000000"/>
                </a:solidFill>
                <a:latin typeface="Aharoni" panose="02010803020104030203" pitchFamily="2" charset="-79"/>
                <a:cs typeface="Aharoni" panose="02010803020104030203" pitchFamily="2" charset="-79"/>
              </a:rPr>
              <a:t> last Minute </a:t>
            </a:r>
            <a:r>
              <a:rPr lang="en-IN" sz="1200" baseline="0">
                <a:solidFill>
                  <a:sysClr val="windowText" lastClr="000000"/>
                </a:solidFill>
                <a:latin typeface="Aharoni" panose="02010803020104030203" pitchFamily="2" charset="-79"/>
                <a:cs typeface="Aharoni" panose="02010803020104030203" pitchFamily="2" charset="-79"/>
              </a:rPr>
              <a:t>App</a:t>
            </a:r>
            <a:endParaRPr lang="en-IN" sz="1100">
              <a:solidFill>
                <a:sysClr val="windowText" lastClr="000000"/>
              </a:solidFill>
              <a:latin typeface="Aharoni" panose="02010803020104030203" pitchFamily="2" charset="-79"/>
              <a:cs typeface="Aharoni" panose="02010803020104030203" pitchFamily="2" charset="-79"/>
            </a:endParaRPr>
          </a:p>
        </xdr:txBody>
      </xdr:sp>
      <xdr:sp macro="" textlink="">
        <xdr:nvSpPr>
          <xdr:cNvPr id="6" name="Rectangle: Rounded Corners 5">
            <a:extLst>
              <a:ext uri="{FF2B5EF4-FFF2-40B4-BE49-F238E27FC236}">
                <a16:creationId xmlns:a16="http://schemas.microsoft.com/office/drawing/2014/main" id="{4243FC97-6BF8-4441-82C7-C10B9EBF23F3}"/>
              </a:ext>
            </a:extLst>
          </xdr:cNvPr>
          <xdr:cNvSpPr/>
        </xdr:nvSpPr>
        <xdr:spPr>
          <a:xfrm>
            <a:off x="3861103" y="246440"/>
            <a:ext cx="2705761" cy="1062719"/>
          </a:xfrm>
          <a:prstGeom prst="roundRect">
            <a:avLst/>
          </a:prstGeom>
          <a:gradFill flip="none" rotWithShape="1">
            <a:gsLst>
              <a:gs pos="78000">
                <a:srgbClr val="92D050">
                  <a:alpha val="45000"/>
                </a:srgbClr>
              </a:gs>
              <a:gs pos="46000">
                <a:schemeClr val="accent4">
                  <a:lumMod val="95000"/>
                  <a:lumOff val="5000"/>
                </a:schemeClr>
              </a:gs>
              <a:gs pos="100000">
                <a:srgbClr val="00B050"/>
              </a:gs>
            </a:gsLst>
            <a:path path="circle">
              <a:fillToRect r="100000" b="100000"/>
            </a:path>
            <a:tileRect l="-100000" t="-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E4414C7C-2AFF-4789-8F5A-4A173273C6B1}"/>
              </a:ext>
            </a:extLst>
          </xdr:cNvPr>
          <xdr:cNvSpPr/>
        </xdr:nvSpPr>
        <xdr:spPr>
          <a:xfrm>
            <a:off x="6671431" y="1405617"/>
            <a:ext cx="2705762" cy="1065743"/>
          </a:xfrm>
          <a:prstGeom prst="roundRect">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solidFill>
                <a:schemeClr val="tx1"/>
              </a:solidFill>
            </a:endParaRPr>
          </a:p>
        </xdr:txBody>
      </xdr:sp>
      <xdr:sp macro="" textlink="">
        <xdr:nvSpPr>
          <xdr:cNvPr id="9" name="Rectangle: Rounded Corners 8">
            <a:extLst>
              <a:ext uri="{FF2B5EF4-FFF2-40B4-BE49-F238E27FC236}">
                <a16:creationId xmlns:a16="http://schemas.microsoft.com/office/drawing/2014/main" id="{261E094C-B2B8-428E-94F6-9B2EEC01AB20}"/>
              </a:ext>
            </a:extLst>
          </xdr:cNvPr>
          <xdr:cNvSpPr/>
        </xdr:nvSpPr>
        <xdr:spPr>
          <a:xfrm>
            <a:off x="3861103" y="1405617"/>
            <a:ext cx="2705761" cy="1065743"/>
          </a:xfrm>
          <a:prstGeom prst="roundRect">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sp macro="" textlink="">
        <xdr:nvSpPr>
          <xdr:cNvPr id="10" name="Rectangle: Rounded Corners 9">
            <a:extLst>
              <a:ext uri="{FF2B5EF4-FFF2-40B4-BE49-F238E27FC236}">
                <a16:creationId xmlns:a16="http://schemas.microsoft.com/office/drawing/2014/main" id="{C6937D35-E47F-49FD-8AE5-1895837B25E6}"/>
              </a:ext>
            </a:extLst>
          </xdr:cNvPr>
          <xdr:cNvSpPr/>
        </xdr:nvSpPr>
        <xdr:spPr>
          <a:xfrm>
            <a:off x="6671431" y="248556"/>
            <a:ext cx="2705762" cy="1062719"/>
          </a:xfrm>
          <a:prstGeom prst="roundRect">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s design'!$A$6">
        <xdr:nvSpPr>
          <xdr:cNvPr id="7" name="TextBox 6">
            <a:extLst>
              <a:ext uri="{FF2B5EF4-FFF2-40B4-BE49-F238E27FC236}">
                <a16:creationId xmlns:a16="http://schemas.microsoft.com/office/drawing/2014/main" id="{D7281836-8422-4F62-96E7-1E19ED97AF3B}"/>
              </a:ext>
            </a:extLst>
          </xdr:cNvPr>
          <xdr:cNvSpPr txBox="1"/>
        </xdr:nvSpPr>
        <xdr:spPr>
          <a:xfrm>
            <a:off x="3969980" y="321845"/>
            <a:ext cx="2019903" cy="47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6E5631-E221-4F10-A639-C2B4B129C795}" type="TxLink">
              <a:rPr lang="en-US" sz="2400" b="0" i="0" u="none" strike="noStrike">
                <a:solidFill>
                  <a:srgbClr val="000000"/>
                </a:solidFill>
                <a:effectLst/>
                <a:latin typeface="Segoe UI Black" panose="020B0A02040204020203" pitchFamily="34" charset="0"/>
                <a:ea typeface="Segoe UI Black" panose="020B0A02040204020203" pitchFamily="34" charset="0"/>
                <a:cs typeface="Calibri"/>
              </a:rPr>
              <a:pPr algn="ctr"/>
              <a:t>$0.5M</a:t>
            </a:fld>
            <a:endParaRPr lang="en-IN" sz="4400">
              <a:latin typeface="Segoe UI Black" panose="020B0A02040204020203" pitchFamily="34" charset="0"/>
              <a:ea typeface="Segoe UI Black" panose="020B0A02040204020203" pitchFamily="34" charset="0"/>
              <a:cs typeface="Aharoni" panose="02010803020104030203" pitchFamily="2" charset="-79"/>
            </a:endParaRPr>
          </a:p>
        </xdr:txBody>
      </xdr:sp>
      <xdr:sp macro="" textlink="">
        <xdr:nvSpPr>
          <xdr:cNvPr id="12" name="TextBox 11">
            <a:extLst>
              <a:ext uri="{FF2B5EF4-FFF2-40B4-BE49-F238E27FC236}">
                <a16:creationId xmlns:a16="http://schemas.microsoft.com/office/drawing/2014/main" id="{B27C9D3E-9AC2-48D3-8AFD-442BF9A760BB}"/>
              </a:ext>
            </a:extLst>
          </xdr:cNvPr>
          <xdr:cNvSpPr txBox="1"/>
        </xdr:nvSpPr>
        <xdr:spPr>
          <a:xfrm>
            <a:off x="6898820" y="1460501"/>
            <a:ext cx="934360" cy="601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4.0</a:t>
            </a:r>
          </a:p>
        </xdr:txBody>
      </xdr:sp>
      <xdr:sp macro="" textlink="'sheets design'!$C$6">
        <xdr:nvSpPr>
          <xdr:cNvPr id="13" name="TextBox 12">
            <a:extLst>
              <a:ext uri="{FF2B5EF4-FFF2-40B4-BE49-F238E27FC236}">
                <a16:creationId xmlns:a16="http://schemas.microsoft.com/office/drawing/2014/main" id="{CD0C5A8E-6051-484E-A173-25A350E1BACA}"/>
              </a:ext>
            </a:extLst>
          </xdr:cNvPr>
          <xdr:cNvSpPr txBox="1"/>
        </xdr:nvSpPr>
        <xdr:spPr>
          <a:xfrm>
            <a:off x="4113892" y="1428751"/>
            <a:ext cx="1124857" cy="754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B4432C-E5F3-4833-80FB-0F15BB05368D}" type="TxLink">
              <a:rPr lang="en-US" sz="2800" b="0" i="0" u="none" strike="noStrike">
                <a:solidFill>
                  <a:srgbClr val="000000"/>
                </a:solidFill>
                <a:effectLst/>
                <a:latin typeface="Segoe UI Black" panose="020B0A02040204020203" pitchFamily="34" charset="0"/>
                <a:ea typeface="Segoe UI Black" panose="020B0A02040204020203" pitchFamily="34" charset="0"/>
                <a:cs typeface="Calibri"/>
              </a:rPr>
              <a:pPr algn="ctr"/>
              <a:t>3350</a:t>
            </a:fld>
            <a:endParaRPr lang="en-IN" sz="13800">
              <a:latin typeface="Segoe UI Black" panose="020B0A02040204020203" pitchFamily="34" charset="0"/>
              <a:ea typeface="Segoe UI Black" panose="020B0A02040204020203" pitchFamily="34" charset="0"/>
              <a:cs typeface="Aharoni" panose="02010803020104030203" pitchFamily="2" charset="-79"/>
            </a:endParaRPr>
          </a:p>
        </xdr:txBody>
      </xdr:sp>
      <xdr:sp macro="" textlink="">
        <xdr:nvSpPr>
          <xdr:cNvPr id="14" name="TextBox 13">
            <a:extLst>
              <a:ext uri="{FF2B5EF4-FFF2-40B4-BE49-F238E27FC236}">
                <a16:creationId xmlns:a16="http://schemas.microsoft.com/office/drawing/2014/main" id="{A42030F3-C2E5-40C6-A554-C241004BE983}"/>
              </a:ext>
            </a:extLst>
          </xdr:cNvPr>
          <xdr:cNvSpPr txBox="1"/>
        </xdr:nvSpPr>
        <xdr:spPr>
          <a:xfrm>
            <a:off x="6745514" y="381908"/>
            <a:ext cx="2499179" cy="601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2400">
              <a:latin typeface="Segoe UI Black" panose="020B0A02040204020203" pitchFamily="34" charset="0"/>
              <a:ea typeface="Segoe UI Black" panose="020B0A02040204020203" pitchFamily="34" charset="0"/>
              <a:cs typeface="Aharoni" panose="02010803020104030203" pitchFamily="2" charset="-79"/>
            </a:endParaRPr>
          </a:p>
        </xdr:txBody>
      </xdr:sp>
      <xdr:sp macro="" textlink="">
        <xdr:nvSpPr>
          <xdr:cNvPr id="11" name="TextBox 10">
            <a:extLst>
              <a:ext uri="{FF2B5EF4-FFF2-40B4-BE49-F238E27FC236}">
                <a16:creationId xmlns:a16="http://schemas.microsoft.com/office/drawing/2014/main" id="{4AEF998F-E365-4E4F-879F-BB22C182479A}"/>
              </a:ext>
            </a:extLst>
          </xdr:cNvPr>
          <xdr:cNvSpPr txBox="1"/>
        </xdr:nvSpPr>
        <xdr:spPr>
          <a:xfrm>
            <a:off x="4323443" y="800705"/>
            <a:ext cx="1161748" cy="38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haroni" panose="02010803020104030203" pitchFamily="2" charset="-79"/>
                <a:ea typeface="Segoe UI Black" panose="020B0A02040204020203" pitchFamily="34" charset="0"/>
                <a:cs typeface="Aharoni" panose="02010803020104030203" pitchFamily="2" charset="-79"/>
              </a:rPr>
              <a:t>TOTAL</a:t>
            </a:r>
            <a:r>
              <a:rPr lang="en-IN" sz="1200" b="1" baseline="0">
                <a:latin typeface="Aharoni" panose="02010803020104030203" pitchFamily="2" charset="-79"/>
                <a:ea typeface="Segoe UI Black" panose="020B0A02040204020203" pitchFamily="34" charset="0"/>
                <a:cs typeface="Aharoni" panose="02010803020104030203" pitchFamily="2" charset="-79"/>
              </a:rPr>
              <a:t> SALES</a:t>
            </a:r>
            <a:endParaRPr lang="en-IN" sz="1200" b="1">
              <a:latin typeface="Aharoni" panose="02010803020104030203" pitchFamily="2" charset="-79"/>
              <a:ea typeface="Segoe UI Black" panose="020B0A02040204020203" pitchFamily="34" charset="0"/>
              <a:cs typeface="Aharoni" panose="02010803020104030203" pitchFamily="2" charset="-79"/>
            </a:endParaRPr>
          </a:p>
        </xdr:txBody>
      </xdr:sp>
      <xdr:sp macro="" textlink="">
        <xdr:nvSpPr>
          <xdr:cNvPr id="17" name="TextBox 16">
            <a:extLst>
              <a:ext uri="{FF2B5EF4-FFF2-40B4-BE49-F238E27FC236}">
                <a16:creationId xmlns:a16="http://schemas.microsoft.com/office/drawing/2014/main" id="{6322E5F0-C07B-439F-8C35-BDBA7C4C9BB5}"/>
              </a:ext>
            </a:extLst>
          </xdr:cNvPr>
          <xdr:cNvSpPr txBox="1"/>
        </xdr:nvSpPr>
        <xdr:spPr>
          <a:xfrm>
            <a:off x="6813096" y="848180"/>
            <a:ext cx="1646465"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haroni" panose="02010803020104030203" pitchFamily="2" charset="-79"/>
                <a:ea typeface="Segoe UI Black" panose="020B0A02040204020203" pitchFamily="34" charset="0"/>
                <a:cs typeface="Aharoni" panose="02010803020104030203" pitchFamily="2" charset="-79"/>
              </a:rPr>
              <a:t>AVG Sales </a:t>
            </a:r>
          </a:p>
        </xdr:txBody>
      </xdr:sp>
      <xdr:sp macro="" textlink="'sheets design'!$B$6">
        <xdr:nvSpPr>
          <xdr:cNvPr id="19" name="TextBox 18">
            <a:extLst>
              <a:ext uri="{FF2B5EF4-FFF2-40B4-BE49-F238E27FC236}">
                <a16:creationId xmlns:a16="http://schemas.microsoft.com/office/drawing/2014/main" id="{AAC9CFD2-99EC-49E7-A06B-A090173B99F9}"/>
              </a:ext>
            </a:extLst>
          </xdr:cNvPr>
          <xdr:cNvSpPr txBox="1"/>
        </xdr:nvSpPr>
        <xdr:spPr>
          <a:xfrm>
            <a:off x="6809014" y="297242"/>
            <a:ext cx="1662189" cy="601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FCDF229-6C78-4DA7-B7D0-AFCE667535CD}" type="TxLink">
              <a:rPr lang="en-US" sz="2800" b="0" i="0" u="none" strike="noStrike">
                <a:solidFill>
                  <a:srgbClr val="000000"/>
                </a:solidFill>
                <a:effectLst/>
                <a:latin typeface="Segoe UI Black" panose="020B0A02040204020203" pitchFamily="34" charset="0"/>
                <a:ea typeface="Segoe UI Black" panose="020B0A02040204020203" pitchFamily="34" charset="0"/>
                <a:cs typeface="Calibri"/>
              </a:rPr>
              <a:pPr algn="ctr"/>
              <a:t>$141</a:t>
            </a:fld>
            <a:endParaRPr lang="en-IN" sz="8800">
              <a:latin typeface="Segoe UI Black" panose="020B0A02040204020203" pitchFamily="34" charset="0"/>
              <a:ea typeface="Segoe UI Black" panose="020B0A02040204020203" pitchFamily="34" charset="0"/>
              <a:cs typeface="Aharoni" panose="02010803020104030203" pitchFamily="2" charset="-79"/>
            </a:endParaRPr>
          </a:p>
        </xdr:txBody>
      </xdr:sp>
      <xdr:sp macro="" textlink="">
        <xdr:nvSpPr>
          <xdr:cNvPr id="20" name="TextBox 19">
            <a:extLst>
              <a:ext uri="{FF2B5EF4-FFF2-40B4-BE49-F238E27FC236}">
                <a16:creationId xmlns:a16="http://schemas.microsoft.com/office/drawing/2014/main" id="{AFCF0043-05B1-4125-8A88-8EE070FA66CC}"/>
              </a:ext>
            </a:extLst>
          </xdr:cNvPr>
          <xdr:cNvSpPr txBox="1"/>
        </xdr:nvSpPr>
        <xdr:spPr>
          <a:xfrm>
            <a:off x="3962704" y="2038045"/>
            <a:ext cx="1318380" cy="38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haroni" panose="02010803020104030203" pitchFamily="2" charset="-79"/>
                <a:ea typeface="Segoe UI Black" panose="020B0A02040204020203" pitchFamily="34" charset="0"/>
                <a:cs typeface="Aharoni" panose="02010803020104030203" pitchFamily="2" charset="-79"/>
              </a:rPr>
              <a:t>NO</a:t>
            </a:r>
            <a:r>
              <a:rPr lang="en-IN" sz="1200" b="1" baseline="0">
                <a:latin typeface="Aharoni" panose="02010803020104030203" pitchFamily="2" charset="-79"/>
                <a:ea typeface="Segoe UI Black" panose="020B0A02040204020203" pitchFamily="34" charset="0"/>
                <a:cs typeface="Aharoni" panose="02010803020104030203" pitchFamily="2" charset="-79"/>
              </a:rPr>
              <a:t> OF ITEMS</a:t>
            </a:r>
            <a:r>
              <a:rPr lang="en-IN" sz="1200" b="1">
                <a:latin typeface="Aharoni" panose="02010803020104030203" pitchFamily="2" charset="-79"/>
                <a:ea typeface="Segoe UI Black" panose="020B0A02040204020203" pitchFamily="34" charset="0"/>
                <a:cs typeface="Aharoni" panose="02010803020104030203" pitchFamily="2" charset="-79"/>
              </a:rPr>
              <a:t> </a:t>
            </a:r>
          </a:p>
        </xdr:txBody>
      </xdr:sp>
      <xdr:sp macro="" textlink="">
        <xdr:nvSpPr>
          <xdr:cNvPr id="21" name="TextBox 20">
            <a:extLst>
              <a:ext uri="{FF2B5EF4-FFF2-40B4-BE49-F238E27FC236}">
                <a16:creationId xmlns:a16="http://schemas.microsoft.com/office/drawing/2014/main" id="{A57C62E3-61F0-4D6B-924C-DC5CD7F33FD9}"/>
              </a:ext>
            </a:extLst>
          </xdr:cNvPr>
          <xdr:cNvSpPr txBox="1"/>
        </xdr:nvSpPr>
        <xdr:spPr>
          <a:xfrm>
            <a:off x="6800548" y="1963965"/>
            <a:ext cx="1318382" cy="487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haroni" panose="02010803020104030203" pitchFamily="2" charset="-79"/>
                <a:ea typeface="Segoe UI Black" panose="020B0A02040204020203" pitchFamily="34" charset="0"/>
                <a:cs typeface="Aharoni" panose="02010803020104030203" pitchFamily="2" charset="-79"/>
              </a:rPr>
              <a:t>AVG</a:t>
            </a:r>
            <a:r>
              <a:rPr lang="en-IN" sz="1200" b="1" baseline="0">
                <a:latin typeface="Aharoni" panose="02010803020104030203" pitchFamily="2" charset="-79"/>
                <a:ea typeface="Segoe UI Black" panose="020B0A02040204020203" pitchFamily="34" charset="0"/>
                <a:cs typeface="Aharoni" panose="02010803020104030203" pitchFamily="2" charset="-79"/>
              </a:rPr>
              <a:t> RATING</a:t>
            </a:r>
            <a:r>
              <a:rPr lang="en-IN" sz="1200" b="1">
                <a:latin typeface="Aharoni" panose="02010803020104030203" pitchFamily="2" charset="-79"/>
                <a:ea typeface="Segoe UI Black" panose="020B0A02040204020203" pitchFamily="34" charset="0"/>
                <a:cs typeface="Aharoni" panose="02010803020104030203" pitchFamily="2" charset="-79"/>
              </a:rPr>
              <a:t> </a:t>
            </a:r>
          </a:p>
        </xdr:txBody>
      </xdr:sp>
      <mc:AlternateContent xmlns:mc="http://schemas.openxmlformats.org/markup-compatibility/2006" xmlns:a14="http://schemas.microsoft.com/office/drawing/2010/main">
        <mc:Choice Requires="a14">
          <xdr:graphicFrame macro="">
            <xdr:nvGraphicFramePr>
              <xdr:cNvPr id="22" name="Outlet Size 1">
                <a:extLst>
                  <a:ext uri="{FF2B5EF4-FFF2-40B4-BE49-F238E27FC236}">
                    <a16:creationId xmlns:a16="http://schemas.microsoft.com/office/drawing/2014/main" id="{1C259695-F415-4659-958F-38E8FCEAC4F2}"/>
                  </a:ext>
                </a:extLst>
              </xdr:cNvPr>
              <xdr:cNvGraphicFramePr/>
            </xdr:nvGraphicFramePr>
            <xdr:xfrm>
              <a:off x="1758211" y="1494896"/>
              <a:ext cx="1803476" cy="1227817"/>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47200" y="1475686"/>
                <a:ext cx="2496811" cy="1220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3" name="Picture 22">
            <a:extLst>
              <a:ext uri="{FF2B5EF4-FFF2-40B4-BE49-F238E27FC236}">
                <a16:creationId xmlns:a16="http://schemas.microsoft.com/office/drawing/2014/main" id="{135C6E1A-9CE1-4ACC-8FA7-9F11BAF9C4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20454" y="331109"/>
            <a:ext cx="405189" cy="41968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470E6C9D-31E0-4D96-A5FC-176957916C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5525" y="1534584"/>
            <a:ext cx="405189" cy="41968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 name="Picture 24">
            <a:extLst>
              <a:ext uri="{FF2B5EF4-FFF2-40B4-BE49-F238E27FC236}">
                <a16:creationId xmlns:a16="http://schemas.microsoft.com/office/drawing/2014/main" id="{69ABF97B-E0C5-49A6-A3E5-7B5582673BC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20454" y="1509995"/>
            <a:ext cx="479272" cy="49393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 name="Picture 25" descr="100,600+ Sales Graph Stock Photos, Pictures &amp; Royalty-Free Images - iStock  | Home sales graph, Sales graph presentation, Increasing sales graph">
            <a:extLst>
              <a:ext uri="{FF2B5EF4-FFF2-40B4-BE49-F238E27FC236}">
                <a16:creationId xmlns:a16="http://schemas.microsoft.com/office/drawing/2014/main" id="{6DA2EE92-2600-48CB-BCAE-294CE4F9A3CA}"/>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0800" t="15962" r="8400" b="16197"/>
          <a:stretch/>
        </xdr:blipFill>
        <xdr:spPr bwMode="auto">
          <a:xfrm>
            <a:off x="6014357" y="344836"/>
            <a:ext cx="447523" cy="3890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Rectangle: Rounded Corners 15">
            <a:extLst>
              <a:ext uri="{FF2B5EF4-FFF2-40B4-BE49-F238E27FC236}">
                <a16:creationId xmlns:a16="http://schemas.microsoft.com/office/drawing/2014/main" id="{30DE6EED-A145-4D8F-8C03-82239F9638CB}"/>
              </a:ext>
            </a:extLst>
          </xdr:cNvPr>
          <xdr:cNvSpPr/>
        </xdr:nvSpPr>
        <xdr:spPr>
          <a:xfrm>
            <a:off x="3878035" y="2615973"/>
            <a:ext cx="5502388" cy="5214804"/>
          </a:xfrm>
          <a:prstGeom prst="roundRect">
            <a:avLst>
              <a:gd name="adj" fmla="val 7718"/>
            </a:avLst>
          </a:prstGeom>
          <a:noFill/>
          <a:ln>
            <a:solidFill>
              <a:schemeClr val="accent1">
                <a:lumMod val="50000"/>
              </a:schemeClr>
            </a:solidFill>
          </a:ln>
          <a:effectLst>
            <a:outerShdw blurRad="50800" dist="38100" dir="2700000" algn="tl" rotWithShape="0">
              <a:schemeClr val="accent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9" name="Chart 28">
            <a:extLst>
              <a:ext uri="{FF2B5EF4-FFF2-40B4-BE49-F238E27FC236}">
                <a16:creationId xmlns:a16="http://schemas.microsoft.com/office/drawing/2014/main" id="{79DDE558-BA50-4E6F-813A-910FFDA3CE06}"/>
              </a:ext>
            </a:extLst>
          </xdr:cNvPr>
          <xdr:cNvGraphicFramePr>
            <a:graphicFrameLocks/>
          </xdr:cNvGraphicFramePr>
        </xdr:nvGraphicFramePr>
        <xdr:xfrm>
          <a:off x="4082144" y="2976563"/>
          <a:ext cx="2348649" cy="198620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0" name="TextBox 29">
            <a:extLst>
              <a:ext uri="{FF2B5EF4-FFF2-40B4-BE49-F238E27FC236}">
                <a16:creationId xmlns:a16="http://schemas.microsoft.com/office/drawing/2014/main" id="{9A251645-EA2D-407C-953B-29F314409613}"/>
              </a:ext>
            </a:extLst>
          </xdr:cNvPr>
          <xdr:cNvSpPr txBox="1"/>
        </xdr:nvSpPr>
        <xdr:spPr>
          <a:xfrm>
            <a:off x="3997098" y="2627880"/>
            <a:ext cx="1318380"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FAT</a:t>
            </a:r>
            <a:r>
              <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 </a:t>
            </a:r>
            <a:r>
              <a:rPr lang="en-IN" sz="14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CONTENT</a:t>
            </a:r>
            <a:endPar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endParaRPr>
          </a:p>
        </xdr:txBody>
      </xdr:sp>
      <xdr:cxnSp macro="">
        <xdr:nvCxnSpPr>
          <xdr:cNvPr id="31" name="Straight Connector 30">
            <a:extLst>
              <a:ext uri="{FF2B5EF4-FFF2-40B4-BE49-F238E27FC236}">
                <a16:creationId xmlns:a16="http://schemas.microsoft.com/office/drawing/2014/main" id="{7D3293CB-4D88-45C5-97C2-5FDB88E75172}"/>
              </a:ext>
            </a:extLst>
          </xdr:cNvPr>
          <xdr:cNvCxnSpPr>
            <a:stCxn id="16" idx="0"/>
            <a:endCxn id="16" idx="2"/>
          </xdr:cNvCxnSpPr>
        </xdr:nvCxnSpPr>
        <xdr:spPr>
          <a:xfrm>
            <a:off x="6629228" y="2615973"/>
            <a:ext cx="0" cy="5214804"/>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xnSp macro="">
        <xdr:nvCxnSpPr>
          <xdr:cNvPr id="35" name="Straight Connector 34">
            <a:extLst>
              <a:ext uri="{FF2B5EF4-FFF2-40B4-BE49-F238E27FC236}">
                <a16:creationId xmlns:a16="http://schemas.microsoft.com/office/drawing/2014/main" id="{96959E9E-DF0F-4D8E-B83B-2A165C8D7ADC}"/>
              </a:ext>
            </a:extLst>
          </xdr:cNvPr>
          <xdr:cNvCxnSpPr/>
        </xdr:nvCxnSpPr>
        <xdr:spPr>
          <a:xfrm flipH="1" flipV="1">
            <a:off x="3830411" y="4960087"/>
            <a:ext cx="2784928" cy="1984"/>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graphicFrame macro="">
        <xdr:nvGraphicFramePr>
          <xdr:cNvPr id="39" name="Chart 38">
            <a:extLst>
              <a:ext uri="{FF2B5EF4-FFF2-40B4-BE49-F238E27FC236}">
                <a16:creationId xmlns:a16="http://schemas.microsoft.com/office/drawing/2014/main" id="{3D6B001E-51CA-4715-9FFF-99DCA0515A25}"/>
              </a:ext>
            </a:extLst>
          </xdr:cNvPr>
          <xdr:cNvGraphicFramePr>
            <a:graphicFrameLocks/>
          </xdr:cNvGraphicFramePr>
        </xdr:nvGraphicFramePr>
        <xdr:xfrm>
          <a:off x="4036786" y="5481411"/>
          <a:ext cx="2546803" cy="205694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6" name="TextBox 45">
            <a:extLst>
              <a:ext uri="{FF2B5EF4-FFF2-40B4-BE49-F238E27FC236}">
                <a16:creationId xmlns:a16="http://schemas.microsoft.com/office/drawing/2014/main" id="{60DDA5C8-89A7-43F4-8903-0E9133F4E549}"/>
              </a:ext>
            </a:extLst>
          </xdr:cNvPr>
          <xdr:cNvSpPr txBox="1"/>
        </xdr:nvSpPr>
        <xdr:spPr>
          <a:xfrm>
            <a:off x="3909786" y="5116570"/>
            <a:ext cx="1548946" cy="39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FA</a:t>
            </a:r>
            <a:r>
              <a:rPr lang="en-IN" sz="16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T BY OUTLET</a:t>
            </a:r>
            <a:endPar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endParaRPr>
          </a:p>
        </xdr:txBody>
      </xdr:sp>
      <xdr:sp macro="" textlink="">
        <xdr:nvSpPr>
          <xdr:cNvPr id="47" name="TextBox 46">
            <a:extLst>
              <a:ext uri="{FF2B5EF4-FFF2-40B4-BE49-F238E27FC236}">
                <a16:creationId xmlns:a16="http://schemas.microsoft.com/office/drawing/2014/main" id="{7FBD5F88-1736-4039-8531-D7D55534DF86}"/>
              </a:ext>
            </a:extLst>
          </xdr:cNvPr>
          <xdr:cNvSpPr txBox="1"/>
        </xdr:nvSpPr>
        <xdr:spPr>
          <a:xfrm>
            <a:off x="6559778" y="2588192"/>
            <a:ext cx="1172199" cy="39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ITEMS</a:t>
            </a:r>
            <a:r>
              <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 TYPE</a:t>
            </a:r>
          </a:p>
        </xdr:txBody>
      </xdr:sp>
      <xdr:graphicFrame macro="">
        <xdr:nvGraphicFramePr>
          <xdr:cNvPr id="48" name="Chart 47">
            <a:extLst>
              <a:ext uri="{FF2B5EF4-FFF2-40B4-BE49-F238E27FC236}">
                <a16:creationId xmlns:a16="http://schemas.microsoft.com/office/drawing/2014/main" id="{6DBC2FA7-9F27-4AFD-873C-E41577869462}"/>
              </a:ext>
            </a:extLst>
          </xdr:cNvPr>
          <xdr:cNvGraphicFramePr>
            <a:graphicFrameLocks/>
          </xdr:cNvGraphicFramePr>
        </xdr:nvGraphicFramePr>
        <xdr:xfrm>
          <a:off x="6718527" y="2877344"/>
          <a:ext cx="2522991" cy="4843291"/>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9" name="Rectangle: Rounded Corners 48">
            <a:extLst>
              <a:ext uri="{FF2B5EF4-FFF2-40B4-BE49-F238E27FC236}">
                <a16:creationId xmlns:a16="http://schemas.microsoft.com/office/drawing/2014/main" id="{1F9E7500-1748-49FB-ACD6-25796C9A9AB9}"/>
              </a:ext>
            </a:extLst>
          </xdr:cNvPr>
          <xdr:cNvSpPr/>
        </xdr:nvSpPr>
        <xdr:spPr>
          <a:xfrm>
            <a:off x="9529251" y="263637"/>
            <a:ext cx="6208260" cy="7511110"/>
          </a:xfrm>
          <a:prstGeom prst="roundRect">
            <a:avLst>
              <a:gd name="adj" fmla="val 3936"/>
            </a:avLst>
          </a:prstGeom>
          <a:noFill/>
          <a:ln>
            <a:solidFill>
              <a:schemeClr val="accent1">
                <a:lumMod val="50000"/>
              </a:schemeClr>
            </a:solidFill>
          </a:ln>
          <a:effectLst>
            <a:outerShdw blurRad="50800" dist="38100" dir="2700000" algn="tl" rotWithShape="0">
              <a:schemeClr val="accent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TextBox 49">
            <a:extLst>
              <a:ext uri="{FF2B5EF4-FFF2-40B4-BE49-F238E27FC236}">
                <a16:creationId xmlns:a16="http://schemas.microsoft.com/office/drawing/2014/main" id="{176E383C-58C8-489A-8BEE-CA608454B0F3}"/>
              </a:ext>
            </a:extLst>
          </xdr:cNvPr>
          <xdr:cNvSpPr txBox="1"/>
        </xdr:nvSpPr>
        <xdr:spPr>
          <a:xfrm>
            <a:off x="9340736" y="303325"/>
            <a:ext cx="2463460"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OUTLET ESTABLISHMENT</a:t>
            </a:r>
          </a:p>
        </xdr:txBody>
      </xdr:sp>
      <xdr:graphicFrame macro="">
        <xdr:nvGraphicFramePr>
          <xdr:cNvPr id="51" name="Chart 50">
            <a:extLst>
              <a:ext uri="{FF2B5EF4-FFF2-40B4-BE49-F238E27FC236}">
                <a16:creationId xmlns:a16="http://schemas.microsoft.com/office/drawing/2014/main" id="{D0904916-DAE0-4EE2-A101-314E03A4B9B5}"/>
              </a:ext>
            </a:extLst>
          </xdr:cNvPr>
          <xdr:cNvGraphicFramePr>
            <a:graphicFrameLocks/>
          </xdr:cNvGraphicFramePr>
        </xdr:nvGraphicFramePr>
        <xdr:xfrm>
          <a:off x="9584531" y="313247"/>
          <a:ext cx="5919107" cy="245921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2" name="TextBox 51">
            <a:extLst>
              <a:ext uri="{FF2B5EF4-FFF2-40B4-BE49-F238E27FC236}">
                <a16:creationId xmlns:a16="http://schemas.microsoft.com/office/drawing/2014/main" id="{78B2898D-A390-451B-9BF6-C8BBFAD48E12}"/>
              </a:ext>
            </a:extLst>
          </xdr:cNvPr>
          <xdr:cNvSpPr txBox="1"/>
        </xdr:nvSpPr>
        <xdr:spPr>
          <a:xfrm>
            <a:off x="9544844" y="2841910"/>
            <a:ext cx="1400401"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OUTLET SIZE</a:t>
            </a:r>
          </a:p>
        </xdr:txBody>
      </xdr:sp>
      <xdr:graphicFrame macro="">
        <xdr:nvGraphicFramePr>
          <xdr:cNvPr id="53" name="Chart 52">
            <a:extLst>
              <a:ext uri="{FF2B5EF4-FFF2-40B4-BE49-F238E27FC236}">
                <a16:creationId xmlns:a16="http://schemas.microsoft.com/office/drawing/2014/main" id="{65122C0C-88B3-4329-B528-4ABD53A6C429}"/>
              </a:ext>
            </a:extLst>
          </xdr:cNvPr>
          <xdr:cNvGraphicFramePr>
            <a:graphicFrameLocks/>
          </xdr:cNvGraphicFramePr>
        </xdr:nvGraphicFramePr>
        <xdr:xfrm>
          <a:off x="9479644" y="3220358"/>
          <a:ext cx="3104129" cy="2106273"/>
        </xdr:xfrm>
        <a:graphic>
          <a:graphicData uri="http://schemas.openxmlformats.org/drawingml/2006/chart">
            <c:chart xmlns:c="http://schemas.openxmlformats.org/drawingml/2006/chart" xmlns:r="http://schemas.openxmlformats.org/officeDocument/2006/relationships" r:id="rId9"/>
          </a:graphicData>
        </a:graphic>
      </xdr:graphicFrame>
      <xdr:cxnSp macro="">
        <xdr:nvCxnSpPr>
          <xdr:cNvPr id="54" name="Straight Connector 53">
            <a:extLst>
              <a:ext uri="{FF2B5EF4-FFF2-40B4-BE49-F238E27FC236}">
                <a16:creationId xmlns:a16="http://schemas.microsoft.com/office/drawing/2014/main" id="{8471A801-4337-4180-9FA6-E874FC8FBF86}"/>
              </a:ext>
            </a:extLst>
          </xdr:cNvPr>
          <xdr:cNvCxnSpPr/>
        </xdr:nvCxnSpPr>
        <xdr:spPr>
          <a:xfrm flipH="1">
            <a:off x="9534923" y="5316708"/>
            <a:ext cx="5512309" cy="19844"/>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xnSp macro="">
        <xdr:nvCxnSpPr>
          <xdr:cNvPr id="56" name="Straight Connector 55">
            <a:extLst>
              <a:ext uri="{FF2B5EF4-FFF2-40B4-BE49-F238E27FC236}">
                <a16:creationId xmlns:a16="http://schemas.microsoft.com/office/drawing/2014/main" id="{22C16C33-17C3-4593-8DAE-C309D245603B}"/>
              </a:ext>
            </a:extLst>
          </xdr:cNvPr>
          <xdr:cNvCxnSpPr/>
        </xdr:nvCxnSpPr>
        <xdr:spPr>
          <a:xfrm>
            <a:off x="12613538" y="2822064"/>
            <a:ext cx="0" cy="2439365"/>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5DEF1EAA-BF91-4933-8E27-370616885540}"/>
                  </a:ext>
                </a:extLst>
              </xdr:cNvPr>
              <xdr:cNvGraphicFramePr/>
            </xdr:nvGraphicFramePr>
            <xdr:xfrm>
              <a:off x="12911195" y="3081450"/>
              <a:ext cx="2671818" cy="2120447"/>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11195" y="3081450"/>
                <a:ext cx="2671818" cy="21204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58" name="TextBox 57">
            <a:extLst>
              <a:ext uri="{FF2B5EF4-FFF2-40B4-BE49-F238E27FC236}">
                <a16:creationId xmlns:a16="http://schemas.microsoft.com/office/drawing/2014/main" id="{8D670244-0EDC-4C2E-8BE4-0970E74D78D6}"/>
              </a:ext>
            </a:extLst>
          </xdr:cNvPr>
          <xdr:cNvSpPr txBox="1"/>
        </xdr:nvSpPr>
        <xdr:spPr>
          <a:xfrm>
            <a:off x="12673067" y="2812142"/>
            <a:ext cx="1519464"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OUTLET LOCATION</a:t>
            </a:r>
          </a:p>
        </xdr:txBody>
      </xdr:sp>
      <xdr:graphicFrame macro="">
        <xdr:nvGraphicFramePr>
          <xdr:cNvPr id="62" name="Chart 61">
            <a:extLst>
              <a:ext uri="{FF2B5EF4-FFF2-40B4-BE49-F238E27FC236}">
                <a16:creationId xmlns:a16="http://schemas.microsoft.com/office/drawing/2014/main" id="{373EBD25-3A3B-4A4C-9A92-D10C278E0239}"/>
              </a:ext>
            </a:extLst>
          </xdr:cNvPr>
          <xdr:cNvGraphicFramePr>
            <a:graphicFrameLocks/>
          </xdr:cNvGraphicFramePr>
        </xdr:nvGraphicFramePr>
        <xdr:xfrm>
          <a:off x="9499487" y="5620034"/>
          <a:ext cx="2562678" cy="176131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3" name="Chart 62">
            <a:extLst>
              <a:ext uri="{FF2B5EF4-FFF2-40B4-BE49-F238E27FC236}">
                <a16:creationId xmlns:a16="http://schemas.microsoft.com/office/drawing/2014/main" id="{1A1A5483-17BC-4DD3-B96F-A08B2521028D}"/>
              </a:ext>
            </a:extLst>
          </xdr:cNvPr>
          <xdr:cNvGraphicFramePr>
            <a:graphicFrameLocks/>
          </xdr:cNvGraphicFramePr>
        </xdr:nvGraphicFramePr>
        <xdr:xfrm>
          <a:off x="12101854" y="5580347"/>
          <a:ext cx="1802944" cy="1787355"/>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64" name="Chart 63">
            <a:extLst>
              <a:ext uri="{FF2B5EF4-FFF2-40B4-BE49-F238E27FC236}">
                <a16:creationId xmlns:a16="http://schemas.microsoft.com/office/drawing/2014/main" id="{0D57E1C2-9660-4954-AC06-76023D409EC5}"/>
              </a:ext>
            </a:extLst>
          </xdr:cNvPr>
          <xdr:cNvGraphicFramePr>
            <a:graphicFrameLocks/>
          </xdr:cNvGraphicFramePr>
        </xdr:nvGraphicFramePr>
        <xdr:xfrm>
          <a:off x="13964330" y="5590266"/>
          <a:ext cx="1693806" cy="1702312"/>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65" name="TextBox 64">
            <a:extLst>
              <a:ext uri="{FF2B5EF4-FFF2-40B4-BE49-F238E27FC236}">
                <a16:creationId xmlns:a16="http://schemas.microsoft.com/office/drawing/2014/main" id="{15BBBD67-56A0-43F6-8808-BE6C75BBDCDE}"/>
              </a:ext>
            </a:extLst>
          </xdr:cNvPr>
          <xdr:cNvSpPr txBox="1"/>
        </xdr:nvSpPr>
        <xdr:spPr>
          <a:xfrm>
            <a:off x="9574609" y="5346473"/>
            <a:ext cx="1469854"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1">
                    <a:lumMod val="75000"/>
                    <a:lumOff val="25000"/>
                  </a:schemeClr>
                </a:solidFill>
                <a:latin typeface="Aharoni" panose="02010803020104030203" pitchFamily="2" charset="-79"/>
                <a:ea typeface="Segoe UI Black" panose="020B0A02040204020203" pitchFamily="34" charset="0"/>
                <a:cs typeface="Aharoni" panose="02010803020104030203" pitchFamily="2" charset="-79"/>
              </a:rPr>
              <a:t>OUTLET TYPE</a:t>
            </a:r>
          </a:p>
        </xdr:txBody>
      </xdr:sp>
      <xdr:sp macro="" textlink="">
        <xdr:nvSpPr>
          <xdr:cNvPr id="66" name="TextBox 65">
            <a:extLst>
              <a:ext uri="{FF2B5EF4-FFF2-40B4-BE49-F238E27FC236}">
                <a16:creationId xmlns:a16="http://schemas.microsoft.com/office/drawing/2014/main" id="{F43F0D41-1D04-4973-BFBB-7616070DB4AC}"/>
              </a:ext>
            </a:extLst>
          </xdr:cNvPr>
          <xdr:cNvSpPr txBox="1"/>
        </xdr:nvSpPr>
        <xdr:spPr>
          <a:xfrm>
            <a:off x="10622075" y="7282656"/>
            <a:ext cx="1400402"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lumMod val="75000"/>
                  </a:schemeClr>
                </a:solidFill>
                <a:latin typeface="Aharoni" panose="02010803020104030203" pitchFamily="2" charset="-79"/>
                <a:ea typeface="Segoe UI Black" panose="020B0A02040204020203" pitchFamily="34" charset="0"/>
                <a:cs typeface="Aharoni" panose="02010803020104030203" pitchFamily="2" charset="-79"/>
              </a:rPr>
              <a:t>Total Sales</a:t>
            </a:r>
          </a:p>
        </xdr:txBody>
      </xdr:sp>
      <xdr:sp macro="" textlink="">
        <xdr:nvSpPr>
          <xdr:cNvPr id="67" name="TextBox 66">
            <a:extLst>
              <a:ext uri="{FF2B5EF4-FFF2-40B4-BE49-F238E27FC236}">
                <a16:creationId xmlns:a16="http://schemas.microsoft.com/office/drawing/2014/main" id="{0F7FE450-E5FD-468E-8D7E-BB9B6F6C5FBD}"/>
              </a:ext>
            </a:extLst>
          </xdr:cNvPr>
          <xdr:cNvSpPr txBox="1"/>
        </xdr:nvSpPr>
        <xdr:spPr>
          <a:xfrm>
            <a:off x="14327188" y="7262812"/>
            <a:ext cx="1400401"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lumMod val="75000"/>
                  </a:schemeClr>
                </a:solidFill>
                <a:latin typeface="Aharoni" panose="02010803020104030203" pitchFamily="2" charset="-79"/>
                <a:ea typeface="Segoe UI Black" panose="020B0A02040204020203" pitchFamily="34" charset="0"/>
                <a:cs typeface="Aharoni" panose="02010803020104030203" pitchFamily="2" charset="-79"/>
              </a:rPr>
              <a:t>No of Items</a:t>
            </a:r>
          </a:p>
        </xdr:txBody>
      </xdr:sp>
      <xdr:sp macro="" textlink="">
        <xdr:nvSpPr>
          <xdr:cNvPr id="68" name="TextBox 67">
            <a:extLst>
              <a:ext uri="{FF2B5EF4-FFF2-40B4-BE49-F238E27FC236}">
                <a16:creationId xmlns:a16="http://schemas.microsoft.com/office/drawing/2014/main" id="{6DDC45EC-FD9D-45A0-95CB-4B2E6946CB16}"/>
              </a:ext>
            </a:extLst>
          </xdr:cNvPr>
          <xdr:cNvSpPr txBox="1"/>
        </xdr:nvSpPr>
        <xdr:spPr>
          <a:xfrm>
            <a:off x="12587345" y="7286228"/>
            <a:ext cx="1400401" cy="38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lumMod val="75000"/>
                  </a:schemeClr>
                </a:solidFill>
                <a:latin typeface="Aharoni" panose="02010803020104030203" pitchFamily="2" charset="-79"/>
                <a:ea typeface="Segoe UI Black" panose="020B0A02040204020203" pitchFamily="34" charset="0"/>
                <a:cs typeface="Aharoni" panose="02010803020104030203" pitchFamily="2" charset="-79"/>
              </a:rPr>
              <a:t>Avg Sales</a:t>
            </a:r>
          </a:p>
        </xdr:txBody>
      </xdr:sp>
      <xdr:sp macro="" textlink="">
        <xdr:nvSpPr>
          <xdr:cNvPr id="69" name="TextBox 68">
            <a:extLst>
              <a:ext uri="{FF2B5EF4-FFF2-40B4-BE49-F238E27FC236}">
                <a16:creationId xmlns:a16="http://schemas.microsoft.com/office/drawing/2014/main" id="{D8E888F6-EBC1-4330-B363-06BDBFE91184}"/>
              </a:ext>
            </a:extLst>
          </xdr:cNvPr>
          <xdr:cNvSpPr txBox="1"/>
        </xdr:nvSpPr>
        <xdr:spPr>
          <a:xfrm>
            <a:off x="1932215" y="1031705"/>
            <a:ext cx="2003836" cy="386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accent6">
                    <a:lumMod val="50000"/>
                  </a:schemeClr>
                </a:solidFill>
                <a:latin typeface="Aharoni" panose="02010803020104030203" pitchFamily="2" charset="-79"/>
                <a:ea typeface="Segoe UI Black" panose="020B0A02040204020203" pitchFamily="34" charset="0"/>
                <a:cs typeface="Aharoni" panose="02010803020104030203" pitchFamily="2" charset="-79"/>
              </a:rPr>
              <a:t>FILTER PANEL</a:t>
            </a:r>
          </a:p>
        </xdr:txBody>
      </xdr:sp>
      <xdr:pic>
        <xdr:nvPicPr>
          <xdr:cNvPr id="70" name="Picture 69">
            <a:extLst>
              <a:ext uri="{FF2B5EF4-FFF2-40B4-BE49-F238E27FC236}">
                <a16:creationId xmlns:a16="http://schemas.microsoft.com/office/drawing/2014/main" id="{1ADED6CB-B7AC-4FAE-82BD-91C6798F6B6E}"/>
              </a:ext>
            </a:extLst>
          </xdr:cNvPr>
          <xdr:cNvPicPr>
            <a:picLocks noChangeAspect="1"/>
          </xdr:cNvPicPr>
        </xdr:nvPicPr>
        <xdr:blipFill>
          <a:blip xmlns:r="http://schemas.openxmlformats.org/officeDocument/2006/relationships" r:embed="rId14"/>
          <a:stretch>
            <a:fillRect/>
          </a:stretch>
        </xdr:blipFill>
        <xdr:spPr>
          <a:xfrm>
            <a:off x="1836419" y="1057459"/>
            <a:ext cx="419082" cy="309942"/>
          </a:xfrm>
          <a:prstGeom prst="rect">
            <a:avLst/>
          </a:prstGeom>
          <a:solidFill>
            <a:schemeClr val="accent4"/>
          </a:solidFill>
        </xdr:spPr>
      </xdr:pic>
      <mc:AlternateContent xmlns:mc="http://schemas.openxmlformats.org/markup-compatibility/2006" xmlns:a14="http://schemas.microsoft.com/office/drawing/2010/main">
        <mc:Choice Requires="a14">
          <xdr:graphicFrame macro="">
            <xdr:nvGraphicFramePr>
              <xdr:cNvPr id="73" name="Outlet Location Type 1">
                <a:extLst>
                  <a:ext uri="{FF2B5EF4-FFF2-40B4-BE49-F238E27FC236}">
                    <a16:creationId xmlns:a16="http://schemas.microsoft.com/office/drawing/2014/main" id="{ADDF5252-A2BA-45B6-A192-01F2C533AA3E}"/>
                  </a:ext>
                </a:extLst>
              </xdr:cNvPr>
              <xdr:cNvGraphicFramePr/>
            </xdr:nvGraphicFramePr>
            <xdr:xfrm>
              <a:off x="1743619" y="2879291"/>
              <a:ext cx="1816044" cy="1310368"/>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526998" y="2852036"/>
                <a:ext cx="2514211" cy="1302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4" name="Item Type 1">
                <a:extLst>
                  <a:ext uri="{FF2B5EF4-FFF2-40B4-BE49-F238E27FC236}">
                    <a16:creationId xmlns:a16="http://schemas.microsoft.com/office/drawing/2014/main" id="{41FDB3E0-11BA-4845-A75E-9A68C4479AB9}"/>
                  </a:ext>
                </a:extLst>
              </xdr:cNvPr>
              <xdr:cNvGraphicFramePr/>
            </xdr:nvGraphicFramePr>
            <xdr:xfrm>
              <a:off x="1732413" y="4331736"/>
              <a:ext cx="1816044" cy="2740706"/>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11484" y="4296040"/>
                <a:ext cx="2514211" cy="2724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76" name="Picture 75">
            <a:hlinkClick xmlns:r="http://schemas.openxmlformats.org/officeDocument/2006/relationships" r:id="rId15"/>
            <a:extLst>
              <a:ext uri="{FF2B5EF4-FFF2-40B4-BE49-F238E27FC236}">
                <a16:creationId xmlns:a16="http://schemas.microsoft.com/office/drawing/2014/main" id="{7CFBD951-E941-40E4-A1EC-71AAA4F4043B}"/>
              </a:ext>
            </a:extLst>
          </xdr:cNvPr>
          <xdr:cNvPicPr>
            <a:picLocks noChangeAspect="1"/>
          </xdr:cNvPicPr>
        </xdr:nvPicPr>
        <xdr:blipFill>
          <a:blip xmlns:r="http://schemas.openxmlformats.org/officeDocument/2006/relationships" r:embed="rId16"/>
          <a:stretch>
            <a:fillRect/>
          </a:stretch>
        </xdr:blipFill>
        <xdr:spPr>
          <a:xfrm>
            <a:off x="1832217" y="7147482"/>
            <a:ext cx="466590" cy="474593"/>
          </a:xfrm>
          <a:prstGeom prst="rect">
            <a:avLst/>
          </a:prstGeom>
          <a:solidFill>
            <a:srgbClr val="FFC000"/>
          </a:solidFill>
        </xdr:spPr>
      </xdr:pic>
      <xdr:pic>
        <xdr:nvPicPr>
          <xdr:cNvPr id="78" name="Picture 77">
            <a:hlinkClick xmlns:r="http://schemas.openxmlformats.org/officeDocument/2006/relationships" r:id="rId17"/>
            <a:extLst>
              <a:ext uri="{FF2B5EF4-FFF2-40B4-BE49-F238E27FC236}">
                <a16:creationId xmlns:a16="http://schemas.microsoft.com/office/drawing/2014/main" id="{39BB6305-8E6D-4810-ADE2-21CB030A213B}"/>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99872" y="7177368"/>
            <a:ext cx="459442" cy="46954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514350</xdr:colOff>
      <xdr:row>0</xdr:row>
      <xdr:rowOff>180975</xdr:rowOff>
    </xdr:from>
    <xdr:to>
      <xdr:col>5</xdr:col>
      <xdr:colOff>819150</xdr:colOff>
      <xdr:row>6</xdr:row>
      <xdr:rowOff>190500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E22798D-3A72-4F1C-AEB0-736A8B76E23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295900" y="18097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114299</xdr:colOff>
      <xdr:row>9</xdr:row>
      <xdr:rowOff>66674</xdr:rowOff>
    </xdr:from>
    <xdr:to>
      <xdr:col>3</xdr:col>
      <xdr:colOff>914399</xdr:colOff>
      <xdr:row>14</xdr:row>
      <xdr:rowOff>171450</xdr:rowOff>
    </xdr:to>
    <xdr:graphicFrame macro="">
      <xdr:nvGraphicFramePr>
        <xdr:cNvPr id="3" name="Chart 2">
          <a:extLst>
            <a:ext uri="{FF2B5EF4-FFF2-40B4-BE49-F238E27FC236}">
              <a16:creationId xmlns:a16="http://schemas.microsoft.com/office/drawing/2014/main" id="{1BFEE77C-8BE2-4B68-9B97-4BC3DDCF8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261938</xdr:colOff>
      <xdr:row>18</xdr:row>
      <xdr:rowOff>76201</xdr:rowOff>
    </xdr:from>
    <xdr:to>
      <xdr:col>4</xdr:col>
      <xdr:colOff>790576</xdr:colOff>
      <xdr:row>24</xdr:row>
      <xdr:rowOff>95251</xdr:rowOff>
    </xdr:to>
    <xdr:graphicFrame macro="">
      <xdr:nvGraphicFramePr>
        <xdr:cNvPr id="4" name="Chart 3">
          <a:extLst>
            <a:ext uri="{FF2B5EF4-FFF2-40B4-BE49-F238E27FC236}">
              <a16:creationId xmlns:a16="http://schemas.microsoft.com/office/drawing/2014/main" id="{BE4070A1-2DE2-44F4-9D0B-195B911E1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147638</xdr:colOff>
      <xdr:row>29</xdr:row>
      <xdr:rowOff>142875</xdr:rowOff>
    </xdr:from>
    <xdr:to>
      <xdr:col>4</xdr:col>
      <xdr:colOff>1352551</xdr:colOff>
      <xdr:row>36</xdr:row>
      <xdr:rowOff>57150</xdr:rowOff>
    </xdr:to>
    <xdr:graphicFrame macro="">
      <xdr:nvGraphicFramePr>
        <xdr:cNvPr id="6" name="Chart 5">
          <a:extLst>
            <a:ext uri="{FF2B5EF4-FFF2-40B4-BE49-F238E27FC236}">
              <a16:creationId xmlns:a16="http://schemas.microsoft.com/office/drawing/2014/main" id="{F7495022-98C7-4DCD-8C0D-743B9AFDE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128587</xdr:colOff>
      <xdr:row>43</xdr:row>
      <xdr:rowOff>19050</xdr:rowOff>
    </xdr:from>
    <xdr:to>
      <xdr:col>3</xdr:col>
      <xdr:colOff>990600</xdr:colOff>
      <xdr:row>48</xdr:row>
      <xdr:rowOff>66674</xdr:rowOff>
    </xdr:to>
    <xdr:graphicFrame macro="">
      <xdr:nvGraphicFramePr>
        <xdr:cNvPr id="7" name="Chart 6">
          <a:extLst>
            <a:ext uri="{FF2B5EF4-FFF2-40B4-BE49-F238E27FC236}">
              <a16:creationId xmlns:a16="http://schemas.microsoft.com/office/drawing/2014/main" id="{22C06D92-3BD0-4E61-9921-5B526B6E4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185737</xdr:colOff>
      <xdr:row>51</xdr:row>
      <xdr:rowOff>180975</xdr:rowOff>
    </xdr:from>
    <xdr:to>
      <xdr:col>5</xdr:col>
      <xdr:colOff>1085850</xdr:colOff>
      <xdr:row>56</xdr:row>
      <xdr:rowOff>9525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0533ABFC-DBF6-4EB0-B664-ECCE6BEB66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538662" y="10382250"/>
              <a:ext cx="2424113" cy="828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171450</xdr:colOff>
      <xdr:row>60</xdr:row>
      <xdr:rowOff>38100</xdr:rowOff>
    </xdr:from>
    <xdr:to>
      <xdr:col>3</xdr:col>
      <xdr:colOff>1104901</xdr:colOff>
      <xdr:row>64</xdr:row>
      <xdr:rowOff>190500</xdr:rowOff>
    </xdr:to>
    <xdr:graphicFrame macro="">
      <xdr:nvGraphicFramePr>
        <xdr:cNvPr id="10" name="Chart 9">
          <a:extLst>
            <a:ext uri="{FF2B5EF4-FFF2-40B4-BE49-F238E27FC236}">
              <a16:creationId xmlns:a16="http://schemas.microsoft.com/office/drawing/2014/main" id="{36C1514B-1BB7-46DE-A679-29207D133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538162</xdr:colOff>
      <xdr:row>67</xdr:row>
      <xdr:rowOff>38100</xdr:rowOff>
    </xdr:from>
    <xdr:to>
      <xdr:col>4</xdr:col>
      <xdr:colOff>695325</xdr:colOff>
      <xdr:row>71</xdr:row>
      <xdr:rowOff>190500</xdr:rowOff>
    </xdr:to>
    <xdr:graphicFrame macro="">
      <xdr:nvGraphicFramePr>
        <xdr:cNvPr id="11" name="Chart 10">
          <a:extLst>
            <a:ext uri="{FF2B5EF4-FFF2-40B4-BE49-F238E27FC236}">
              <a16:creationId xmlns:a16="http://schemas.microsoft.com/office/drawing/2014/main" id="{BC5322A6-54C9-4B3D-B12A-EC8F3D9AD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147637</xdr:colOff>
      <xdr:row>74</xdr:row>
      <xdr:rowOff>104775</xdr:rowOff>
    </xdr:from>
    <xdr:to>
      <xdr:col>4</xdr:col>
      <xdr:colOff>790575</xdr:colOff>
      <xdr:row>79</xdr:row>
      <xdr:rowOff>19050</xdr:rowOff>
    </xdr:to>
    <xdr:graphicFrame macro="">
      <xdr:nvGraphicFramePr>
        <xdr:cNvPr id="12" name="Chart 11">
          <a:extLst>
            <a:ext uri="{FF2B5EF4-FFF2-40B4-BE49-F238E27FC236}">
              <a16:creationId xmlns:a16="http://schemas.microsoft.com/office/drawing/2014/main" id="{560F267A-B664-4946-A46A-58FFC3790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9524</xdr:colOff>
      <xdr:row>58</xdr:row>
      <xdr:rowOff>152400</xdr:rowOff>
    </xdr:from>
    <xdr:to>
      <xdr:col>10</xdr:col>
      <xdr:colOff>647699</xdr:colOff>
      <xdr:row>76</xdr:row>
      <xdr:rowOff>57150</xdr:rowOff>
    </xdr:to>
    <xdr:graphicFrame macro="">
      <xdr:nvGraphicFramePr>
        <xdr:cNvPr id="15" name="Chart 14">
          <a:extLst>
            <a:ext uri="{FF2B5EF4-FFF2-40B4-BE49-F238E27FC236}">
              <a16:creationId xmlns:a16="http://schemas.microsoft.com/office/drawing/2014/main" id="{1FEFEA0F-2CE1-47F6-A6A6-454053DDA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1285875</xdr:colOff>
      <xdr:row>1</xdr:row>
      <xdr:rowOff>9526</xdr:rowOff>
    </xdr:from>
    <xdr:to>
      <xdr:col>7</xdr:col>
      <xdr:colOff>142875</xdr:colOff>
      <xdr:row>7</xdr:row>
      <xdr:rowOff>95250</xdr:rowOff>
    </xdr:to>
    <mc:AlternateContent xmlns:mc="http://schemas.openxmlformats.org/markup-compatibility/2006" xmlns:a14="http://schemas.microsoft.com/office/drawing/2010/main">
      <mc:Choice Requires="a14">
        <xdr:graphicFrame macro="">
          <xdr:nvGraphicFramePr>
            <xdr:cNvPr id="16" name="Outlet Location Type 2">
              <a:extLst>
                <a:ext uri="{FF2B5EF4-FFF2-40B4-BE49-F238E27FC236}">
                  <a16:creationId xmlns:a16="http://schemas.microsoft.com/office/drawing/2014/main" id="{4495D674-5447-4DF7-B6E1-A4E8B3118D62}"/>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mlns="">
        <xdr:sp macro="" textlink="">
          <xdr:nvSpPr>
            <xdr:cNvPr id="0" name=""/>
            <xdr:cNvSpPr>
              <a:spLocks noTextEdit="1"/>
            </xdr:cNvSpPr>
          </xdr:nvSpPr>
          <xdr:spPr>
            <a:xfrm>
              <a:off x="7591425" y="209551"/>
              <a:ext cx="17145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0</xdr:row>
      <xdr:rowOff>28572</xdr:rowOff>
    </xdr:from>
    <xdr:to>
      <xdr:col>9</xdr:col>
      <xdr:colOff>1063648</xdr:colOff>
      <xdr:row>23</xdr:row>
      <xdr:rowOff>57150</xdr:rowOff>
    </xdr:to>
    <mc:AlternateContent xmlns:mc="http://schemas.openxmlformats.org/markup-compatibility/2006" xmlns:a14="http://schemas.microsoft.com/office/drawing/2010/main">
      <mc:Choice Requires="a14">
        <xdr:graphicFrame macro="">
          <xdr:nvGraphicFramePr>
            <xdr:cNvPr id="17" name="Item Type 2">
              <a:extLst>
                <a:ext uri="{FF2B5EF4-FFF2-40B4-BE49-F238E27FC236}">
                  <a16:creationId xmlns:a16="http://schemas.microsoft.com/office/drawing/2014/main" id="{5EBA2DAD-8083-4F3E-A053-717307B1BFA7}"/>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9334500" y="28572"/>
              <a:ext cx="1825648" cy="4629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refreshedDate="45692.917141087964" createdVersion="7" refreshedVersion="7" minRefreshableVersion="3" recordCount="8523" xr:uid="{CDE1E84E-6555-42E0-8EA2-D318FFFE4297}">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ntainsBlank="1" count="5">
        <s v="Supermarket Type1"/>
        <s v="Supermarket Type2"/>
        <s v="Grocery Store"/>
        <m/>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35808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3"/>
    <n v="2.6903713999999999E-2"/>
    <n v="19.7"/>
    <x v="7"/>
    <n v="5"/>
  </r>
  <r>
    <x v="1"/>
    <n v="9"/>
    <s v="FDW20"/>
    <x v="0"/>
    <x v="3"/>
    <s v="OUT013"/>
    <x v="1"/>
    <x v="2"/>
    <x v="0"/>
    <n v="2.4129332E-2"/>
    <n v="20.75"/>
    <x v="8"/>
    <n v="5"/>
  </r>
  <r>
    <x v="1"/>
    <n v="10"/>
    <s v="FDX25"/>
    <x v="3"/>
    <x v="7"/>
    <s v="OUT027"/>
    <x v="1"/>
    <x v="0"/>
    <x v="4"/>
    <n v="0.101561568"/>
    <m/>
    <x v="9"/>
    <n v="5"/>
  </r>
  <r>
    <x v="1"/>
    <n v="11"/>
    <s v="FDX21"/>
    <x v="6"/>
    <x v="7"/>
    <s v="OUT027"/>
    <x v="1"/>
    <x v="0"/>
    <x v="4"/>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4"/>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4"/>
    <n v="0.18251488099999999"/>
    <m/>
    <x v="18"/>
    <n v="5"/>
  </r>
  <r>
    <x v="1"/>
    <n v="20"/>
    <s v="DRN47"/>
    <x v="9"/>
    <x v="1"/>
    <s v="OUT018"/>
    <x v="1"/>
    <x v="0"/>
    <x v="1"/>
    <n v="1.6895292999999999E-2"/>
    <n v="12.1"/>
    <x v="19"/>
    <n v="5"/>
  </r>
  <r>
    <x v="0"/>
    <n v="21"/>
    <s v="FDZ07"/>
    <x v="0"/>
    <x v="7"/>
    <s v="OUT027"/>
    <x v="1"/>
    <x v="0"/>
    <x v="4"/>
    <n v="0"/>
    <m/>
    <x v="20"/>
    <n v="5"/>
  </r>
  <r>
    <x v="1"/>
    <n v="22"/>
    <s v="NCK31"/>
    <x v="10"/>
    <x v="7"/>
    <s v="OUT027"/>
    <x v="1"/>
    <x v="0"/>
    <x v="4"/>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4"/>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4"/>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4"/>
    <n v="8.9243504000000001E-2"/>
    <m/>
    <x v="383"/>
    <n v="5"/>
  </r>
  <r>
    <x v="1"/>
    <n v="395"/>
    <s v="FDU25"/>
    <x v="3"/>
    <x v="7"/>
    <s v="OUT027"/>
    <x v="1"/>
    <x v="0"/>
    <x v="4"/>
    <n v="2.6552056000000001E-2"/>
    <m/>
    <x v="384"/>
    <n v="5"/>
  </r>
  <r>
    <x v="1"/>
    <n v="396"/>
    <s v="FDC53"/>
    <x v="2"/>
    <x v="7"/>
    <s v="OUT027"/>
    <x v="1"/>
    <x v="0"/>
    <x v="4"/>
    <n v="8.7929070000000008E-3"/>
    <m/>
    <x v="385"/>
    <n v="5"/>
  </r>
  <r>
    <x v="1"/>
    <n v="397"/>
    <s v="FDD28"/>
    <x v="2"/>
    <x v="7"/>
    <s v="OUT027"/>
    <x v="1"/>
    <x v="0"/>
    <x v="4"/>
    <n v="5.3038775000000003E-2"/>
    <m/>
    <x v="386"/>
    <n v="5"/>
  </r>
  <r>
    <x v="1"/>
    <n v="398"/>
    <s v="FDO40"/>
    <x v="2"/>
    <x v="7"/>
    <s v="OUT027"/>
    <x v="1"/>
    <x v="0"/>
    <x v="4"/>
    <n v="3.2470107999999998E-2"/>
    <m/>
    <x v="387"/>
    <n v="5"/>
  </r>
  <r>
    <x v="1"/>
    <n v="399"/>
    <s v="FDT40"/>
    <x v="2"/>
    <x v="7"/>
    <s v="OUT027"/>
    <x v="1"/>
    <x v="0"/>
    <x v="4"/>
    <n v="9.5331432999999993E-2"/>
    <m/>
    <x v="388"/>
    <n v="5"/>
  </r>
  <r>
    <x v="1"/>
    <n v="400"/>
    <s v="FDD33"/>
    <x v="0"/>
    <x v="7"/>
    <s v="OUT027"/>
    <x v="1"/>
    <x v="0"/>
    <x v="4"/>
    <n v="0"/>
    <m/>
    <x v="389"/>
    <n v="5"/>
  </r>
  <r>
    <x v="1"/>
    <n v="401"/>
    <s v="FDW20"/>
    <x v="0"/>
    <x v="7"/>
    <s v="OUT027"/>
    <x v="1"/>
    <x v="0"/>
    <x v="4"/>
    <n v="2.4032484E-2"/>
    <m/>
    <x v="390"/>
    <n v="5"/>
  </r>
  <r>
    <x v="1"/>
    <n v="402"/>
    <s v="DRN47"/>
    <x v="9"/>
    <x v="7"/>
    <s v="OUT027"/>
    <x v="1"/>
    <x v="0"/>
    <x v="4"/>
    <n v="1.6745263999999999E-2"/>
    <m/>
    <x v="66"/>
    <n v="5"/>
  </r>
  <r>
    <x v="1"/>
    <n v="403"/>
    <s v="NCY53"/>
    <x v="1"/>
    <x v="7"/>
    <s v="OUT027"/>
    <x v="1"/>
    <x v="0"/>
    <x v="4"/>
    <n v="5.8198141000000002E-2"/>
    <m/>
    <x v="391"/>
    <n v="5"/>
  </r>
  <r>
    <x v="1"/>
    <n v="404"/>
    <s v="NCE19"/>
    <x v="5"/>
    <x v="7"/>
    <s v="OUT027"/>
    <x v="1"/>
    <x v="0"/>
    <x v="4"/>
    <n v="9.2564193000000003E-2"/>
    <m/>
    <x v="392"/>
    <n v="5"/>
  </r>
  <r>
    <x v="1"/>
    <n v="405"/>
    <s v="NCE55"/>
    <x v="5"/>
    <x v="7"/>
    <s v="OUT027"/>
    <x v="1"/>
    <x v="0"/>
    <x v="4"/>
    <n v="0.12929931"/>
    <m/>
    <x v="393"/>
    <n v="5"/>
  </r>
  <r>
    <x v="1"/>
    <n v="406"/>
    <s v="NCG43"/>
    <x v="5"/>
    <x v="7"/>
    <s v="OUT027"/>
    <x v="1"/>
    <x v="0"/>
    <x v="4"/>
    <n v="7.3879939000000006E-2"/>
    <m/>
    <x v="394"/>
    <n v="5"/>
  </r>
  <r>
    <x v="1"/>
    <n v="407"/>
    <s v="NCH06"/>
    <x v="5"/>
    <x v="7"/>
    <s v="OUT027"/>
    <x v="1"/>
    <x v="0"/>
    <x v="4"/>
    <n v="7.6183666999999997E-2"/>
    <m/>
    <x v="395"/>
    <n v="5"/>
  </r>
  <r>
    <x v="1"/>
    <n v="408"/>
    <s v="NCM30"/>
    <x v="5"/>
    <x v="7"/>
    <s v="OUT027"/>
    <x v="1"/>
    <x v="0"/>
    <x v="4"/>
    <n v="6.6969525000000002E-2"/>
    <m/>
    <x v="396"/>
    <n v="5"/>
  </r>
  <r>
    <x v="1"/>
    <n v="409"/>
    <s v="NCN42"/>
    <x v="5"/>
    <x v="7"/>
    <s v="OUT027"/>
    <x v="1"/>
    <x v="0"/>
    <x v="4"/>
    <n v="1.4153743E-2"/>
    <m/>
    <x v="397"/>
    <n v="5"/>
  </r>
  <r>
    <x v="1"/>
    <n v="410"/>
    <s v="NCU42"/>
    <x v="5"/>
    <x v="7"/>
    <s v="OUT027"/>
    <x v="1"/>
    <x v="0"/>
    <x v="4"/>
    <n v="1.9412192000000002E-2"/>
    <m/>
    <x v="398"/>
    <n v="5"/>
  </r>
  <r>
    <x v="1"/>
    <n v="411"/>
    <s v="NCJ19"/>
    <x v="10"/>
    <x v="7"/>
    <s v="OUT027"/>
    <x v="1"/>
    <x v="0"/>
    <x v="4"/>
    <n v="0.117607719"/>
    <m/>
    <x v="399"/>
    <n v="5"/>
  </r>
  <r>
    <x v="1"/>
    <n v="412"/>
    <s v="FDD46"/>
    <x v="6"/>
    <x v="7"/>
    <s v="OUT027"/>
    <x v="1"/>
    <x v="0"/>
    <x v="4"/>
    <n v="0.14057197099999999"/>
    <m/>
    <x v="400"/>
    <n v="5"/>
  </r>
  <r>
    <x v="1"/>
    <n v="413"/>
    <s v="FDL33"/>
    <x v="6"/>
    <x v="7"/>
    <s v="OUT027"/>
    <x v="1"/>
    <x v="0"/>
    <x v="4"/>
    <n v="9.9478450999999996E-2"/>
    <m/>
    <x v="401"/>
    <n v="5"/>
  </r>
  <r>
    <x v="1"/>
    <n v="414"/>
    <s v="FDP09"/>
    <x v="6"/>
    <x v="7"/>
    <s v="OUT027"/>
    <x v="1"/>
    <x v="0"/>
    <x v="4"/>
    <n v="3.3725743000000002E-2"/>
    <m/>
    <x v="402"/>
    <n v="5"/>
  </r>
  <r>
    <x v="1"/>
    <n v="415"/>
    <s v="DRL37"/>
    <x v="4"/>
    <x v="7"/>
    <s v="OUT027"/>
    <x v="1"/>
    <x v="0"/>
    <x v="4"/>
    <n v="5.3113721000000003E-2"/>
    <m/>
    <x v="403"/>
    <n v="5"/>
  </r>
  <r>
    <x v="0"/>
    <n v="416"/>
    <s v="FDE36"/>
    <x v="13"/>
    <x v="7"/>
    <s v="OUT027"/>
    <x v="1"/>
    <x v="0"/>
    <x v="4"/>
    <n v="0"/>
    <m/>
    <x v="404"/>
    <n v="5"/>
  </r>
  <r>
    <x v="0"/>
    <n v="417"/>
    <s v="FDG12"/>
    <x v="13"/>
    <x v="7"/>
    <s v="OUT027"/>
    <x v="1"/>
    <x v="0"/>
    <x v="4"/>
    <n v="6.2954719999999999E-3"/>
    <m/>
    <x v="405"/>
    <n v="5"/>
  </r>
  <r>
    <x v="0"/>
    <n v="418"/>
    <s v="FDU24"/>
    <x v="13"/>
    <x v="7"/>
    <s v="OUT027"/>
    <x v="1"/>
    <x v="0"/>
    <x v="4"/>
    <n v="0.13948429200000001"/>
    <m/>
    <x v="406"/>
    <n v="5"/>
  </r>
  <r>
    <x v="0"/>
    <n v="419"/>
    <s v="FDK25"/>
    <x v="12"/>
    <x v="7"/>
    <s v="OUT027"/>
    <x v="1"/>
    <x v="0"/>
    <x v="4"/>
    <n v="0.15607236099999999"/>
    <m/>
    <x v="407"/>
    <n v="5"/>
  </r>
  <r>
    <x v="0"/>
    <n v="420"/>
    <s v="FDB14"/>
    <x v="3"/>
    <x v="7"/>
    <s v="OUT027"/>
    <x v="1"/>
    <x v="0"/>
    <x v="4"/>
    <n v="0.102226474"/>
    <m/>
    <x v="408"/>
    <n v="5"/>
  </r>
  <r>
    <x v="0"/>
    <n v="421"/>
    <s v="FDH50"/>
    <x v="3"/>
    <x v="7"/>
    <s v="OUT027"/>
    <x v="1"/>
    <x v="0"/>
    <x v="4"/>
    <n v="0.16065368199999999"/>
    <m/>
    <x v="409"/>
    <n v="5"/>
  </r>
  <r>
    <x v="0"/>
    <n v="422"/>
    <s v="FDZ02"/>
    <x v="11"/>
    <x v="7"/>
    <s v="OUT027"/>
    <x v="1"/>
    <x v="0"/>
    <x v="4"/>
    <n v="3.7962695999999997E-2"/>
    <m/>
    <x v="410"/>
    <n v="5"/>
  </r>
  <r>
    <x v="0"/>
    <n v="423"/>
    <s v="FDH05"/>
    <x v="2"/>
    <x v="7"/>
    <s v="OUT027"/>
    <x v="1"/>
    <x v="0"/>
    <x v="4"/>
    <n v="9.0473389000000001E-2"/>
    <m/>
    <x v="411"/>
    <n v="5"/>
  </r>
  <r>
    <x v="0"/>
    <n v="424"/>
    <s v="FDT19"/>
    <x v="0"/>
    <x v="7"/>
    <s v="OUT027"/>
    <x v="1"/>
    <x v="0"/>
    <x v="4"/>
    <n v="0.14433849300000001"/>
    <m/>
    <x v="412"/>
    <n v="5"/>
  </r>
  <r>
    <x v="0"/>
    <n v="425"/>
    <s v="FDW19"/>
    <x v="0"/>
    <x v="7"/>
    <s v="OUT027"/>
    <x v="1"/>
    <x v="0"/>
    <x v="4"/>
    <n v="3.8313980999999997E-2"/>
    <m/>
    <x v="413"/>
    <n v="5"/>
  </r>
  <r>
    <x v="0"/>
    <n v="426"/>
    <s v="FDR51"/>
    <x v="7"/>
    <x v="7"/>
    <s v="OUT027"/>
    <x v="1"/>
    <x v="0"/>
    <x v="4"/>
    <n v="0.17262968300000001"/>
    <m/>
    <x v="414"/>
    <n v="5"/>
  </r>
  <r>
    <x v="0"/>
    <n v="427"/>
    <s v="FDY34"/>
    <x v="6"/>
    <x v="7"/>
    <s v="OUT027"/>
    <x v="1"/>
    <x v="0"/>
    <x v="4"/>
    <n v="1.0928678000000001E-2"/>
    <m/>
    <x v="415"/>
    <n v="5"/>
  </r>
  <r>
    <x v="0"/>
    <n v="428"/>
    <s v="FDP49"/>
    <x v="12"/>
    <x v="0"/>
    <s v="OUT049"/>
    <x v="0"/>
    <x v="0"/>
    <x v="0"/>
    <n v="6.9196376000000004E-2"/>
    <n v="9"/>
    <x v="416"/>
    <n v="4.9000000000000004"/>
  </r>
  <r>
    <x v="0"/>
    <n v="429"/>
    <s v="FDG35"/>
    <x v="15"/>
    <x v="2"/>
    <s v="OUT046"/>
    <x v="0"/>
    <x v="1"/>
    <x v="0"/>
    <n v="7.0409799999999996E-3"/>
    <n v="21.2"/>
    <x v="417"/>
    <n v="4.9000000000000004"/>
  </r>
  <r>
    <x v="1"/>
    <n v="430"/>
    <s v="FDS52"/>
    <x v="2"/>
    <x v="7"/>
    <s v="OUT019"/>
    <x v="0"/>
    <x v="1"/>
    <x v="2"/>
    <n v="9.5851689999999993E-3"/>
    <m/>
    <x v="418"/>
    <n v="4.9000000000000004"/>
  </r>
  <r>
    <x v="1"/>
    <n v="431"/>
    <s v="FDR21"/>
    <x v="6"/>
    <x v="2"/>
    <s v="OUT046"/>
    <x v="0"/>
    <x v="1"/>
    <x v="0"/>
    <n v="6.6935459000000003E-2"/>
    <n v="19.7"/>
    <x v="419"/>
    <n v="4.9000000000000004"/>
  </r>
  <r>
    <x v="0"/>
    <n v="432"/>
    <s v="FDQ36"/>
    <x v="13"/>
    <x v="2"/>
    <s v="OUT046"/>
    <x v="0"/>
    <x v="1"/>
    <x v="0"/>
    <n v="0"/>
    <n v="7.8550000000000004"/>
    <x v="420"/>
    <n v="4.9000000000000004"/>
  </r>
  <r>
    <x v="0"/>
    <n v="433"/>
    <s v="FDE20"/>
    <x v="0"/>
    <x v="2"/>
    <s v="OUT046"/>
    <x v="0"/>
    <x v="1"/>
    <x v="0"/>
    <n v="5.5305160000000001E-3"/>
    <n v="11.35"/>
    <x v="421"/>
    <n v="4.9000000000000004"/>
  </r>
  <r>
    <x v="0"/>
    <n v="434"/>
    <s v="FDO20"/>
    <x v="0"/>
    <x v="2"/>
    <s v="OUT046"/>
    <x v="0"/>
    <x v="1"/>
    <x v="0"/>
    <n v="0"/>
    <n v="12.85"/>
    <x v="334"/>
    <n v="4.9000000000000004"/>
  </r>
  <r>
    <x v="1"/>
    <n v="435"/>
    <s v="FDZ20"/>
    <x v="0"/>
    <x v="4"/>
    <s v="OUT045"/>
    <x v="2"/>
    <x v="0"/>
    <x v="0"/>
    <n v="3.4376536999999999E-2"/>
    <n v="16.100000000000001"/>
    <x v="422"/>
    <n v="4.9000000000000004"/>
  </r>
  <r>
    <x v="1"/>
    <n v="436"/>
    <s v="FDK38"/>
    <x v="3"/>
    <x v="8"/>
    <s v="OUT035"/>
    <x v="2"/>
    <x v="1"/>
    <x v="0"/>
    <n v="5.3279839000000002E-2"/>
    <n v="6.65"/>
    <x v="423"/>
    <n v="4.9000000000000004"/>
  </r>
  <r>
    <x v="1"/>
    <n v="437"/>
    <s v="NCN53"/>
    <x v="1"/>
    <x v="6"/>
    <s v="OUT010"/>
    <x v="1"/>
    <x v="0"/>
    <x v="2"/>
    <n v="5.0808820999999997E-2"/>
    <n v="5.1749999999999998"/>
    <x v="424"/>
    <n v="4.9000000000000004"/>
  </r>
  <r>
    <x v="0"/>
    <n v="438"/>
    <s v="FDN04"/>
    <x v="2"/>
    <x v="3"/>
    <s v="OUT013"/>
    <x v="1"/>
    <x v="2"/>
    <x v="0"/>
    <n v="1.4075334E-2"/>
    <n v="11.8"/>
    <x v="425"/>
    <n v="4.9000000000000004"/>
  </r>
  <r>
    <x v="1"/>
    <n v="439"/>
    <s v="NCP42"/>
    <x v="5"/>
    <x v="1"/>
    <s v="OUT018"/>
    <x v="1"/>
    <x v="0"/>
    <x v="1"/>
    <n v="1.6176343999999999E-2"/>
    <n v="8.51"/>
    <x v="426"/>
    <n v="4.9000000000000004"/>
  </r>
  <r>
    <x v="0"/>
    <n v="440"/>
    <s v="FDY11"/>
    <x v="13"/>
    <x v="1"/>
    <s v="OUT018"/>
    <x v="1"/>
    <x v="0"/>
    <x v="1"/>
    <n v="2.9680867999999999E-2"/>
    <n v="6.71"/>
    <x v="427"/>
    <n v="4.9000000000000004"/>
  </r>
  <r>
    <x v="1"/>
    <n v="441"/>
    <s v="FDW28"/>
    <x v="2"/>
    <x v="7"/>
    <s v="OUT027"/>
    <x v="1"/>
    <x v="0"/>
    <x v="4"/>
    <n v="8.8394114999999995E-2"/>
    <m/>
    <x v="428"/>
    <n v="4.9000000000000004"/>
  </r>
  <r>
    <x v="1"/>
    <n v="442"/>
    <s v="NCL53"/>
    <x v="1"/>
    <x v="7"/>
    <s v="OUT027"/>
    <x v="1"/>
    <x v="0"/>
    <x v="4"/>
    <n v="0"/>
    <m/>
    <x v="429"/>
    <n v="4.9000000000000004"/>
  </r>
  <r>
    <x v="0"/>
    <n v="443"/>
    <s v="FDW57"/>
    <x v="6"/>
    <x v="0"/>
    <s v="OUT049"/>
    <x v="0"/>
    <x v="0"/>
    <x v="0"/>
    <n v="0.115857223"/>
    <n v="8.31"/>
    <x v="430"/>
    <n v="4.8"/>
  </r>
  <r>
    <x v="1"/>
    <n v="444"/>
    <s v="NCN07"/>
    <x v="10"/>
    <x v="6"/>
    <s v="OUT010"/>
    <x v="1"/>
    <x v="1"/>
    <x v="2"/>
    <n v="5.6816464999999997E-2"/>
    <n v="18.5"/>
    <x v="431"/>
    <n v="4.8"/>
  </r>
  <r>
    <x v="0"/>
    <n v="445"/>
    <s v="FDP28"/>
    <x v="2"/>
    <x v="6"/>
    <s v="OUT010"/>
    <x v="1"/>
    <x v="1"/>
    <x v="2"/>
    <n v="0.13497562799999999"/>
    <n v="13.65"/>
    <x v="432"/>
    <n v="4.8"/>
  </r>
  <r>
    <x v="0"/>
    <n v="446"/>
    <s v="FDR52"/>
    <x v="2"/>
    <x v="1"/>
    <s v="OUT018"/>
    <x v="1"/>
    <x v="0"/>
    <x v="1"/>
    <n v="7.6354361999999995E-2"/>
    <n v="12.65"/>
    <x v="11"/>
    <n v="4.8"/>
  </r>
  <r>
    <x v="0"/>
    <n v="447"/>
    <s v="FDY56"/>
    <x v="0"/>
    <x v="2"/>
    <s v="OUT046"/>
    <x v="0"/>
    <x v="1"/>
    <x v="0"/>
    <n v="6.2411403999999997E-2"/>
    <n v="16.350000000000001"/>
    <x v="433"/>
    <n v="4.8"/>
  </r>
  <r>
    <x v="0"/>
    <n v="448"/>
    <s v="FDR36"/>
    <x v="13"/>
    <x v="3"/>
    <s v="OUT013"/>
    <x v="1"/>
    <x v="2"/>
    <x v="0"/>
    <n v="0.121485195"/>
    <n v="6.7149999999999999"/>
    <x v="434"/>
    <n v="4.8"/>
  </r>
  <r>
    <x v="0"/>
    <n v="449"/>
    <s v="FDY22"/>
    <x v="6"/>
    <x v="5"/>
    <s v="OUT017"/>
    <x v="2"/>
    <x v="0"/>
    <x v="0"/>
    <n v="0.16062411600000001"/>
    <n v="16.5"/>
    <x v="435"/>
    <n v="4.8"/>
  </r>
  <r>
    <x v="1"/>
    <n v="450"/>
    <s v="FDD36"/>
    <x v="13"/>
    <x v="7"/>
    <s v="OUT027"/>
    <x v="1"/>
    <x v="0"/>
    <x v="4"/>
    <n v="2.1170542000000001E-2"/>
    <m/>
    <x v="436"/>
    <n v="4.8"/>
  </r>
  <r>
    <x v="1"/>
    <n v="451"/>
    <s v="FDP19"/>
    <x v="0"/>
    <x v="0"/>
    <s v="OUT049"/>
    <x v="0"/>
    <x v="0"/>
    <x v="0"/>
    <n v="0"/>
    <n v="11.5"/>
    <x v="437"/>
    <n v="4.8"/>
  </r>
  <r>
    <x v="1"/>
    <n v="452"/>
    <s v="FDF20"/>
    <x v="0"/>
    <x v="0"/>
    <s v="OUT049"/>
    <x v="0"/>
    <x v="0"/>
    <x v="0"/>
    <n v="3.3271818000000002E-2"/>
    <n v="12.85"/>
    <x v="438"/>
    <n v="4.8"/>
  </r>
  <r>
    <x v="1"/>
    <n v="453"/>
    <s v="NCB31"/>
    <x v="5"/>
    <x v="0"/>
    <s v="OUT049"/>
    <x v="0"/>
    <x v="0"/>
    <x v="0"/>
    <n v="0.11885886599999999"/>
    <n v="6.2350000000000003"/>
    <x v="439"/>
    <n v="4.8"/>
  </r>
  <r>
    <x v="1"/>
    <n v="454"/>
    <s v="DRE12"/>
    <x v="4"/>
    <x v="0"/>
    <s v="OUT049"/>
    <x v="0"/>
    <x v="0"/>
    <x v="0"/>
    <n v="7.0890601999999997E-2"/>
    <n v="4.59"/>
    <x v="440"/>
    <n v="4.8"/>
  </r>
  <r>
    <x v="1"/>
    <n v="455"/>
    <s v="DRK01"/>
    <x v="4"/>
    <x v="0"/>
    <s v="OUT049"/>
    <x v="0"/>
    <x v="0"/>
    <x v="0"/>
    <n v="6.1159246E-2"/>
    <n v="7.63"/>
    <x v="441"/>
    <n v="4.8"/>
  </r>
  <r>
    <x v="0"/>
    <n v="456"/>
    <s v="FDE20"/>
    <x v="0"/>
    <x v="0"/>
    <s v="OUT049"/>
    <x v="0"/>
    <x v="0"/>
    <x v="0"/>
    <n v="5.5391140000000004E-3"/>
    <n v="11.35"/>
    <x v="442"/>
    <n v="4.8"/>
  </r>
  <r>
    <x v="0"/>
    <n v="457"/>
    <s v="FDJ34"/>
    <x v="6"/>
    <x v="0"/>
    <s v="OUT049"/>
    <x v="0"/>
    <x v="0"/>
    <x v="0"/>
    <n v="9.3801336999999999E-2"/>
    <n v="11.8"/>
    <x v="443"/>
    <n v="4.8"/>
  </r>
  <r>
    <x v="1"/>
    <n v="458"/>
    <s v="FDH41"/>
    <x v="2"/>
    <x v="7"/>
    <s v="OUT019"/>
    <x v="0"/>
    <x v="1"/>
    <x v="2"/>
    <n v="0.14359158599999999"/>
    <m/>
    <x v="444"/>
    <n v="4.8"/>
  </r>
  <r>
    <x v="1"/>
    <n v="459"/>
    <s v="FDQ12"/>
    <x v="13"/>
    <x v="7"/>
    <s v="OUT019"/>
    <x v="0"/>
    <x v="1"/>
    <x v="2"/>
    <n v="6.1999647999999997E-2"/>
    <m/>
    <x v="445"/>
    <n v="4.8"/>
  </r>
  <r>
    <x v="1"/>
    <n v="460"/>
    <s v="FDZ27"/>
    <x v="11"/>
    <x v="7"/>
    <s v="OUT019"/>
    <x v="0"/>
    <x v="1"/>
    <x v="2"/>
    <n v="0"/>
    <m/>
    <x v="446"/>
    <n v="4.8"/>
  </r>
  <r>
    <x v="1"/>
    <n v="461"/>
    <s v="FDI22"/>
    <x v="6"/>
    <x v="7"/>
    <s v="OUT019"/>
    <x v="0"/>
    <x v="1"/>
    <x v="2"/>
    <n v="0.16845554900000001"/>
    <m/>
    <x v="447"/>
    <n v="4.8"/>
  </r>
  <r>
    <x v="0"/>
    <n v="462"/>
    <s v="FDW02"/>
    <x v="11"/>
    <x v="7"/>
    <s v="OUT019"/>
    <x v="0"/>
    <x v="1"/>
    <x v="2"/>
    <n v="6.6006824000000006E-2"/>
    <m/>
    <x v="448"/>
    <n v="4.8"/>
  </r>
  <r>
    <x v="0"/>
    <n v="463"/>
    <s v="FDR15"/>
    <x v="7"/>
    <x v="7"/>
    <s v="OUT019"/>
    <x v="0"/>
    <x v="1"/>
    <x v="2"/>
    <n v="5.8545606E-2"/>
    <m/>
    <x v="449"/>
    <n v="4.8"/>
  </r>
  <r>
    <x v="0"/>
    <n v="464"/>
    <s v="FDN34"/>
    <x v="6"/>
    <x v="7"/>
    <s v="OUT019"/>
    <x v="0"/>
    <x v="1"/>
    <x v="2"/>
    <n v="8.0127282999999994E-2"/>
    <m/>
    <x v="450"/>
    <n v="4.8"/>
  </r>
  <r>
    <x v="1"/>
    <n v="465"/>
    <s v="NCV41"/>
    <x v="1"/>
    <x v="2"/>
    <s v="OUT046"/>
    <x v="0"/>
    <x v="1"/>
    <x v="0"/>
    <n v="1.7038777000000001E-2"/>
    <n v="14.35"/>
    <x v="451"/>
    <n v="4.8"/>
  </r>
  <r>
    <x v="1"/>
    <n v="466"/>
    <s v="NCM19"/>
    <x v="10"/>
    <x v="2"/>
    <s v="OUT046"/>
    <x v="0"/>
    <x v="1"/>
    <x v="0"/>
    <n v="4.7237245999999997E-2"/>
    <n v="12.65"/>
    <x v="452"/>
    <n v="4.8"/>
  </r>
  <r>
    <x v="0"/>
    <n v="467"/>
    <s v="FDP31"/>
    <x v="0"/>
    <x v="2"/>
    <s v="OUT046"/>
    <x v="0"/>
    <x v="1"/>
    <x v="0"/>
    <n v="0.161504957"/>
    <n v="21.1"/>
    <x v="453"/>
    <n v="4.8"/>
  </r>
  <r>
    <x v="0"/>
    <n v="468"/>
    <s v="FDQ45"/>
    <x v="6"/>
    <x v="2"/>
    <s v="OUT046"/>
    <x v="0"/>
    <x v="1"/>
    <x v="0"/>
    <n v="1.0917052E-2"/>
    <n v="9.5"/>
    <x v="454"/>
    <n v="4.8"/>
  </r>
  <r>
    <x v="0"/>
    <n v="469"/>
    <s v="FDO21"/>
    <x v="6"/>
    <x v="2"/>
    <s v="OUT046"/>
    <x v="0"/>
    <x v="1"/>
    <x v="0"/>
    <n v="9.7630210000000002E-3"/>
    <n v="11.6"/>
    <x v="455"/>
    <n v="4.8"/>
  </r>
  <r>
    <x v="1"/>
    <n v="470"/>
    <s v="FDQ24"/>
    <x v="13"/>
    <x v="4"/>
    <s v="OUT045"/>
    <x v="2"/>
    <x v="0"/>
    <x v="0"/>
    <n v="7.3816096999999997E-2"/>
    <n v="15.7"/>
    <x v="68"/>
    <n v="4.8"/>
  </r>
  <r>
    <x v="1"/>
    <n v="471"/>
    <s v="FDD14"/>
    <x v="3"/>
    <x v="4"/>
    <s v="OUT045"/>
    <x v="2"/>
    <x v="0"/>
    <x v="0"/>
    <n v="0.170152831"/>
    <n v="20.7"/>
    <x v="130"/>
    <n v="4.8"/>
  </r>
  <r>
    <x v="1"/>
    <n v="472"/>
    <s v="NCC54"/>
    <x v="1"/>
    <x v="4"/>
    <s v="OUT045"/>
    <x v="2"/>
    <x v="1"/>
    <x v="0"/>
    <n v="9.7909083999999993E-2"/>
    <n v="17.75"/>
    <x v="456"/>
    <n v="4.8"/>
  </r>
  <r>
    <x v="1"/>
    <n v="473"/>
    <s v="FDZ40"/>
    <x v="2"/>
    <x v="5"/>
    <s v="OUT017"/>
    <x v="2"/>
    <x v="1"/>
    <x v="0"/>
    <n v="4.0410039000000002E-2"/>
    <n v="8.9350000000000005"/>
    <x v="457"/>
    <n v="4.8"/>
  </r>
  <r>
    <x v="1"/>
    <n v="474"/>
    <s v="NCM07"/>
    <x v="10"/>
    <x v="5"/>
    <s v="OUT017"/>
    <x v="2"/>
    <x v="2"/>
    <x v="0"/>
    <n v="4.0187876999999997E-2"/>
    <n v="9.3949999999999996"/>
    <x v="458"/>
    <n v="4.8"/>
  </r>
  <r>
    <x v="1"/>
    <n v="475"/>
    <s v="NCP50"/>
    <x v="10"/>
    <x v="5"/>
    <s v="OUT017"/>
    <x v="2"/>
    <x v="2"/>
    <x v="0"/>
    <n v="2.0676140999999999E-2"/>
    <n v="17.350000000000001"/>
    <x v="459"/>
    <n v="4.8"/>
  </r>
  <r>
    <x v="1"/>
    <n v="476"/>
    <s v="NCJ31"/>
    <x v="10"/>
    <x v="5"/>
    <s v="OUT017"/>
    <x v="2"/>
    <x v="2"/>
    <x v="0"/>
    <n v="0.18368693699999999"/>
    <n v="19.2"/>
    <x v="460"/>
    <n v="4.8"/>
  </r>
  <r>
    <x v="1"/>
    <n v="477"/>
    <s v="FDF46"/>
    <x v="6"/>
    <x v="5"/>
    <s v="OUT017"/>
    <x v="2"/>
    <x v="2"/>
    <x v="0"/>
    <n v="9.4201618000000001E-2"/>
    <n v="7.07"/>
    <x v="461"/>
    <n v="4.8"/>
  </r>
  <r>
    <x v="0"/>
    <n v="478"/>
    <s v="FDJ36"/>
    <x v="13"/>
    <x v="4"/>
    <s v="OUT045"/>
    <x v="2"/>
    <x v="2"/>
    <x v="0"/>
    <n v="0.12852018600000001"/>
    <n v="14.5"/>
    <x v="462"/>
    <n v="4.8"/>
  </r>
  <r>
    <x v="0"/>
    <n v="479"/>
    <s v="FDZ13"/>
    <x v="3"/>
    <x v="4"/>
    <s v="OUT045"/>
    <x v="2"/>
    <x v="2"/>
    <x v="0"/>
    <n v="0.15380627099999999"/>
    <n v="7.84"/>
    <x v="463"/>
    <n v="4.8"/>
  </r>
  <r>
    <x v="0"/>
    <n v="480"/>
    <s v="FDZ32"/>
    <x v="0"/>
    <x v="4"/>
    <s v="OUT045"/>
    <x v="2"/>
    <x v="2"/>
    <x v="0"/>
    <n v="3.8210083999999998E-2"/>
    <n v="7.7850000000000001"/>
    <x v="464"/>
    <n v="4.8"/>
  </r>
  <r>
    <x v="0"/>
    <n v="481"/>
    <s v="FDY40"/>
    <x v="2"/>
    <x v="5"/>
    <s v="OUT017"/>
    <x v="2"/>
    <x v="2"/>
    <x v="0"/>
    <n v="8.6320509000000004E-2"/>
    <n v="15.5"/>
    <x v="465"/>
    <n v="4.8"/>
  </r>
  <r>
    <x v="1"/>
    <n v="482"/>
    <s v="NCM06"/>
    <x v="5"/>
    <x v="8"/>
    <s v="OUT035"/>
    <x v="2"/>
    <x v="1"/>
    <x v="0"/>
    <n v="7.5713578000000004E-2"/>
    <n v="7.4749999999999996"/>
    <x v="466"/>
    <n v="4.8"/>
  </r>
  <r>
    <x v="1"/>
    <n v="483"/>
    <s v="FDK24"/>
    <x v="13"/>
    <x v="8"/>
    <s v="OUT035"/>
    <x v="2"/>
    <x v="1"/>
    <x v="0"/>
    <n v="0.101275792"/>
    <n v="9.1950000000000003"/>
    <x v="467"/>
    <n v="4.8"/>
  </r>
  <r>
    <x v="1"/>
    <n v="484"/>
    <s v="NCL05"/>
    <x v="1"/>
    <x v="8"/>
    <s v="OUT035"/>
    <x v="2"/>
    <x v="1"/>
    <x v="0"/>
    <n v="4.7888606E-2"/>
    <n v="19.600000000000001"/>
    <x v="468"/>
    <n v="4.8"/>
  </r>
  <r>
    <x v="1"/>
    <n v="485"/>
    <s v="NCA29"/>
    <x v="5"/>
    <x v="8"/>
    <s v="OUT035"/>
    <x v="2"/>
    <x v="1"/>
    <x v="0"/>
    <n v="2.7271251999999999E-2"/>
    <n v="10.5"/>
    <x v="469"/>
    <n v="4.8"/>
  </r>
  <r>
    <x v="1"/>
    <n v="486"/>
    <s v="NCP30"/>
    <x v="5"/>
    <x v="8"/>
    <s v="OUT035"/>
    <x v="2"/>
    <x v="1"/>
    <x v="0"/>
    <n v="3.2762495000000003E-2"/>
    <n v="20.5"/>
    <x v="470"/>
    <n v="4.8"/>
  </r>
  <r>
    <x v="1"/>
    <n v="487"/>
    <s v="FDX58"/>
    <x v="6"/>
    <x v="6"/>
    <s v="OUT010"/>
    <x v="1"/>
    <x v="0"/>
    <x v="2"/>
    <n v="7.3251427999999993E-2"/>
    <n v="13.15"/>
    <x v="471"/>
    <n v="4.8"/>
  </r>
  <r>
    <x v="1"/>
    <n v="488"/>
    <s v="FDW24"/>
    <x v="13"/>
    <x v="6"/>
    <s v="OUT010"/>
    <x v="1"/>
    <x v="0"/>
    <x v="2"/>
    <n v="6.2762373999999996E-2"/>
    <n v="6.8"/>
    <x v="472"/>
    <n v="4.8"/>
  </r>
  <r>
    <x v="1"/>
    <n v="489"/>
    <s v="FDH48"/>
    <x v="13"/>
    <x v="6"/>
    <s v="OUT010"/>
    <x v="1"/>
    <x v="0"/>
    <x v="2"/>
    <n v="0.101231721"/>
    <n v="13.5"/>
    <x v="473"/>
    <n v="4.8"/>
  </r>
  <r>
    <x v="1"/>
    <n v="490"/>
    <s v="FDF20"/>
    <x v="0"/>
    <x v="6"/>
    <s v="OUT010"/>
    <x v="1"/>
    <x v="0"/>
    <x v="2"/>
    <n v="5.5603752999999999E-2"/>
    <n v="12.85"/>
    <x v="474"/>
    <n v="4.8"/>
  </r>
  <r>
    <x v="1"/>
    <n v="491"/>
    <s v="FDE22"/>
    <x v="6"/>
    <x v="6"/>
    <s v="OUT010"/>
    <x v="1"/>
    <x v="2"/>
    <x v="2"/>
    <n v="4.9498820999999998E-2"/>
    <n v="9.6950000000000003"/>
    <x v="475"/>
    <n v="4.8"/>
  </r>
  <r>
    <x v="1"/>
    <n v="492"/>
    <s v="FDK55"/>
    <x v="7"/>
    <x v="3"/>
    <s v="OUT013"/>
    <x v="1"/>
    <x v="2"/>
    <x v="0"/>
    <n v="2.5740259000000001E-2"/>
    <n v="18.5"/>
    <x v="476"/>
    <n v="4.8"/>
  </r>
  <r>
    <x v="0"/>
    <n v="493"/>
    <s v="FDR11"/>
    <x v="8"/>
    <x v="3"/>
    <s v="OUT013"/>
    <x v="1"/>
    <x v="2"/>
    <x v="0"/>
    <n v="0.142419608"/>
    <n v="10.5"/>
    <x v="477"/>
    <n v="4.8"/>
  </r>
  <r>
    <x v="0"/>
    <n v="494"/>
    <s v="DRC01"/>
    <x v="4"/>
    <x v="3"/>
    <s v="OUT013"/>
    <x v="1"/>
    <x v="2"/>
    <x v="0"/>
    <n v="1.9184026E-2"/>
    <n v="5.92"/>
    <x v="478"/>
    <n v="4.8"/>
  </r>
  <r>
    <x v="0"/>
    <n v="495"/>
    <s v="FDE11"/>
    <x v="15"/>
    <x v="3"/>
    <s v="OUT013"/>
    <x v="1"/>
    <x v="2"/>
    <x v="0"/>
    <n v="0.13498355000000001"/>
    <n v="17.7"/>
    <x v="479"/>
    <n v="4.8"/>
  </r>
  <r>
    <x v="1"/>
    <n v="496"/>
    <s v="FDW50"/>
    <x v="11"/>
    <x v="1"/>
    <s v="OUT018"/>
    <x v="1"/>
    <x v="0"/>
    <x v="1"/>
    <n v="7.5885920999999995E-2"/>
    <n v="13.1"/>
    <x v="480"/>
    <n v="4.8"/>
  </r>
  <r>
    <x v="1"/>
    <n v="497"/>
    <s v="DRJ39"/>
    <x v="11"/>
    <x v="1"/>
    <s v="OUT018"/>
    <x v="1"/>
    <x v="0"/>
    <x v="1"/>
    <n v="3.6474040999999999E-2"/>
    <n v="20.25"/>
    <x v="481"/>
    <n v="4.8"/>
  </r>
  <r>
    <x v="1"/>
    <n v="498"/>
    <s v="FDJ46"/>
    <x v="6"/>
    <x v="1"/>
    <s v="OUT018"/>
    <x v="1"/>
    <x v="0"/>
    <x v="1"/>
    <n v="4.5006030000000002E-2"/>
    <n v="11.1"/>
    <x v="482"/>
    <n v="4.8"/>
  </r>
  <r>
    <x v="1"/>
    <n v="499"/>
    <s v="DRD24"/>
    <x v="4"/>
    <x v="1"/>
    <s v="OUT018"/>
    <x v="1"/>
    <x v="0"/>
    <x v="1"/>
    <n v="3.0920531000000001E-2"/>
    <n v="13.85"/>
    <x v="483"/>
    <n v="4.8"/>
  </r>
  <r>
    <x v="0"/>
    <n v="500"/>
    <s v="FDR20"/>
    <x v="0"/>
    <x v="1"/>
    <s v="OUT018"/>
    <x v="1"/>
    <x v="0"/>
    <x v="1"/>
    <n v="2.8238316999999999E-2"/>
    <n v="20"/>
    <x v="484"/>
    <n v="4.8"/>
  </r>
  <r>
    <x v="0"/>
    <n v="501"/>
    <s v="FDS33"/>
    <x v="6"/>
    <x v="1"/>
    <s v="OUT018"/>
    <x v="1"/>
    <x v="0"/>
    <x v="1"/>
    <n v="0"/>
    <n v="6.67"/>
    <x v="485"/>
    <n v="4.8"/>
  </r>
  <r>
    <x v="0"/>
    <n v="502"/>
    <s v="FDK32"/>
    <x v="0"/>
    <x v="7"/>
    <s v="OUT027"/>
    <x v="1"/>
    <x v="0"/>
    <x v="4"/>
    <n v="4.8738406999999997E-2"/>
    <m/>
    <x v="486"/>
    <n v="4.8"/>
  </r>
  <r>
    <x v="0"/>
    <n v="503"/>
    <s v="FDO03"/>
    <x v="7"/>
    <x v="7"/>
    <s v="OUT027"/>
    <x v="1"/>
    <x v="0"/>
    <x v="4"/>
    <n v="3.670437E-2"/>
    <m/>
    <x v="487"/>
    <n v="4.8"/>
  </r>
  <r>
    <x v="0"/>
    <n v="504"/>
    <s v="FDC59"/>
    <x v="15"/>
    <x v="7"/>
    <s v="OUT027"/>
    <x v="1"/>
    <x v="0"/>
    <x v="4"/>
    <n v="5.436436E-2"/>
    <m/>
    <x v="488"/>
    <n v="4.8"/>
  </r>
  <r>
    <x v="1"/>
    <n v="505"/>
    <s v="FDS12"/>
    <x v="13"/>
    <x v="5"/>
    <s v="OUT017"/>
    <x v="2"/>
    <x v="1"/>
    <x v="0"/>
    <n v="0.175103435"/>
    <n v="9.1"/>
    <x v="489"/>
    <n v="4.7"/>
  </r>
  <r>
    <x v="1"/>
    <n v="506"/>
    <s v="FDR21"/>
    <x v="6"/>
    <x v="8"/>
    <s v="OUT035"/>
    <x v="2"/>
    <x v="1"/>
    <x v="0"/>
    <n v="6.6922802000000003E-2"/>
    <n v="19.7"/>
    <x v="490"/>
    <n v="4.7"/>
  </r>
  <r>
    <x v="1"/>
    <n v="507"/>
    <s v="FDT44"/>
    <x v="0"/>
    <x v="4"/>
    <s v="OUT045"/>
    <x v="2"/>
    <x v="1"/>
    <x v="0"/>
    <n v="0.10319540100000001"/>
    <n v="16.600000000000001"/>
    <x v="491"/>
    <n v="4.7"/>
  </r>
  <r>
    <x v="0"/>
    <n v="508"/>
    <s v="FDZ47"/>
    <x v="13"/>
    <x v="7"/>
    <s v="OUT027"/>
    <x v="1"/>
    <x v="0"/>
    <x v="4"/>
    <n v="7.8912472999999997E-2"/>
    <m/>
    <x v="492"/>
    <n v="4.7"/>
  </r>
  <r>
    <x v="1"/>
    <n v="509"/>
    <s v="FDD08"/>
    <x v="0"/>
    <x v="3"/>
    <s v="OUT013"/>
    <x v="1"/>
    <x v="2"/>
    <x v="0"/>
    <n v="3.5324939999999999E-2"/>
    <n v="8.3000000000000007"/>
    <x v="493"/>
    <n v="4.7"/>
  </r>
  <r>
    <x v="1"/>
    <n v="510"/>
    <s v="FDK02"/>
    <x v="3"/>
    <x v="5"/>
    <s v="OUT017"/>
    <x v="2"/>
    <x v="0"/>
    <x v="0"/>
    <n v="0.112859454"/>
    <n v="12.5"/>
    <x v="494"/>
    <n v="4.7"/>
  </r>
  <r>
    <x v="1"/>
    <n v="511"/>
    <s v="FDR39"/>
    <x v="7"/>
    <x v="0"/>
    <s v="OUT049"/>
    <x v="0"/>
    <x v="0"/>
    <x v="0"/>
    <n v="8.3929568999999996E-2"/>
    <n v="20.350000000000001"/>
    <x v="495"/>
    <n v="4.7"/>
  </r>
  <r>
    <x v="1"/>
    <n v="512"/>
    <s v="DRI03"/>
    <x v="11"/>
    <x v="0"/>
    <s v="OUT049"/>
    <x v="0"/>
    <x v="0"/>
    <x v="0"/>
    <n v="0"/>
    <n v="6.03"/>
    <x v="496"/>
    <n v="4.7"/>
  </r>
  <r>
    <x v="1"/>
    <n v="513"/>
    <s v="FDJ52"/>
    <x v="2"/>
    <x v="0"/>
    <s v="OUT049"/>
    <x v="0"/>
    <x v="0"/>
    <x v="0"/>
    <n v="1.7814518000000001E-2"/>
    <n v="7.1449999999999996"/>
    <x v="497"/>
    <n v="4.7"/>
  </r>
  <r>
    <x v="1"/>
    <n v="514"/>
    <s v="NCD42"/>
    <x v="1"/>
    <x v="0"/>
    <s v="OUT049"/>
    <x v="0"/>
    <x v="0"/>
    <x v="0"/>
    <n v="1.2657494E-2"/>
    <n v="16.5"/>
    <x v="498"/>
    <n v="4.7"/>
  </r>
  <r>
    <x v="0"/>
    <n v="515"/>
    <s v="FDY35"/>
    <x v="8"/>
    <x v="0"/>
    <s v="OUT049"/>
    <x v="0"/>
    <x v="0"/>
    <x v="0"/>
    <n v="1.60526E-2"/>
    <n v="17.600000000000001"/>
    <x v="499"/>
    <n v="4.7"/>
  </r>
  <r>
    <x v="0"/>
    <n v="516"/>
    <s v="FDL13"/>
    <x v="12"/>
    <x v="0"/>
    <s v="OUT049"/>
    <x v="0"/>
    <x v="0"/>
    <x v="0"/>
    <n v="5.6406128999999999E-2"/>
    <n v="13.85"/>
    <x v="500"/>
    <n v="4.7"/>
  </r>
  <r>
    <x v="0"/>
    <n v="517"/>
    <s v="FDD38"/>
    <x v="3"/>
    <x v="0"/>
    <s v="OUT049"/>
    <x v="0"/>
    <x v="0"/>
    <x v="0"/>
    <n v="8.2044649999999993E-3"/>
    <n v="16.75"/>
    <x v="501"/>
    <n v="4.7"/>
  </r>
  <r>
    <x v="0"/>
    <n v="518"/>
    <s v="FDT26"/>
    <x v="11"/>
    <x v="0"/>
    <s v="OUT049"/>
    <x v="0"/>
    <x v="0"/>
    <x v="0"/>
    <n v="6.8059155999999996E-2"/>
    <n v="18.850000000000001"/>
    <x v="502"/>
    <n v="4.7"/>
  </r>
  <r>
    <x v="0"/>
    <n v="519"/>
    <s v="FDE28"/>
    <x v="2"/>
    <x v="0"/>
    <s v="OUT049"/>
    <x v="0"/>
    <x v="0"/>
    <x v="0"/>
    <n v="0"/>
    <n v="9.5"/>
    <x v="503"/>
    <n v="4.7"/>
  </r>
  <r>
    <x v="0"/>
    <n v="520"/>
    <s v="FDO46"/>
    <x v="6"/>
    <x v="0"/>
    <s v="OUT049"/>
    <x v="0"/>
    <x v="0"/>
    <x v="0"/>
    <n v="1.4234594999999999E-2"/>
    <n v="9.6"/>
    <x v="504"/>
    <n v="4.7"/>
  </r>
  <r>
    <x v="0"/>
    <n v="521"/>
    <s v="FDP45"/>
    <x v="6"/>
    <x v="0"/>
    <s v="OUT049"/>
    <x v="0"/>
    <x v="0"/>
    <x v="0"/>
    <n v="3.0672457E-2"/>
    <n v="15.7"/>
    <x v="505"/>
    <n v="4.7"/>
  </r>
  <r>
    <x v="1"/>
    <n v="522"/>
    <s v="DRH51"/>
    <x v="11"/>
    <x v="7"/>
    <s v="OUT019"/>
    <x v="0"/>
    <x v="1"/>
    <x v="2"/>
    <n v="0.17021367600000001"/>
    <m/>
    <x v="506"/>
    <n v="4.7"/>
  </r>
  <r>
    <x v="1"/>
    <n v="523"/>
    <s v="FDQ10"/>
    <x v="6"/>
    <x v="7"/>
    <s v="OUT019"/>
    <x v="0"/>
    <x v="1"/>
    <x v="2"/>
    <n v="5.8092550999999999E-2"/>
    <m/>
    <x v="370"/>
    <n v="4.7"/>
  </r>
  <r>
    <x v="0"/>
    <n v="524"/>
    <s v="FDH52"/>
    <x v="2"/>
    <x v="7"/>
    <s v="OUT019"/>
    <x v="0"/>
    <x v="1"/>
    <x v="2"/>
    <n v="7.6868664000000003E-2"/>
    <m/>
    <x v="507"/>
    <n v="4.7"/>
  </r>
  <r>
    <x v="0"/>
    <n v="525"/>
    <s v="FDC10"/>
    <x v="6"/>
    <x v="7"/>
    <s v="OUT019"/>
    <x v="0"/>
    <x v="1"/>
    <x v="2"/>
    <n v="0.127599399"/>
    <m/>
    <x v="508"/>
    <n v="4.7"/>
  </r>
  <r>
    <x v="1"/>
    <n v="526"/>
    <s v="FDY27"/>
    <x v="11"/>
    <x v="2"/>
    <s v="OUT046"/>
    <x v="0"/>
    <x v="1"/>
    <x v="0"/>
    <n v="3.1898175000000001E-2"/>
    <n v="6.38"/>
    <x v="509"/>
    <n v="4.7"/>
  </r>
  <r>
    <x v="1"/>
    <n v="527"/>
    <s v="FDY52"/>
    <x v="2"/>
    <x v="2"/>
    <s v="OUT046"/>
    <x v="0"/>
    <x v="1"/>
    <x v="0"/>
    <n v="7.3482859999999999E-3"/>
    <n v="6.3650000000000002"/>
    <x v="510"/>
    <n v="4.7"/>
  </r>
  <r>
    <x v="1"/>
    <n v="528"/>
    <s v="DRN35"/>
    <x v="9"/>
    <x v="2"/>
    <s v="OUT046"/>
    <x v="0"/>
    <x v="1"/>
    <x v="0"/>
    <n v="7.0247588999999999E-2"/>
    <n v="8.01"/>
    <x v="511"/>
    <n v="4.7"/>
  </r>
  <r>
    <x v="1"/>
    <n v="529"/>
    <s v="DRI47"/>
    <x v="9"/>
    <x v="2"/>
    <s v="OUT046"/>
    <x v="0"/>
    <x v="1"/>
    <x v="0"/>
    <n v="2.0920179000000001E-2"/>
    <n v="14.7"/>
    <x v="435"/>
    <n v="4.7"/>
  </r>
  <r>
    <x v="1"/>
    <n v="530"/>
    <s v="NCT05"/>
    <x v="1"/>
    <x v="2"/>
    <s v="OUT046"/>
    <x v="0"/>
    <x v="1"/>
    <x v="0"/>
    <n v="2.0951847999999999E-2"/>
    <n v="10.895"/>
    <x v="512"/>
    <n v="4.7"/>
  </r>
  <r>
    <x v="1"/>
    <n v="531"/>
    <s v="NCW17"/>
    <x v="1"/>
    <x v="2"/>
    <s v="OUT046"/>
    <x v="0"/>
    <x v="1"/>
    <x v="0"/>
    <n v="1.9386233999999999E-2"/>
    <n v="18"/>
    <x v="513"/>
    <n v="4.7"/>
  </r>
  <r>
    <x v="1"/>
    <n v="532"/>
    <s v="FDA39"/>
    <x v="7"/>
    <x v="2"/>
    <s v="OUT046"/>
    <x v="0"/>
    <x v="1"/>
    <x v="0"/>
    <n v="1.2717946000000001E-2"/>
    <n v="6.32"/>
    <x v="514"/>
    <n v="4.7"/>
  </r>
  <r>
    <x v="0"/>
    <n v="533"/>
    <s v="FDS25"/>
    <x v="3"/>
    <x v="2"/>
    <s v="OUT046"/>
    <x v="0"/>
    <x v="1"/>
    <x v="0"/>
    <n v="0.14000855400000001"/>
    <n v="6.8849999999999998"/>
    <x v="515"/>
    <n v="4.7"/>
  </r>
  <r>
    <x v="0"/>
    <n v="534"/>
    <s v="FDC16"/>
    <x v="11"/>
    <x v="2"/>
    <s v="OUT046"/>
    <x v="0"/>
    <x v="1"/>
    <x v="0"/>
    <n v="0"/>
    <n v="11.5"/>
    <x v="516"/>
    <n v="4.7"/>
  </r>
  <r>
    <x v="0"/>
    <n v="535"/>
    <s v="FDN28"/>
    <x v="2"/>
    <x v="2"/>
    <s v="OUT046"/>
    <x v="0"/>
    <x v="1"/>
    <x v="0"/>
    <n v="3.0247903E-2"/>
    <n v="5.88"/>
    <x v="109"/>
    <n v="4.7"/>
  </r>
  <r>
    <x v="0"/>
    <n v="536"/>
    <s v="FDW03"/>
    <x v="7"/>
    <x v="2"/>
    <s v="OUT046"/>
    <x v="0"/>
    <x v="1"/>
    <x v="0"/>
    <n v="2.4541277E-2"/>
    <n v="5.63"/>
    <x v="517"/>
    <n v="4.7"/>
  </r>
  <r>
    <x v="0"/>
    <n v="537"/>
    <s v="FDJ21"/>
    <x v="6"/>
    <x v="2"/>
    <s v="OUT046"/>
    <x v="0"/>
    <x v="1"/>
    <x v="0"/>
    <n v="3.8528227999999998E-2"/>
    <n v="16.7"/>
    <x v="518"/>
    <n v="4.7"/>
  </r>
  <r>
    <x v="1"/>
    <n v="538"/>
    <s v="FDD48"/>
    <x v="13"/>
    <x v="4"/>
    <s v="OUT045"/>
    <x v="2"/>
    <x v="0"/>
    <x v="0"/>
    <n v="3.0219851999999998E-2"/>
    <n v="10.395"/>
    <x v="519"/>
    <n v="4.7"/>
  </r>
  <r>
    <x v="1"/>
    <n v="539"/>
    <s v="FDW13"/>
    <x v="3"/>
    <x v="4"/>
    <s v="OUT045"/>
    <x v="2"/>
    <x v="0"/>
    <x v="0"/>
    <n v="9.8083231000000007E-2"/>
    <n v="8.5"/>
    <x v="520"/>
    <n v="4.7"/>
  </r>
  <r>
    <x v="1"/>
    <n v="540"/>
    <s v="DRD15"/>
    <x v="11"/>
    <x v="4"/>
    <s v="OUT045"/>
    <x v="2"/>
    <x v="0"/>
    <x v="0"/>
    <n v="5.6911107000000002E-2"/>
    <n v="10.6"/>
    <x v="521"/>
    <n v="4.7"/>
  </r>
  <r>
    <x v="1"/>
    <n v="541"/>
    <s v="FDH32"/>
    <x v="0"/>
    <x v="4"/>
    <s v="OUT045"/>
    <x v="2"/>
    <x v="0"/>
    <x v="0"/>
    <n v="7.6214289000000005E-2"/>
    <n v="12.8"/>
    <x v="522"/>
    <n v="4.7"/>
  </r>
  <r>
    <x v="1"/>
    <n v="542"/>
    <s v="NCT05"/>
    <x v="1"/>
    <x v="4"/>
    <s v="OUT045"/>
    <x v="2"/>
    <x v="1"/>
    <x v="0"/>
    <n v="2.0994339000000001E-2"/>
    <n v="10.895"/>
    <x v="523"/>
    <n v="4.7"/>
  </r>
  <r>
    <x v="1"/>
    <n v="543"/>
    <s v="NCV30"/>
    <x v="5"/>
    <x v="4"/>
    <s v="OUT045"/>
    <x v="2"/>
    <x v="1"/>
    <x v="0"/>
    <n v="6.6065798999999995E-2"/>
    <n v="20.2"/>
    <x v="524"/>
    <n v="4.7"/>
  </r>
  <r>
    <x v="1"/>
    <n v="544"/>
    <s v="FDW10"/>
    <x v="6"/>
    <x v="5"/>
    <s v="OUT017"/>
    <x v="2"/>
    <x v="2"/>
    <x v="0"/>
    <n v="7.1076054999999999E-2"/>
    <n v="21.2"/>
    <x v="490"/>
    <n v="4.7"/>
  </r>
  <r>
    <x v="0"/>
    <n v="545"/>
    <s v="FDR36"/>
    <x v="13"/>
    <x v="4"/>
    <s v="OUT045"/>
    <x v="2"/>
    <x v="2"/>
    <x v="0"/>
    <n v="0.12183295600000001"/>
    <n v="6.7149999999999999"/>
    <x v="525"/>
    <n v="4.7"/>
  </r>
  <r>
    <x v="0"/>
    <n v="546"/>
    <s v="FDV22"/>
    <x v="6"/>
    <x v="4"/>
    <s v="OUT045"/>
    <x v="2"/>
    <x v="2"/>
    <x v="0"/>
    <n v="9.9589410000000007E-3"/>
    <n v="14.85"/>
    <x v="526"/>
    <n v="4.7"/>
  </r>
  <r>
    <x v="0"/>
    <n v="547"/>
    <s v="DRA59"/>
    <x v="4"/>
    <x v="5"/>
    <s v="OUT017"/>
    <x v="2"/>
    <x v="0"/>
    <x v="0"/>
    <n v="0"/>
    <n v="8.27"/>
    <x v="527"/>
    <n v="4.7"/>
  </r>
  <r>
    <x v="1"/>
    <n v="548"/>
    <s v="FDI14"/>
    <x v="3"/>
    <x v="8"/>
    <s v="OUT035"/>
    <x v="2"/>
    <x v="1"/>
    <x v="0"/>
    <n v="8.9660816000000004E-2"/>
    <n v="14.1"/>
    <x v="528"/>
    <n v="4.7"/>
  </r>
  <r>
    <x v="1"/>
    <n v="549"/>
    <s v="FDT37"/>
    <x v="3"/>
    <x v="8"/>
    <s v="OUT035"/>
    <x v="2"/>
    <x v="1"/>
    <x v="0"/>
    <n v="3.5263497999999997E-2"/>
    <n v="14.15"/>
    <x v="529"/>
    <n v="4.7"/>
  </r>
  <r>
    <x v="1"/>
    <n v="550"/>
    <s v="FDX25"/>
    <x v="3"/>
    <x v="8"/>
    <s v="OUT035"/>
    <x v="2"/>
    <x v="1"/>
    <x v="0"/>
    <n v="0.10203648"/>
    <n v="16.7"/>
    <x v="530"/>
    <n v="4.7"/>
  </r>
  <r>
    <x v="1"/>
    <n v="551"/>
    <s v="DRH03"/>
    <x v="11"/>
    <x v="8"/>
    <s v="OUT035"/>
    <x v="2"/>
    <x v="1"/>
    <x v="0"/>
    <n v="3.5057687999999997E-2"/>
    <n v="17.25"/>
    <x v="531"/>
    <n v="4.7"/>
  </r>
  <r>
    <x v="1"/>
    <n v="552"/>
    <s v="FDA58"/>
    <x v="6"/>
    <x v="8"/>
    <s v="OUT035"/>
    <x v="2"/>
    <x v="1"/>
    <x v="0"/>
    <n v="0.103731617"/>
    <n v="9.3949999999999996"/>
    <x v="532"/>
    <n v="4.7"/>
  </r>
  <r>
    <x v="0"/>
    <n v="553"/>
    <s v="FDY35"/>
    <x v="8"/>
    <x v="8"/>
    <s v="OUT035"/>
    <x v="2"/>
    <x v="1"/>
    <x v="0"/>
    <n v="1.6024651000000001E-2"/>
    <n v="17.600000000000001"/>
    <x v="533"/>
    <n v="4.7"/>
  </r>
  <r>
    <x v="0"/>
    <n v="554"/>
    <s v="FDH05"/>
    <x v="2"/>
    <x v="8"/>
    <s v="OUT035"/>
    <x v="2"/>
    <x v="1"/>
    <x v="0"/>
    <n v="9.0896452000000003E-2"/>
    <n v="14.35"/>
    <x v="534"/>
    <n v="4.7"/>
  </r>
  <r>
    <x v="0"/>
    <n v="555"/>
    <s v="FDI41"/>
    <x v="2"/>
    <x v="8"/>
    <s v="OUT035"/>
    <x v="2"/>
    <x v="1"/>
    <x v="0"/>
    <n v="6.2245149E-2"/>
    <n v="18.5"/>
    <x v="535"/>
    <n v="4.7"/>
  </r>
  <r>
    <x v="0"/>
    <n v="556"/>
    <s v="FDO20"/>
    <x v="0"/>
    <x v="8"/>
    <s v="OUT035"/>
    <x v="2"/>
    <x v="1"/>
    <x v="0"/>
    <n v="0.15209903299999999"/>
    <n v="12.85"/>
    <x v="536"/>
    <n v="4.7"/>
  </r>
  <r>
    <x v="0"/>
    <n v="557"/>
    <s v="FDC57"/>
    <x v="0"/>
    <x v="8"/>
    <s v="OUT035"/>
    <x v="2"/>
    <x v="1"/>
    <x v="0"/>
    <n v="5.4584207000000003E-2"/>
    <n v="20.100000000000001"/>
    <x v="537"/>
    <n v="4.7"/>
  </r>
  <r>
    <x v="0"/>
    <n v="558"/>
    <s v="FDT27"/>
    <x v="7"/>
    <x v="8"/>
    <s v="OUT035"/>
    <x v="2"/>
    <x v="1"/>
    <x v="0"/>
    <n v="6.9574013000000004E-2"/>
    <n v="11.395"/>
    <x v="538"/>
    <n v="4.7"/>
  </r>
  <r>
    <x v="1"/>
    <n v="559"/>
    <s v="FDT34"/>
    <x v="6"/>
    <x v="6"/>
    <s v="OUT010"/>
    <x v="1"/>
    <x v="0"/>
    <x v="2"/>
    <n v="0.29182661599999998"/>
    <n v="9.3000000000000007"/>
    <x v="539"/>
    <n v="4.7"/>
  </r>
  <r>
    <x v="1"/>
    <n v="560"/>
    <s v="FDK51"/>
    <x v="11"/>
    <x v="6"/>
    <s v="OUT010"/>
    <x v="1"/>
    <x v="0"/>
    <x v="2"/>
    <n v="8.7625559999999995E-3"/>
    <n v="19.850000000000001"/>
    <x v="540"/>
    <n v="4.7"/>
  </r>
  <r>
    <x v="1"/>
    <n v="561"/>
    <s v="FDK04"/>
    <x v="2"/>
    <x v="6"/>
    <s v="OUT010"/>
    <x v="1"/>
    <x v="0"/>
    <x v="2"/>
    <n v="8.7559621000000004E-2"/>
    <n v="7.36"/>
    <x v="399"/>
    <n v="4.7"/>
  </r>
  <r>
    <x v="1"/>
    <n v="562"/>
    <s v="NCZ53"/>
    <x v="1"/>
    <x v="6"/>
    <s v="OUT010"/>
    <x v="1"/>
    <x v="0"/>
    <x v="2"/>
    <n v="4.0969757000000002E-2"/>
    <n v="9.6"/>
    <x v="541"/>
    <n v="4.7"/>
  </r>
  <r>
    <x v="0"/>
    <n v="563"/>
    <s v="FDV04"/>
    <x v="2"/>
    <x v="6"/>
    <s v="OUT010"/>
    <x v="1"/>
    <x v="2"/>
    <x v="2"/>
    <n v="0.25109474700000001"/>
    <n v="7.8250000000000002"/>
    <x v="542"/>
    <n v="4.7"/>
  </r>
  <r>
    <x v="0"/>
    <n v="564"/>
    <s v="FDR22"/>
    <x v="6"/>
    <x v="6"/>
    <s v="OUT010"/>
    <x v="1"/>
    <x v="1"/>
    <x v="2"/>
    <n v="3.1069993000000001E-2"/>
    <n v="19.350000000000001"/>
    <x v="543"/>
    <n v="4.7"/>
  </r>
  <r>
    <x v="1"/>
    <n v="565"/>
    <s v="FDO24"/>
    <x v="13"/>
    <x v="3"/>
    <s v="OUT013"/>
    <x v="1"/>
    <x v="2"/>
    <x v="0"/>
    <n v="0.17606902299999999"/>
    <n v="11.1"/>
    <x v="544"/>
    <n v="4.7"/>
  </r>
  <r>
    <x v="1"/>
    <n v="566"/>
    <s v="FDQ24"/>
    <x v="13"/>
    <x v="3"/>
    <s v="OUT013"/>
    <x v="1"/>
    <x v="2"/>
    <x v="0"/>
    <n v="7.3605395000000004E-2"/>
    <n v="15.7"/>
    <x v="545"/>
    <n v="4.7"/>
  </r>
  <r>
    <x v="1"/>
    <n v="567"/>
    <s v="NCH29"/>
    <x v="1"/>
    <x v="3"/>
    <s v="OUT013"/>
    <x v="1"/>
    <x v="2"/>
    <x v="0"/>
    <n v="3.4445115999999998E-2"/>
    <n v="5.51"/>
    <x v="546"/>
    <n v="4.7"/>
  </r>
  <r>
    <x v="1"/>
    <n v="568"/>
    <s v="NCW54"/>
    <x v="5"/>
    <x v="3"/>
    <s v="OUT013"/>
    <x v="1"/>
    <x v="2"/>
    <x v="0"/>
    <n v="9.6333029000000001E-2"/>
    <n v="7.5"/>
    <x v="547"/>
    <n v="4.7"/>
  </r>
  <r>
    <x v="1"/>
    <n v="569"/>
    <s v="NCP30"/>
    <x v="5"/>
    <x v="3"/>
    <s v="OUT013"/>
    <x v="1"/>
    <x v="2"/>
    <x v="0"/>
    <n v="3.2741421999999999E-2"/>
    <n v="20.5"/>
    <x v="548"/>
    <n v="4.7"/>
  </r>
  <r>
    <x v="1"/>
    <n v="570"/>
    <s v="FDQ46"/>
    <x v="6"/>
    <x v="3"/>
    <s v="OUT013"/>
    <x v="1"/>
    <x v="2"/>
    <x v="0"/>
    <n v="0.103726639"/>
    <n v="7.51"/>
    <x v="549"/>
    <n v="4.7"/>
  </r>
  <r>
    <x v="0"/>
    <n v="571"/>
    <s v="FDY12"/>
    <x v="13"/>
    <x v="3"/>
    <s v="OUT013"/>
    <x v="1"/>
    <x v="2"/>
    <x v="0"/>
    <n v="0"/>
    <n v="9.8000000000000007"/>
    <x v="550"/>
    <n v="4.7"/>
  </r>
  <r>
    <x v="1"/>
    <n v="572"/>
    <s v="FDV38"/>
    <x v="11"/>
    <x v="1"/>
    <s v="OUT018"/>
    <x v="1"/>
    <x v="0"/>
    <x v="1"/>
    <n v="0.102188428"/>
    <n v="19.25"/>
    <x v="551"/>
    <n v="4.7"/>
  </r>
  <r>
    <x v="1"/>
    <n v="573"/>
    <s v="FDJ53"/>
    <x v="2"/>
    <x v="1"/>
    <s v="OUT018"/>
    <x v="1"/>
    <x v="0"/>
    <x v="1"/>
    <n v="7.1548186999999999E-2"/>
    <n v="10.5"/>
    <x v="552"/>
    <n v="4.7"/>
  </r>
  <r>
    <x v="1"/>
    <n v="574"/>
    <s v="FDE22"/>
    <x v="6"/>
    <x v="1"/>
    <s v="OUT018"/>
    <x v="1"/>
    <x v="0"/>
    <x v="1"/>
    <n v="2.9693277000000001E-2"/>
    <n v="9.6950000000000003"/>
    <x v="553"/>
    <n v="4.7"/>
  </r>
  <r>
    <x v="0"/>
    <n v="575"/>
    <s v="FDB14"/>
    <x v="3"/>
    <x v="1"/>
    <s v="OUT018"/>
    <x v="1"/>
    <x v="0"/>
    <x v="1"/>
    <n v="0.103142373"/>
    <n v="20.25"/>
    <x v="554"/>
    <n v="4.7"/>
  </r>
  <r>
    <x v="0"/>
    <n v="576"/>
    <s v="FDU58"/>
    <x v="6"/>
    <x v="1"/>
    <s v="OUT018"/>
    <x v="1"/>
    <x v="0"/>
    <x v="1"/>
    <n v="2.9129907E-2"/>
    <n v="6.61"/>
    <x v="555"/>
    <n v="4.7"/>
  </r>
  <r>
    <x v="0"/>
    <n v="577"/>
    <s v="FDB23"/>
    <x v="15"/>
    <x v="1"/>
    <s v="OUT018"/>
    <x v="1"/>
    <x v="0"/>
    <x v="1"/>
    <n v="5.6113669999999999E-3"/>
    <n v="19.2"/>
    <x v="556"/>
    <n v="4.7"/>
  </r>
  <r>
    <x v="1"/>
    <n v="578"/>
    <s v="FDK24"/>
    <x v="13"/>
    <x v="7"/>
    <s v="OUT027"/>
    <x v="1"/>
    <x v="0"/>
    <x v="4"/>
    <n v="0.10080442000000001"/>
    <m/>
    <x v="557"/>
    <n v="4.7"/>
  </r>
  <r>
    <x v="1"/>
    <n v="579"/>
    <s v="FDW49"/>
    <x v="3"/>
    <x v="7"/>
    <s v="OUT027"/>
    <x v="1"/>
    <x v="0"/>
    <x v="4"/>
    <n v="8.2152451000000001E-2"/>
    <m/>
    <x v="558"/>
    <n v="4.7"/>
  </r>
  <r>
    <x v="1"/>
    <n v="580"/>
    <s v="NCW53"/>
    <x v="1"/>
    <x v="7"/>
    <s v="OUT027"/>
    <x v="1"/>
    <x v="0"/>
    <x v="4"/>
    <n v="3.0347404000000001E-2"/>
    <m/>
    <x v="559"/>
    <n v="4.7"/>
  </r>
  <r>
    <x v="1"/>
    <n v="581"/>
    <s v="NCB18"/>
    <x v="5"/>
    <x v="7"/>
    <s v="OUT027"/>
    <x v="1"/>
    <x v="0"/>
    <x v="4"/>
    <n v="4.1091215E-2"/>
    <m/>
    <x v="560"/>
    <n v="4.7"/>
  </r>
  <r>
    <x v="1"/>
    <n v="582"/>
    <s v="DRD13"/>
    <x v="4"/>
    <x v="7"/>
    <s v="OUT027"/>
    <x v="1"/>
    <x v="0"/>
    <x v="4"/>
    <n v="4.8841794000000001E-2"/>
    <m/>
    <x v="561"/>
    <n v="4.7"/>
  </r>
  <r>
    <x v="1"/>
    <n v="583"/>
    <s v="DRF01"/>
    <x v="4"/>
    <x v="7"/>
    <s v="OUT027"/>
    <x v="1"/>
    <x v="0"/>
    <x v="4"/>
    <n v="0.17423237699999999"/>
    <m/>
    <x v="382"/>
    <n v="4.7"/>
  </r>
  <r>
    <x v="1"/>
    <n v="584"/>
    <s v="FDN48"/>
    <x v="13"/>
    <x v="7"/>
    <s v="OUT019"/>
    <x v="0"/>
    <x v="1"/>
    <x v="2"/>
    <n v="0.113720344"/>
    <m/>
    <x v="562"/>
    <n v="4.5999999999999996"/>
  </r>
  <r>
    <x v="0"/>
    <n v="585"/>
    <s v="FDQ49"/>
    <x v="12"/>
    <x v="7"/>
    <s v="OUT027"/>
    <x v="1"/>
    <x v="0"/>
    <x v="4"/>
    <n v="3.9057676999999999E-2"/>
    <m/>
    <x v="563"/>
    <n v="4.5999999999999996"/>
  </r>
  <r>
    <x v="1"/>
    <n v="586"/>
    <s v="DRG27"/>
    <x v="11"/>
    <x v="0"/>
    <s v="OUT049"/>
    <x v="0"/>
    <x v="0"/>
    <x v="0"/>
    <n v="0.105274111"/>
    <n v="8.8949999999999996"/>
    <x v="564"/>
    <n v="4.5999999999999996"/>
  </r>
  <r>
    <x v="1"/>
    <n v="587"/>
    <s v="FDD03"/>
    <x v="11"/>
    <x v="2"/>
    <s v="OUT046"/>
    <x v="0"/>
    <x v="1"/>
    <x v="0"/>
    <n v="7.9806266000000001E-2"/>
    <n v="13.3"/>
    <x v="565"/>
    <n v="4.5999999999999996"/>
  </r>
  <r>
    <x v="1"/>
    <n v="588"/>
    <s v="NCE06"/>
    <x v="5"/>
    <x v="7"/>
    <s v="OUT019"/>
    <x v="0"/>
    <x v="1"/>
    <x v="2"/>
    <n v="0.16017883199999999"/>
    <m/>
    <x v="566"/>
    <n v="4.5999999999999996"/>
  </r>
  <r>
    <x v="0"/>
    <n v="589"/>
    <s v="FDJ60"/>
    <x v="13"/>
    <x v="4"/>
    <s v="OUT045"/>
    <x v="2"/>
    <x v="0"/>
    <x v="0"/>
    <n v="6.2655235000000004E-2"/>
    <n v="19.350000000000001"/>
    <x v="567"/>
    <n v="4.5999999999999996"/>
  </r>
  <r>
    <x v="1"/>
    <n v="590"/>
    <s v="FDG52"/>
    <x v="2"/>
    <x v="3"/>
    <s v="OUT013"/>
    <x v="1"/>
    <x v="2"/>
    <x v="0"/>
    <n v="6.5576228E-2"/>
    <n v="13.65"/>
    <x v="568"/>
    <n v="4.5999999999999996"/>
  </r>
  <r>
    <x v="1"/>
    <n v="591"/>
    <s v="FDU59"/>
    <x v="8"/>
    <x v="0"/>
    <s v="OUT049"/>
    <x v="0"/>
    <x v="0"/>
    <x v="0"/>
    <n v="9.6536081999999995E-2"/>
    <n v="5.78"/>
    <x v="569"/>
    <n v="4.5999999999999996"/>
  </r>
  <r>
    <x v="1"/>
    <n v="592"/>
    <s v="DRK39"/>
    <x v="11"/>
    <x v="0"/>
    <s v="OUT049"/>
    <x v="0"/>
    <x v="0"/>
    <x v="0"/>
    <n v="4.9942925999999999E-2"/>
    <n v="7.02"/>
    <x v="49"/>
    <n v="4.5999999999999996"/>
  </r>
  <r>
    <x v="1"/>
    <n v="593"/>
    <s v="DRL60"/>
    <x v="4"/>
    <x v="0"/>
    <s v="OUT049"/>
    <x v="0"/>
    <x v="0"/>
    <x v="0"/>
    <n v="2.7101430999999999E-2"/>
    <n v="8.52"/>
    <x v="570"/>
    <n v="4.5999999999999996"/>
  </r>
  <r>
    <x v="0"/>
    <n v="594"/>
    <s v="FDP48"/>
    <x v="13"/>
    <x v="0"/>
    <s v="OUT049"/>
    <x v="0"/>
    <x v="0"/>
    <x v="0"/>
    <n v="4.4091656999999999E-2"/>
    <n v="7.52"/>
    <x v="571"/>
    <n v="4.5999999999999996"/>
  </r>
  <r>
    <x v="0"/>
    <n v="595"/>
    <s v="FDA35"/>
    <x v="13"/>
    <x v="0"/>
    <s v="OUT049"/>
    <x v="0"/>
    <x v="0"/>
    <x v="0"/>
    <n v="5.3921263999999997E-2"/>
    <n v="14.85"/>
    <x v="572"/>
    <n v="4.5999999999999996"/>
  </r>
  <r>
    <x v="0"/>
    <n v="596"/>
    <s v="FDQ40"/>
    <x v="2"/>
    <x v="0"/>
    <s v="OUT049"/>
    <x v="0"/>
    <x v="0"/>
    <x v="0"/>
    <n v="3.6083536999999999E-2"/>
    <n v="11.1"/>
    <x v="573"/>
    <n v="4.5999999999999996"/>
  </r>
  <r>
    <x v="0"/>
    <n v="597"/>
    <s v="FDH44"/>
    <x v="0"/>
    <x v="0"/>
    <s v="OUT049"/>
    <x v="0"/>
    <x v="0"/>
    <x v="0"/>
    <n v="2.5912378E-2"/>
    <n v="19.100000000000001"/>
    <x v="574"/>
    <n v="4.5999999999999996"/>
  </r>
  <r>
    <x v="0"/>
    <n v="598"/>
    <s v="FDJ21"/>
    <x v="6"/>
    <x v="0"/>
    <s v="OUT049"/>
    <x v="0"/>
    <x v="0"/>
    <x v="0"/>
    <n v="3.8588129999999998E-2"/>
    <n v="16.7"/>
    <x v="575"/>
    <n v="4.5999999999999996"/>
  </r>
  <r>
    <x v="0"/>
    <n v="599"/>
    <s v="FDW26"/>
    <x v="11"/>
    <x v="7"/>
    <s v="OUT019"/>
    <x v="0"/>
    <x v="1"/>
    <x v="2"/>
    <n v="0.187443314"/>
    <m/>
    <x v="576"/>
    <n v="4.5999999999999996"/>
  </r>
  <r>
    <x v="0"/>
    <n v="600"/>
    <s v="FDB35"/>
    <x v="15"/>
    <x v="7"/>
    <s v="OUT019"/>
    <x v="0"/>
    <x v="1"/>
    <x v="2"/>
    <n v="0.113139486"/>
    <m/>
    <x v="577"/>
    <n v="4.5999999999999996"/>
  </r>
  <r>
    <x v="1"/>
    <n v="601"/>
    <s v="FDB08"/>
    <x v="0"/>
    <x v="2"/>
    <s v="OUT046"/>
    <x v="0"/>
    <x v="1"/>
    <x v="0"/>
    <n v="3.1103357000000002E-2"/>
    <n v="6.0549999999999997"/>
    <x v="301"/>
    <n v="4.5999999999999996"/>
  </r>
  <r>
    <x v="1"/>
    <n v="602"/>
    <s v="NCY18"/>
    <x v="5"/>
    <x v="2"/>
    <s v="OUT046"/>
    <x v="0"/>
    <x v="1"/>
    <x v="0"/>
    <n v="3.1151633000000001E-2"/>
    <n v="7.2850000000000001"/>
    <x v="578"/>
    <n v="4.5999999999999996"/>
  </r>
  <r>
    <x v="1"/>
    <n v="603"/>
    <s v="NCR38"/>
    <x v="5"/>
    <x v="2"/>
    <s v="OUT046"/>
    <x v="0"/>
    <x v="1"/>
    <x v="0"/>
    <n v="0.113518466"/>
    <n v="17.25"/>
    <x v="579"/>
    <n v="4.5999999999999996"/>
  </r>
  <r>
    <x v="1"/>
    <n v="604"/>
    <s v="FDK21"/>
    <x v="6"/>
    <x v="2"/>
    <s v="OUT046"/>
    <x v="0"/>
    <x v="1"/>
    <x v="0"/>
    <n v="1.0012319E-2"/>
    <n v="7.9050000000000002"/>
    <x v="580"/>
    <n v="4.5999999999999996"/>
  </r>
  <r>
    <x v="1"/>
    <n v="605"/>
    <s v="DRF01"/>
    <x v="4"/>
    <x v="2"/>
    <s v="OUT046"/>
    <x v="0"/>
    <x v="1"/>
    <x v="0"/>
    <n v="0"/>
    <n v="5.6550000000000002"/>
    <x v="581"/>
    <n v="4.5999999999999996"/>
  </r>
  <r>
    <x v="0"/>
    <n v="606"/>
    <s v="FDA02"/>
    <x v="11"/>
    <x v="2"/>
    <s v="OUT046"/>
    <x v="0"/>
    <x v="1"/>
    <x v="0"/>
    <n v="2.9722658999999998E-2"/>
    <n v="14"/>
    <x v="582"/>
    <n v="4.5999999999999996"/>
  </r>
  <r>
    <x v="0"/>
    <n v="607"/>
    <s v="FDD40"/>
    <x v="11"/>
    <x v="2"/>
    <s v="OUT046"/>
    <x v="0"/>
    <x v="1"/>
    <x v="0"/>
    <n v="1.4793357E-2"/>
    <n v="20.25"/>
    <x v="583"/>
    <n v="4.5999999999999996"/>
  </r>
  <r>
    <x v="0"/>
    <n v="608"/>
    <s v="FDM58"/>
    <x v="6"/>
    <x v="2"/>
    <s v="OUT046"/>
    <x v="0"/>
    <x v="1"/>
    <x v="0"/>
    <n v="7.9690403000000007E-2"/>
    <n v="16.850000000000001"/>
    <x v="584"/>
    <n v="4.5999999999999996"/>
  </r>
  <r>
    <x v="0"/>
    <n v="609"/>
    <s v="FDU24"/>
    <x v="13"/>
    <x v="2"/>
    <s v="OUT046"/>
    <x v="0"/>
    <x v="1"/>
    <x v="0"/>
    <n v="0.14016303799999999"/>
    <n v="6.78"/>
    <x v="585"/>
    <n v="4.5999999999999996"/>
  </r>
  <r>
    <x v="1"/>
    <n v="610"/>
    <s v="FDS55"/>
    <x v="0"/>
    <x v="4"/>
    <s v="OUT045"/>
    <x v="2"/>
    <x v="0"/>
    <x v="0"/>
    <n v="8.1328781000000003E-2"/>
    <n v="7.02"/>
    <x v="586"/>
    <n v="4.5999999999999996"/>
  </r>
  <r>
    <x v="1"/>
    <n v="611"/>
    <s v="FDC45"/>
    <x v="0"/>
    <x v="4"/>
    <s v="OUT045"/>
    <x v="2"/>
    <x v="0"/>
    <x v="0"/>
    <n v="0.13600848900000001"/>
    <n v="17"/>
    <x v="587"/>
    <n v="4.5999999999999996"/>
  </r>
  <r>
    <x v="1"/>
    <n v="612"/>
    <s v="FDB33"/>
    <x v="0"/>
    <x v="4"/>
    <s v="OUT045"/>
    <x v="2"/>
    <x v="0"/>
    <x v="0"/>
    <n v="1.4609738000000001E-2"/>
    <n v="17.75"/>
    <x v="588"/>
    <n v="4.5999999999999996"/>
  </r>
  <r>
    <x v="1"/>
    <n v="613"/>
    <s v="NCP42"/>
    <x v="5"/>
    <x v="4"/>
    <s v="OUT045"/>
    <x v="2"/>
    <x v="1"/>
    <x v="0"/>
    <n v="1.6143389000000001E-2"/>
    <n v="8.51"/>
    <x v="589"/>
    <n v="4.5999999999999996"/>
  </r>
  <r>
    <x v="1"/>
    <n v="614"/>
    <s v="NCL54"/>
    <x v="5"/>
    <x v="4"/>
    <s v="OUT045"/>
    <x v="2"/>
    <x v="1"/>
    <x v="0"/>
    <n v="8.2921642000000004E-2"/>
    <n v="12.6"/>
    <x v="590"/>
    <n v="4.5999999999999996"/>
  </r>
  <r>
    <x v="1"/>
    <n v="615"/>
    <s v="NCC07"/>
    <x v="5"/>
    <x v="4"/>
    <s v="OUT045"/>
    <x v="2"/>
    <x v="1"/>
    <x v="0"/>
    <n v="2.3999722000000001E-2"/>
    <n v="19.600000000000001"/>
    <x v="591"/>
    <n v="4.5999999999999996"/>
  </r>
  <r>
    <x v="1"/>
    <n v="616"/>
    <s v="FDP60"/>
    <x v="13"/>
    <x v="5"/>
    <s v="OUT017"/>
    <x v="2"/>
    <x v="1"/>
    <x v="0"/>
    <n v="5.6235142000000002E-2"/>
    <n v="17.350000000000001"/>
    <x v="592"/>
    <n v="4.5999999999999996"/>
  </r>
  <r>
    <x v="1"/>
    <n v="617"/>
    <s v="FDI14"/>
    <x v="3"/>
    <x v="5"/>
    <s v="OUT017"/>
    <x v="2"/>
    <x v="1"/>
    <x v="0"/>
    <n v="9.0185027000000001E-2"/>
    <n v="14.1"/>
    <x v="155"/>
    <n v="4.5999999999999996"/>
  </r>
  <r>
    <x v="1"/>
    <n v="618"/>
    <s v="FDJ07"/>
    <x v="7"/>
    <x v="5"/>
    <s v="OUT017"/>
    <x v="2"/>
    <x v="2"/>
    <x v="0"/>
    <n v="1.4505107999999999E-2"/>
    <n v="7.26"/>
    <x v="593"/>
    <n v="4.5999999999999996"/>
  </r>
  <r>
    <x v="1"/>
    <n v="619"/>
    <s v="DRD12"/>
    <x v="4"/>
    <x v="5"/>
    <s v="OUT017"/>
    <x v="2"/>
    <x v="2"/>
    <x v="0"/>
    <n v="7.7630198999999997E-2"/>
    <n v="6.96"/>
    <x v="594"/>
    <n v="4.5999999999999996"/>
  </r>
  <r>
    <x v="1"/>
    <n v="620"/>
    <s v="DRN37"/>
    <x v="4"/>
    <x v="5"/>
    <s v="OUT017"/>
    <x v="2"/>
    <x v="2"/>
    <x v="0"/>
    <n v="9.6842096000000003E-2"/>
    <n v="9.6"/>
    <x v="595"/>
    <n v="4.5999999999999996"/>
  </r>
  <r>
    <x v="1"/>
    <n v="621"/>
    <s v="DRF37"/>
    <x v="4"/>
    <x v="5"/>
    <s v="OUT017"/>
    <x v="2"/>
    <x v="2"/>
    <x v="0"/>
    <n v="8.4809657999999996E-2"/>
    <n v="17.25"/>
    <x v="596"/>
    <n v="4.5999999999999996"/>
  </r>
  <r>
    <x v="0"/>
    <n v="622"/>
    <s v="FDX35"/>
    <x v="8"/>
    <x v="4"/>
    <s v="OUT045"/>
    <x v="2"/>
    <x v="2"/>
    <x v="0"/>
    <n v="8.0072603000000006E-2"/>
    <n v="5.0350000000000001"/>
    <x v="597"/>
    <n v="4.5999999999999996"/>
  </r>
  <r>
    <x v="0"/>
    <n v="623"/>
    <s v="FDP28"/>
    <x v="2"/>
    <x v="4"/>
    <s v="OUT045"/>
    <x v="2"/>
    <x v="2"/>
    <x v="0"/>
    <n v="8.0804019000000005E-2"/>
    <n v="13.65"/>
    <x v="598"/>
    <n v="4.5999999999999996"/>
  </r>
  <r>
    <x v="0"/>
    <n v="624"/>
    <s v="FDJ27"/>
    <x v="7"/>
    <x v="4"/>
    <s v="OUT045"/>
    <x v="2"/>
    <x v="2"/>
    <x v="0"/>
    <n v="0.122123201"/>
    <n v="17.7"/>
    <x v="599"/>
    <n v="4.5999999999999996"/>
  </r>
  <r>
    <x v="0"/>
    <n v="625"/>
    <s v="FDF10"/>
    <x v="6"/>
    <x v="4"/>
    <s v="OUT045"/>
    <x v="2"/>
    <x v="2"/>
    <x v="0"/>
    <n v="0.157246634"/>
    <n v="15.5"/>
    <x v="397"/>
    <n v="4.5999999999999996"/>
  </r>
  <r>
    <x v="0"/>
    <n v="626"/>
    <s v="DRC13"/>
    <x v="4"/>
    <x v="4"/>
    <s v="OUT045"/>
    <x v="2"/>
    <x v="2"/>
    <x v="0"/>
    <n v="0"/>
    <n v="8.26"/>
    <x v="600"/>
    <n v="4.5999999999999996"/>
  </r>
  <r>
    <x v="0"/>
    <n v="627"/>
    <s v="FDG12"/>
    <x v="13"/>
    <x v="5"/>
    <s v="OUT017"/>
    <x v="2"/>
    <x v="2"/>
    <x v="0"/>
    <n v="6.3618900000000003E-3"/>
    <n v="6.6349999999999998"/>
    <x v="601"/>
    <n v="4.5999999999999996"/>
  </r>
  <r>
    <x v="0"/>
    <n v="628"/>
    <s v="FDH50"/>
    <x v="3"/>
    <x v="5"/>
    <s v="OUT017"/>
    <x v="2"/>
    <x v="2"/>
    <x v="0"/>
    <n v="0.16234858399999999"/>
    <n v="15"/>
    <x v="602"/>
    <n v="4.5999999999999996"/>
  </r>
  <r>
    <x v="0"/>
    <n v="629"/>
    <s v="FDE20"/>
    <x v="0"/>
    <x v="5"/>
    <s v="OUT017"/>
    <x v="2"/>
    <x v="0"/>
    <x v="0"/>
    <n v="5.5617979999999997E-3"/>
    <n v="11.35"/>
    <x v="603"/>
    <n v="4.5999999999999996"/>
  </r>
  <r>
    <x v="0"/>
    <n v="630"/>
    <s v="FDU03"/>
    <x v="7"/>
    <x v="5"/>
    <s v="OUT017"/>
    <x v="2"/>
    <x v="0"/>
    <x v="0"/>
    <n v="9.2095923999999996E-2"/>
    <n v="18.7"/>
    <x v="604"/>
    <n v="4.5999999999999996"/>
  </r>
  <r>
    <x v="1"/>
    <n v="631"/>
    <s v="FDW59"/>
    <x v="8"/>
    <x v="8"/>
    <s v="OUT035"/>
    <x v="2"/>
    <x v="1"/>
    <x v="0"/>
    <n v="2.0711996E-2"/>
    <n v="13.15"/>
    <x v="605"/>
    <n v="4.5999999999999996"/>
  </r>
  <r>
    <x v="1"/>
    <n v="632"/>
    <s v="FDN32"/>
    <x v="0"/>
    <x v="8"/>
    <s v="OUT035"/>
    <x v="2"/>
    <x v="1"/>
    <x v="0"/>
    <n v="1.5557425999999999E-2"/>
    <n v="17.5"/>
    <x v="606"/>
    <n v="4.5999999999999996"/>
  </r>
  <r>
    <x v="1"/>
    <n v="633"/>
    <s v="NCK05"/>
    <x v="1"/>
    <x v="8"/>
    <s v="OUT035"/>
    <x v="2"/>
    <x v="1"/>
    <x v="0"/>
    <n v="7.7439605999999994E-2"/>
    <n v="20.100000000000001"/>
    <x v="607"/>
    <n v="4.5999999999999996"/>
  </r>
  <r>
    <x v="1"/>
    <n v="634"/>
    <s v="NCJ18"/>
    <x v="5"/>
    <x v="8"/>
    <s v="OUT035"/>
    <x v="2"/>
    <x v="1"/>
    <x v="0"/>
    <n v="0.16391093800000001"/>
    <n v="12.35"/>
    <x v="608"/>
    <n v="4.5999999999999996"/>
  </r>
  <r>
    <x v="1"/>
    <n v="635"/>
    <s v="NCE30"/>
    <x v="5"/>
    <x v="8"/>
    <s v="OUT035"/>
    <x v="2"/>
    <x v="1"/>
    <x v="0"/>
    <n v="9.9117289999999997E-2"/>
    <n v="16"/>
    <x v="609"/>
    <n v="4.5999999999999996"/>
  </r>
  <r>
    <x v="1"/>
    <n v="636"/>
    <s v="FDX15"/>
    <x v="7"/>
    <x v="8"/>
    <s v="OUT035"/>
    <x v="2"/>
    <x v="1"/>
    <x v="0"/>
    <n v="0.156269303"/>
    <n v="17.2"/>
    <x v="371"/>
    <n v="4.5999999999999996"/>
  </r>
  <r>
    <x v="1"/>
    <n v="637"/>
    <s v="FDT22"/>
    <x v="6"/>
    <x v="8"/>
    <s v="OUT035"/>
    <x v="2"/>
    <x v="1"/>
    <x v="0"/>
    <n v="0.11207602"/>
    <n v="10.395"/>
    <x v="610"/>
    <n v="4.5999999999999996"/>
  </r>
  <r>
    <x v="1"/>
    <n v="638"/>
    <s v="FDR10"/>
    <x v="6"/>
    <x v="8"/>
    <s v="OUT035"/>
    <x v="2"/>
    <x v="1"/>
    <x v="0"/>
    <n v="1.0037996E-2"/>
    <n v="17.600000000000001"/>
    <x v="611"/>
    <n v="4.5999999999999996"/>
  </r>
  <r>
    <x v="1"/>
    <n v="639"/>
    <s v="DRL49"/>
    <x v="4"/>
    <x v="8"/>
    <s v="OUT035"/>
    <x v="2"/>
    <x v="1"/>
    <x v="0"/>
    <n v="5.6418353999999997E-2"/>
    <n v="13.15"/>
    <x v="612"/>
    <n v="4.5999999999999996"/>
  </r>
  <r>
    <x v="0"/>
    <n v="640"/>
    <s v="FDF29"/>
    <x v="2"/>
    <x v="8"/>
    <s v="OUT035"/>
    <x v="2"/>
    <x v="1"/>
    <x v="0"/>
    <n v="1.9930417999999998E-2"/>
    <n v="15.1"/>
    <x v="613"/>
    <n v="4.5999999999999996"/>
  </r>
  <r>
    <x v="0"/>
    <n v="641"/>
    <s v="FDT56"/>
    <x v="0"/>
    <x v="8"/>
    <s v="OUT035"/>
    <x v="2"/>
    <x v="1"/>
    <x v="0"/>
    <n v="0.11557055199999999"/>
    <n v="16"/>
    <x v="614"/>
    <n v="4.5999999999999996"/>
  </r>
  <r>
    <x v="0"/>
    <n v="642"/>
    <s v="FDN03"/>
    <x v="7"/>
    <x v="8"/>
    <s v="OUT035"/>
    <x v="2"/>
    <x v="1"/>
    <x v="0"/>
    <n v="1.5087112E-2"/>
    <n v="9.8000000000000007"/>
    <x v="615"/>
    <n v="4.5999999999999996"/>
  </r>
  <r>
    <x v="0"/>
    <n v="643"/>
    <s v="FDW15"/>
    <x v="7"/>
    <x v="8"/>
    <s v="OUT035"/>
    <x v="2"/>
    <x v="1"/>
    <x v="0"/>
    <n v="5.5103173999999998E-2"/>
    <n v="15.35"/>
    <x v="616"/>
    <n v="4.5999999999999996"/>
  </r>
  <r>
    <x v="0"/>
    <n v="644"/>
    <s v="FDU51"/>
    <x v="7"/>
    <x v="8"/>
    <s v="OUT035"/>
    <x v="2"/>
    <x v="1"/>
    <x v="0"/>
    <n v="9.6495425999999995E-2"/>
    <n v="20.2"/>
    <x v="617"/>
    <n v="4.5999999999999996"/>
  </r>
  <r>
    <x v="1"/>
    <n v="645"/>
    <s v="FDQ14"/>
    <x v="11"/>
    <x v="6"/>
    <s v="OUT010"/>
    <x v="1"/>
    <x v="0"/>
    <x v="2"/>
    <n v="0.103419257"/>
    <n v="9.27"/>
    <x v="618"/>
    <n v="4.5999999999999996"/>
  </r>
  <r>
    <x v="1"/>
    <n v="646"/>
    <s v="DRC27"/>
    <x v="11"/>
    <x v="6"/>
    <s v="OUT010"/>
    <x v="1"/>
    <x v="0"/>
    <x v="2"/>
    <n v="9.7251620999999996E-2"/>
    <n v="13.8"/>
    <x v="619"/>
    <n v="4.5999999999999996"/>
  </r>
  <r>
    <x v="1"/>
    <n v="647"/>
    <s v="DRE03"/>
    <x v="11"/>
    <x v="6"/>
    <s v="OUT010"/>
    <x v="1"/>
    <x v="0"/>
    <x v="2"/>
    <n v="4.0550867999999997E-2"/>
    <n v="19.600000000000001"/>
    <x v="620"/>
    <n v="4.5999999999999996"/>
  </r>
  <r>
    <x v="1"/>
    <n v="648"/>
    <s v="FDD16"/>
    <x v="2"/>
    <x v="6"/>
    <s v="OUT010"/>
    <x v="1"/>
    <x v="0"/>
    <x v="2"/>
    <n v="6.0847633999999998E-2"/>
    <n v="20.5"/>
    <x v="621"/>
    <n v="4.5999999999999996"/>
  </r>
  <r>
    <x v="1"/>
    <n v="649"/>
    <s v="FDT03"/>
    <x v="7"/>
    <x v="6"/>
    <s v="OUT010"/>
    <x v="1"/>
    <x v="2"/>
    <x v="2"/>
    <n v="1.6735878999999999E-2"/>
    <n v="21.25"/>
    <x v="622"/>
    <n v="4.5999999999999996"/>
  </r>
  <r>
    <x v="1"/>
    <n v="650"/>
    <s v="FDG47"/>
    <x v="15"/>
    <x v="6"/>
    <s v="OUT010"/>
    <x v="1"/>
    <x v="2"/>
    <x v="2"/>
    <n v="0.116527666"/>
    <n v="12.8"/>
    <x v="623"/>
    <n v="4.5999999999999996"/>
  </r>
  <r>
    <x v="1"/>
    <n v="651"/>
    <s v="FDG60"/>
    <x v="13"/>
    <x v="3"/>
    <s v="OUT013"/>
    <x v="1"/>
    <x v="2"/>
    <x v="0"/>
    <n v="6.0649213E-2"/>
    <n v="20.350000000000001"/>
    <x v="624"/>
    <n v="4.5999999999999996"/>
  </r>
  <r>
    <x v="1"/>
    <n v="652"/>
    <s v="FDS37"/>
    <x v="3"/>
    <x v="3"/>
    <s v="OUT013"/>
    <x v="1"/>
    <x v="2"/>
    <x v="0"/>
    <n v="3.1918283999999998E-2"/>
    <n v="7.6550000000000002"/>
    <x v="625"/>
    <n v="4.5999999999999996"/>
  </r>
  <r>
    <x v="1"/>
    <n v="653"/>
    <s v="DRG03"/>
    <x v="11"/>
    <x v="3"/>
    <s v="OUT013"/>
    <x v="1"/>
    <x v="2"/>
    <x v="0"/>
    <n v="6.1934991000000002E-2"/>
    <n v="14.5"/>
    <x v="626"/>
    <n v="4.5999999999999996"/>
  </r>
  <r>
    <x v="1"/>
    <n v="654"/>
    <s v="FDB52"/>
    <x v="11"/>
    <x v="3"/>
    <s v="OUT013"/>
    <x v="1"/>
    <x v="2"/>
    <x v="0"/>
    <n v="3.0410273000000002E-2"/>
    <n v="17.75"/>
    <x v="627"/>
    <n v="4.5999999999999996"/>
  </r>
  <r>
    <x v="1"/>
    <n v="655"/>
    <s v="FDK40"/>
    <x v="2"/>
    <x v="3"/>
    <s v="OUT013"/>
    <x v="1"/>
    <x v="2"/>
    <x v="0"/>
    <n v="0"/>
    <n v="7.0350000000000001"/>
    <x v="628"/>
    <n v="4.5999999999999996"/>
  </r>
  <r>
    <x v="1"/>
    <n v="656"/>
    <s v="NCZ53"/>
    <x v="1"/>
    <x v="3"/>
    <s v="OUT013"/>
    <x v="1"/>
    <x v="2"/>
    <x v="0"/>
    <n v="2.4456796999999999E-2"/>
    <n v="9.6"/>
    <x v="629"/>
    <n v="4.5999999999999996"/>
  </r>
  <r>
    <x v="1"/>
    <n v="657"/>
    <s v="NCP41"/>
    <x v="1"/>
    <x v="3"/>
    <s v="OUT013"/>
    <x v="1"/>
    <x v="2"/>
    <x v="0"/>
    <n v="1.6197216E-2"/>
    <n v="16.600000000000001"/>
    <x v="630"/>
    <n v="4.5999999999999996"/>
  </r>
  <r>
    <x v="1"/>
    <n v="658"/>
    <s v="NCY42"/>
    <x v="5"/>
    <x v="3"/>
    <s v="OUT013"/>
    <x v="1"/>
    <x v="2"/>
    <x v="0"/>
    <n v="1.5149955E-2"/>
    <n v="6.38"/>
    <x v="631"/>
    <n v="4.5999999999999996"/>
  </r>
  <r>
    <x v="1"/>
    <n v="659"/>
    <s v="NCO43"/>
    <x v="10"/>
    <x v="3"/>
    <s v="OUT013"/>
    <x v="1"/>
    <x v="2"/>
    <x v="0"/>
    <n v="4.7059016000000002E-2"/>
    <n v="5.5"/>
    <x v="632"/>
    <n v="4.5999999999999996"/>
  </r>
  <r>
    <x v="1"/>
    <n v="660"/>
    <s v="FDR46"/>
    <x v="6"/>
    <x v="3"/>
    <s v="OUT013"/>
    <x v="1"/>
    <x v="2"/>
    <x v="0"/>
    <n v="0.13930163400000001"/>
    <n v="16.850000000000001"/>
    <x v="633"/>
    <n v="4.5999999999999996"/>
  </r>
  <r>
    <x v="1"/>
    <n v="661"/>
    <s v="FDW58"/>
    <x v="6"/>
    <x v="3"/>
    <s v="OUT013"/>
    <x v="1"/>
    <x v="2"/>
    <x v="0"/>
    <n v="7.5468080000000003E-3"/>
    <n v="20.75"/>
    <x v="634"/>
    <n v="4.5999999999999996"/>
  </r>
  <r>
    <x v="0"/>
    <n v="662"/>
    <s v="FDX36"/>
    <x v="13"/>
    <x v="3"/>
    <s v="OUT013"/>
    <x v="1"/>
    <x v="2"/>
    <x v="0"/>
    <n v="0.128176489"/>
    <n v="9.6950000000000003"/>
    <x v="635"/>
    <n v="4.5999999999999996"/>
  </r>
  <r>
    <x v="0"/>
    <n v="663"/>
    <s v="FDM01"/>
    <x v="12"/>
    <x v="3"/>
    <s v="OUT013"/>
    <x v="1"/>
    <x v="2"/>
    <x v="0"/>
    <n v="9.4488484999999997E-2"/>
    <n v="7.8949999999999996"/>
    <x v="636"/>
    <n v="4.5999999999999996"/>
  </r>
  <r>
    <x v="0"/>
    <n v="664"/>
    <s v="FDX38"/>
    <x v="11"/>
    <x v="3"/>
    <s v="OUT013"/>
    <x v="1"/>
    <x v="2"/>
    <x v="0"/>
    <n v="4.8166899999999999E-2"/>
    <n v="10.5"/>
    <x v="637"/>
    <n v="4.5999999999999996"/>
  </r>
  <r>
    <x v="0"/>
    <n v="665"/>
    <s v="FDH53"/>
    <x v="2"/>
    <x v="3"/>
    <s v="OUT013"/>
    <x v="1"/>
    <x v="2"/>
    <x v="0"/>
    <n v="1.9183756E-2"/>
    <n v="20.5"/>
    <x v="638"/>
    <n v="4.5999999999999996"/>
  </r>
  <r>
    <x v="0"/>
    <n v="666"/>
    <s v="FDZ51"/>
    <x v="7"/>
    <x v="3"/>
    <s v="OUT013"/>
    <x v="1"/>
    <x v="2"/>
    <x v="0"/>
    <n v="5.4507422E-2"/>
    <n v="11.3"/>
    <x v="639"/>
    <n v="4.5999999999999996"/>
  </r>
  <r>
    <x v="0"/>
    <n v="667"/>
    <s v="FDV57"/>
    <x v="6"/>
    <x v="3"/>
    <s v="OUT013"/>
    <x v="1"/>
    <x v="2"/>
    <x v="0"/>
    <n v="6.5841719000000007E-2"/>
    <n v="15.25"/>
    <x v="640"/>
    <n v="4.5999999999999996"/>
  </r>
  <r>
    <x v="1"/>
    <n v="668"/>
    <s v="FDV59"/>
    <x v="8"/>
    <x v="1"/>
    <s v="OUT018"/>
    <x v="1"/>
    <x v="0"/>
    <x v="1"/>
    <n v="0"/>
    <n v="13.35"/>
    <x v="641"/>
    <n v="4.5999999999999996"/>
  </r>
  <r>
    <x v="1"/>
    <n v="669"/>
    <s v="FDT02"/>
    <x v="11"/>
    <x v="1"/>
    <s v="OUT018"/>
    <x v="1"/>
    <x v="0"/>
    <x v="1"/>
    <n v="2.4293289999999999E-2"/>
    <n v="12.6"/>
    <x v="642"/>
    <n v="4.5999999999999996"/>
  </r>
  <r>
    <x v="1"/>
    <n v="670"/>
    <s v="DRD60"/>
    <x v="4"/>
    <x v="1"/>
    <s v="OUT018"/>
    <x v="1"/>
    <x v="0"/>
    <x v="1"/>
    <n v="3.7383777999999999E-2"/>
    <n v="15.7"/>
    <x v="643"/>
    <n v="4.5999999999999996"/>
  </r>
  <r>
    <x v="1"/>
    <n v="671"/>
    <s v="FDV35"/>
    <x v="8"/>
    <x v="1"/>
    <s v="OUT018"/>
    <x v="1"/>
    <x v="0"/>
    <x v="1"/>
    <n v="0.12872825800000001"/>
    <n v="19.5"/>
    <x v="644"/>
    <n v="4.5999999999999996"/>
  </r>
  <r>
    <x v="1"/>
    <n v="672"/>
    <s v="FDK14"/>
    <x v="3"/>
    <x v="1"/>
    <s v="OUT018"/>
    <x v="1"/>
    <x v="0"/>
    <x v="1"/>
    <n v="4.1273235999999998E-2"/>
    <n v="6.98"/>
    <x v="645"/>
    <n v="4.5999999999999996"/>
  </r>
  <r>
    <x v="1"/>
    <n v="673"/>
    <s v="DRC27"/>
    <x v="11"/>
    <x v="1"/>
    <s v="OUT018"/>
    <x v="1"/>
    <x v="0"/>
    <x v="1"/>
    <n v="5.8339152999999998E-2"/>
    <n v="13.8"/>
    <x v="646"/>
    <n v="4.5999999999999996"/>
  </r>
  <r>
    <x v="1"/>
    <n v="674"/>
    <s v="NCL53"/>
    <x v="1"/>
    <x v="1"/>
    <s v="OUT018"/>
    <x v="1"/>
    <x v="0"/>
    <x v="1"/>
    <n v="3.6382523999999999E-2"/>
    <n v="7.5"/>
    <x v="647"/>
    <n v="4.5999999999999996"/>
  </r>
  <r>
    <x v="0"/>
    <n v="675"/>
    <s v="FDK26"/>
    <x v="3"/>
    <x v="1"/>
    <s v="OUT018"/>
    <x v="1"/>
    <x v="0"/>
    <x v="1"/>
    <n v="3.2308481999999999E-2"/>
    <n v="5.46"/>
    <x v="648"/>
    <n v="4.5999999999999996"/>
  </r>
  <r>
    <x v="1"/>
    <n v="676"/>
    <s v="FDD57"/>
    <x v="0"/>
    <x v="7"/>
    <s v="OUT027"/>
    <x v="1"/>
    <x v="0"/>
    <x v="4"/>
    <n v="2.2291121000000001E-2"/>
    <m/>
    <x v="649"/>
    <n v="4.5999999999999996"/>
  </r>
  <r>
    <x v="1"/>
    <n v="677"/>
    <s v="FDM03"/>
    <x v="7"/>
    <x v="7"/>
    <s v="OUT027"/>
    <x v="1"/>
    <x v="0"/>
    <x v="4"/>
    <n v="0"/>
    <m/>
    <x v="650"/>
    <n v="4.5999999999999996"/>
  </r>
  <r>
    <x v="1"/>
    <n v="678"/>
    <s v="FDX15"/>
    <x v="7"/>
    <x v="7"/>
    <s v="OUT027"/>
    <x v="1"/>
    <x v="0"/>
    <x v="4"/>
    <n v="0.155541973"/>
    <m/>
    <x v="651"/>
    <n v="4.5999999999999996"/>
  </r>
  <r>
    <x v="1"/>
    <n v="679"/>
    <s v="FDA10"/>
    <x v="6"/>
    <x v="7"/>
    <s v="OUT027"/>
    <x v="1"/>
    <x v="0"/>
    <x v="4"/>
    <n v="0.141129263"/>
    <m/>
    <x v="652"/>
    <n v="4.5999999999999996"/>
  </r>
  <r>
    <x v="0"/>
    <n v="680"/>
    <s v="FDE56"/>
    <x v="0"/>
    <x v="7"/>
    <s v="OUT027"/>
    <x v="1"/>
    <x v="0"/>
    <x v="4"/>
    <n v="0.15842451599999999"/>
    <m/>
    <x v="653"/>
    <n v="4.5999999999999996"/>
  </r>
  <r>
    <x v="0"/>
    <n v="681"/>
    <s v="FDS31"/>
    <x v="0"/>
    <x v="7"/>
    <s v="OUT027"/>
    <x v="1"/>
    <x v="0"/>
    <x v="4"/>
    <n v="4.3978369000000003E-2"/>
    <m/>
    <x v="654"/>
    <n v="4.5999999999999996"/>
  </r>
  <r>
    <x v="0"/>
    <n v="682"/>
    <s v="FDW39"/>
    <x v="7"/>
    <x v="7"/>
    <s v="OUT027"/>
    <x v="1"/>
    <x v="0"/>
    <x v="4"/>
    <n v="3.6731658E-2"/>
    <m/>
    <x v="655"/>
    <n v="4.5999999999999996"/>
  </r>
  <r>
    <x v="0"/>
    <n v="683"/>
    <s v="FDY39"/>
    <x v="7"/>
    <x v="7"/>
    <s v="OUT027"/>
    <x v="1"/>
    <x v="0"/>
    <x v="4"/>
    <n v="0"/>
    <m/>
    <x v="656"/>
    <n v="4.5999999999999996"/>
  </r>
  <r>
    <x v="1"/>
    <n v="684"/>
    <s v="NCQ53"/>
    <x v="1"/>
    <x v="7"/>
    <s v="OUT027"/>
    <x v="1"/>
    <x v="0"/>
    <x v="4"/>
    <n v="1.8813776000000001E-2"/>
    <m/>
    <x v="657"/>
    <n v="4.5999999999999996"/>
  </r>
  <r>
    <x v="0"/>
    <n v="685"/>
    <s v="FDG35"/>
    <x v="15"/>
    <x v="7"/>
    <s v="OUT027"/>
    <x v="1"/>
    <x v="0"/>
    <x v="4"/>
    <n v="7.0068830000000002E-3"/>
    <m/>
    <x v="417"/>
    <n v="4.5999999999999996"/>
  </r>
  <r>
    <x v="1"/>
    <n v="686"/>
    <s v="NCP18"/>
    <x v="5"/>
    <x v="5"/>
    <s v="OUT017"/>
    <x v="2"/>
    <x v="1"/>
    <x v="0"/>
    <n v="2.8760013000000001E-2"/>
    <n v="12.15"/>
    <x v="658"/>
    <n v="4.5"/>
  </r>
  <r>
    <x v="1"/>
    <n v="687"/>
    <s v="FDY58"/>
    <x v="6"/>
    <x v="1"/>
    <s v="OUT018"/>
    <x v="1"/>
    <x v="0"/>
    <x v="1"/>
    <n v="4.0081193000000001E-2"/>
    <n v="11.65"/>
    <x v="659"/>
    <n v="4.5"/>
  </r>
  <r>
    <x v="1"/>
    <n v="688"/>
    <s v="NCB06"/>
    <x v="1"/>
    <x v="8"/>
    <s v="OUT035"/>
    <x v="2"/>
    <x v="1"/>
    <x v="0"/>
    <n v="8.2316505999999998E-2"/>
    <n v="17.600000000000001"/>
    <x v="660"/>
    <n v="4.5"/>
  </r>
  <r>
    <x v="0"/>
    <n v="689"/>
    <s v="FDB36"/>
    <x v="13"/>
    <x v="1"/>
    <s v="OUT018"/>
    <x v="1"/>
    <x v="0"/>
    <x v="1"/>
    <n v="0"/>
    <n v="5.4649999999999999"/>
    <x v="661"/>
    <n v="4.5"/>
  </r>
  <r>
    <x v="1"/>
    <n v="690"/>
    <s v="FDR47"/>
    <x v="8"/>
    <x v="6"/>
    <s v="OUT010"/>
    <x v="1"/>
    <x v="1"/>
    <x v="2"/>
    <n v="0"/>
    <n v="17.850000000000001"/>
    <x v="662"/>
    <n v="4.5"/>
  </r>
  <r>
    <x v="0"/>
    <n v="691"/>
    <s v="FDE10"/>
    <x v="6"/>
    <x v="6"/>
    <s v="OUT010"/>
    <x v="1"/>
    <x v="1"/>
    <x v="2"/>
    <n v="0.15055471100000001"/>
    <n v="6.67"/>
    <x v="663"/>
    <n v="4.5"/>
  </r>
  <r>
    <x v="1"/>
    <n v="692"/>
    <s v="DRK01"/>
    <x v="4"/>
    <x v="8"/>
    <s v="OUT035"/>
    <x v="2"/>
    <x v="1"/>
    <x v="0"/>
    <n v="6.1052759999999998E-2"/>
    <n v="7.63"/>
    <x v="664"/>
    <n v="4.5"/>
  </r>
  <r>
    <x v="1"/>
    <n v="693"/>
    <s v="FDL22"/>
    <x v="6"/>
    <x v="2"/>
    <s v="OUT046"/>
    <x v="0"/>
    <x v="1"/>
    <x v="0"/>
    <n v="3.6390173999999997E-2"/>
    <n v="16.850000000000001"/>
    <x v="665"/>
    <n v="4.5"/>
  </r>
  <r>
    <x v="1"/>
    <n v="694"/>
    <s v="NCD06"/>
    <x v="5"/>
    <x v="1"/>
    <s v="OUT018"/>
    <x v="1"/>
    <x v="0"/>
    <x v="1"/>
    <n v="9.9729888000000003E-2"/>
    <n v="13"/>
    <x v="666"/>
    <n v="4.5"/>
  </r>
  <r>
    <x v="1"/>
    <n v="695"/>
    <s v="NCT54"/>
    <x v="5"/>
    <x v="0"/>
    <s v="OUT049"/>
    <x v="0"/>
    <x v="0"/>
    <x v="0"/>
    <n v="0.11972145100000001"/>
    <n v="8.6950000000000003"/>
    <x v="667"/>
    <n v="4.5"/>
  </r>
  <r>
    <x v="1"/>
    <n v="696"/>
    <s v="FDV59"/>
    <x v="8"/>
    <x v="4"/>
    <s v="OUT045"/>
    <x v="2"/>
    <x v="1"/>
    <x v="0"/>
    <n v="4.8124443000000003E-2"/>
    <n v="13.35"/>
    <x v="668"/>
    <n v="4.5"/>
  </r>
  <r>
    <x v="0"/>
    <n v="697"/>
    <s v="FDY49"/>
    <x v="3"/>
    <x v="7"/>
    <s v="OUT027"/>
    <x v="1"/>
    <x v="0"/>
    <x v="4"/>
    <n v="1.1953902000000001E-2"/>
    <m/>
    <x v="669"/>
    <n v="4.5"/>
  </r>
  <r>
    <x v="1"/>
    <n v="698"/>
    <s v="NCS54"/>
    <x v="5"/>
    <x v="3"/>
    <s v="OUT013"/>
    <x v="1"/>
    <x v="2"/>
    <x v="0"/>
    <n v="9.9848469999999998E-3"/>
    <n v="13.6"/>
    <x v="670"/>
    <n v="4.5"/>
  </r>
  <r>
    <x v="1"/>
    <n v="699"/>
    <s v="NCJ54"/>
    <x v="5"/>
    <x v="7"/>
    <s v="OUT027"/>
    <x v="1"/>
    <x v="0"/>
    <x v="4"/>
    <n v="5.9776237000000003E-2"/>
    <m/>
    <x v="671"/>
    <n v="4.5"/>
  </r>
  <r>
    <x v="1"/>
    <n v="700"/>
    <s v="FDR60"/>
    <x v="13"/>
    <x v="5"/>
    <s v="OUT017"/>
    <x v="2"/>
    <x v="0"/>
    <x v="0"/>
    <n v="0.13115279899999999"/>
    <n v="14.3"/>
    <x v="672"/>
    <n v="4.5"/>
  </r>
  <r>
    <x v="0"/>
    <n v="701"/>
    <s v="FDJ20"/>
    <x v="0"/>
    <x v="0"/>
    <s v="OUT049"/>
    <x v="0"/>
    <x v="0"/>
    <x v="0"/>
    <n v="0.100330684"/>
    <n v="20.7"/>
    <x v="673"/>
    <n v="4.5"/>
  </r>
  <r>
    <x v="1"/>
    <n v="702"/>
    <s v="DRM11"/>
    <x v="9"/>
    <x v="3"/>
    <s v="OUT013"/>
    <x v="1"/>
    <x v="2"/>
    <x v="0"/>
    <n v="6.6014595999999995E-2"/>
    <n v="6.57"/>
    <x v="674"/>
    <n v="4.5"/>
  </r>
  <r>
    <x v="1"/>
    <n v="703"/>
    <s v="FDK44"/>
    <x v="0"/>
    <x v="4"/>
    <s v="OUT045"/>
    <x v="2"/>
    <x v="0"/>
    <x v="0"/>
    <n v="0.122475364"/>
    <n v="16.600000000000001"/>
    <x v="675"/>
    <n v="4.5"/>
  </r>
  <r>
    <x v="1"/>
    <n v="704"/>
    <s v="FDP10"/>
    <x v="6"/>
    <x v="8"/>
    <s v="OUT035"/>
    <x v="2"/>
    <x v="1"/>
    <x v="0"/>
    <n v="0.128065918"/>
    <n v="19"/>
    <x v="676"/>
    <n v="4.5"/>
  </r>
  <r>
    <x v="0"/>
    <n v="705"/>
    <s v="FDG14"/>
    <x v="3"/>
    <x v="5"/>
    <s v="OUT017"/>
    <x v="2"/>
    <x v="0"/>
    <x v="0"/>
    <n v="5.0786365999999999E-2"/>
    <n v="9"/>
    <x v="677"/>
    <n v="4.5"/>
  </r>
  <r>
    <x v="1"/>
    <n v="706"/>
    <s v="FDA10"/>
    <x v="6"/>
    <x v="0"/>
    <s v="OUT049"/>
    <x v="0"/>
    <x v="0"/>
    <x v="0"/>
    <n v="0"/>
    <n v="20.350000000000001"/>
    <x v="678"/>
    <n v="4.5"/>
  </r>
  <r>
    <x v="1"/>
    <n v="707"/>
    <s v="FDO34"/>
    <x v="6"/>
    <x v="5"/>
    <s v="OUT017"/>
    <x v="2"/>
    <x v="0"/>
    <x v="0"/>
    <n v="3.0108283E-2"/>
    <n v="17.7"/>
    <x v="679"/>
    <n v="4.5"/>
  </r>
  <r>
    <x v="1"/>
    <n v="708"/>
    <s v="FDN15"/>
    <x v="7"/>
    <x v="6"/>
    <s v="OUT010"/>
    <x v="1"/>
    <x v="0"/>
    <x v="2"/>
    <n v="2.8009381999999999E-2"/>
    <n v="17.5"/>
    <x v="680"/>
    <n v="4.5"/>
  </r>
  <r>
    <x v="1"/>
    <n v="709"/>
    <s v="NCN41"/>
    <x v="1"/>
    <x v="3"/>
    <s v="OUT013"/>
    <x v="1"/>
    <x v="2"/>
    <x v="0"/>
    <n v="5.2165854999999997E-2"/>
    <n v="17"/>
    <x v="681"/>
    <n v="4.5"/>
  </r>
  <r>
    <x v="1"/>
    <n v="710"/>
    <s v="DRE27"/>
    <x v="11"/>
    <x v="2"/>
    <s v="OUT046"/>
    <x v="0"/>
    <x v="1"/>
    <x v="0"/>
    <n v="0.13267058000000001"/>
    <n v="11.85"/>
    <x v="682"/>
    <n v="4.5"/>
  </r>
  <r>
    <x v="1"/>
    <n v="711"/>
    <s v="FDU40"/>
    <x v="2"/>
    <x v="6"/>
    <s v="OUT010"/>
    <x v="1"/>
    <x v="0"/>
    <x v="2"/>
    <n v="6.2606582999999993E-2"/>
    <n v="20.85"/>
    <x v="683"/>
    <n v="4.5"/>
  </r>
  <r>
    <x v="1"/>
    <n v="712"/>
    <s v="NCS54"/>
    <x v="5"/>
    <x v="0"/>
    <s v="OUT049"/>
    <x v="0"/>
    <x v="0"/>
    <x v="0"/>
    <n v="1.0008698999999999E-2"/>
    <n v="13.6"/>
    <x v="684"/>
    <n v="4.5"/>
  </r>
  <r>
    <x v="1"/>
    <n v="713"/>
    <s v="NCL55"/>
    <x v="10"/>
    <x v="5"/>
    <s v="OUT017"/>
    <x v="2"/>
    <x v="0"/>
    <x v="0"/>
    <n v="6.5026433999999994E-2"/>
    <n v="12.15"/>
    <x v="685"/>
    <n v="4.5"/>
  </r>
  <r>
    <x v="0"/>
    <n v="714"/>
    <s v="FDJ55"/>
    <x v="7"/>
    <x v="5"/>
    <s v="OUT017"/>
    <x v="2"/>
    <x v="0"/>
    <x v="0"/>
    <n v="2.3664054E-2"/>
    <n v="12.8"/>
    <x v="686"/>
    <n v="4.5"/>
  </r>
  <r>
    <x v="1"/>
    <n v="715"/>
    <s v="NCN43"/>
    <x v="10"/>
    <x v="6"/>
    <s v="OUT010"/>
    <x v="1"/>
    <x v="0"/>
    <x v="2"/>
    <n v="1.1314423000000001E-2"/>
    <n v="12.15"/>
    <x v="687"/>
    <n v="4.5"/>
  </r>
  <r>
    <x v="1"/>
    <n v="716"/>
    <s v="FDZ60"/>
    <x v="13"/>
    <x v="0"/>
    <s v="OUT049"/>
    <x v="0"/>
    <x v="0"/>
    <x v="0"/>
    <n v="0.119547387"/>
    <n v="20.5"/>
    <x v="688"/>
    <n v="4.5"/>
  </r>
  <r>
    <x v="1"/>
    <n v="717"/>
    <s v="FDS23"/>
    <x v="8"/>
    <x v="0"/>
    <s v="OUT049"/>
    <x v="0"/>
    <x v="0"/>
    <x v="0"/>
    <n v="0.14110815600000001"/>
    <n v="4.6349999999999998"/>
    <x v="689"/>
    <n v="4.5"/>
  </r>
  <r>
    <x v="1"/>
    <n v="718"/>
    <s v="FDK38"/>
    <x v="3"/>
    <x v="0"/>
    <s v="OUT049"/>
    <x v="0"/>
    <x v="0"/>
    <x v="0"/>
    <n v="5.3372768000000001E-2"/>
    <n v="6.65"/>
    <x v="690"/>
    <n v="4.5"/>
  </r>
  <r>
    <x v="1"/>
    <n v="719"/>
    <s v="FDR02"/>
    <x v="11"/>
    <x v="0"/>
    <s v="OUT049"/>
    <x v="0"/>
    <x v="0"/>
    <x v="0"/>
    <n v="2.2099982000000001E-2"/>
    <n v="16.7"/>
    <x v="691"/>
    <n v="4.5"/>
  </r>
  <r>
    <x v="1"/>
    <n v="720"/>
    <s v="FDF17"/>
    <x v="2"/>
    <x v="0"/>
    <s v="OUT049"/>
    <x v="0"/>
    <x v="0"/>
    <x v="0"/>
    <n v="4.2687151E-2"/>
    <n v="5.19"/>
    <x v="692"/>
    <n v="4.5"/>
  </r>
  <r>
    <x v="1"/>
    <n v="721"/>
    <s v="FDR43"/>
    <x v="0"/>
    <x v="0"/>
    <s v="OUT049"/>
    <x v="0"/>
    <x v="0"/>
    <x v="0"/>
    <n v="0.16174058199999999"/>
    <n v="18.2"/>
    <x v="693"/>
    <n v="4.5"/>
  </r>
  <r>
    <x v="1"/>
    <n v="722"/>
    <s v="DRL11"/>
    <x v="9"/>
    <x v="0"/>
    <s v="OUT049"/>
    <x v="0"/>
    <x v="0"/>
    <x v="0"/>
    <n v="4.8092815999999997E-2"/>
    <n v="10.5"/>
    <x v="694"/>
    <n v="4.5"/>
  </r>
  <r>
    <x v="1"/>
    <n v="723"/>
    <s v="NCS41"/>
    <x v="1"/>
    <x v="0"/>
    <s v="OUT049"/>
    <x v="0"/>
    <x v="0"/>
    <x v="0"/>
    <n v="5.3527104999999998E-2"/>
    <n v="12.85"/>
    <x v="695"/>
    <n v="4.5"/>
  </r>
  <r>
    <x v="1"/>
    <n v="724"/>
    <s v="NCP05"/>
    <x v="1"/>
    <x v="0"/>
    <s v="OUT049"/>
    <x v="0"/>
    <x v="0"/>
    <x v="0"/>
    <n v="2.5325897E-2"/>
    <n v="19.600000000000001"/>
    <x v="696"/>
    <n v="4.5"/>
  </r>
  <r>
    <x v="1"/>
    <n v="725"/>
    <s v="NCY18"/>
    <x v="5"/>
    <x v="0"/>
    <s v="OUT049"/>
    <x v="0"/>
    <x v="0"/>
    <x v="0"/>
    <n v="3.1201465000000001E-2"/>
    <n v="7.2850000000000001"/>
    <x v="697"/>
    <n v="4.5"/>
  </r>
  <r>
    <x v="1"/>
    <n v="726"/>
    <s v="NCP42"/>
    <x v="5"/>
    <x v="0"/>
    <s v="OUT049"/>
    <x v="0"/>
    <x v="0"/>
    <x v="0"/>
    <n v="1.6135764E-2"/>
    <n v="8.51"/>
    <x v="698"/>
    <n v="4.5"/>
  </r>
  <r>
    <x v="1"/>
    <n v="727"/>
    <s v="NCP18"/>
    <x v="5"/>
    <x v="0"/>
    <s v="OUT049"/>
    <x v="0"/>
    <x v="0"/>
    <x v="0"/>
    <n v="2.8642712000000001E-2"/>
    <n v="12.15"/>
    <x v="699"/>
    <n v="4.5"/>
  </r>
  <r>
    <x v="1"/>
    <n v="728"/>
    <s v="NCB18"/>
    <x v="5"/>
    <x v="0"/>
    <s v="OUT049"/>
    <x v="0"/>
    <x v="0"/>
    <x v="0"/>
    <n v="4.1355365999999998E-2"/>
    <n v="19.600000000000001"/>
    <x v="700"/>
    <n v="4.5"/>
  </r>
  <r>
    <x v="1"/>
    <n v="729"/>
    <s v="NCN14"/>
    <x v="10"/>
    <x v="0"/>
    <s v="OUT049"/>
    <x v="0"/>
    <x v="0"/>
    <x v="0"/>
    <n v="9.2060693999999998E-2"/>
    <n v="19.100000000000001"/>
    <x v="701"/>
    <n v="4.5"/>
  </r>
  <r>
    <x v="1"/>
    <n v="730"/>
    <s v="FDJ45"/>
    <x v="14"/>
    <x v="0"/>
    <s v="OUT049"/>
    <x v="0"/>
    <x v="0"/>
    <x v="0"/>
    <n v="7.3524776E-2"/>
    <n v="17.75"/>
    <x v="702"/>
    <n v="4.5"/>
  </r>
  <r>
    <x v="1"/>
    <n v="731"/>
    <s v="FDH22"/>
    <x v="6"/>
    <x v="0"/>
    <s v="OUT049"/>
    <x v="0"/>
    <x v="0"/>
    <x v="0"/>
    <n v="0.13651285799999999"/>
    <n v="6.4050000000000002"/>
    <x v="703"/>
    <n v="4.5"/>
  </r>
  <r>
    <x v="1"/>
    <n v="732"/>
    <s v="FDU22"/>
    <x v="6"/>
    <x v="0"/>
    <s v="OUT049"/>
    <x v="0"/>
    <x v="0"/>
    <x v="0"/>
    <n v="9.3441603999999998E-2"/>
    <n v="12.35"/>
    <x v="704"/>
    <n v="4.5"/>
  </r>
  <r>
    <x v="1"/>
    <n v="733"/>
    <s v="FDO57"/>
    <x v="6"/>
    <x v="0"/>
    <s v="OUT049"/>
    <x v="0"/>
    <x v="0"/>
    <x v="0"/>
    <n v="0.10887917699999999"/>
    <n v="20.75"/>
    <x v="705"/>
    <n v="4.5"/>
  </r>
  <r>
    <x v="1"/>
    <n v="734"/>
    <s v="FDQ21"/>
    <x v="6"/>
    <x v="0"/>
    <s v="OUT049"/>
    <x v="0"/>
    <x v="0"/>
    <x v="0"/>
    <n v="1.9453430000000001E-2"/>
    <n v="21.25"/>
    <x v="706"/>
    <n v="4.5"/>
  </r>
  <r>
    <x v="1"/>
    <n v="735"/>
    <s v="DRG37"/>
    <x v="4"/>
    <x v="0"/>
    <s v="OUT049"/>
    <x v="0"/>
    <x v="0"/>
    <x v="0"/>
    <n v="1.9408559999999998E-2"/>
    <n v="16.2"/>
    <x v="707"/>
    <n v="4.5"/>
  </r>
  <r>
    <x v="1"/>
    <n v="736"/>
    <s v="FDB11"/>
    <x v="15"/>
    <x v="0"/>
    <s v="OUT049"/>
    <x v="0"/>
    <x v="0"/>
    <x v="0"/>
    <n v="6.0942631999999997E-2"/>
    <n v="16"/>
    <x v="708"/>
    <n v="4.5"/>
  </r>
  <r>
    <x v="0"/>
    <n v="737"/>
    <s v="FDL14"/>
    <x v="3"/>
    <x v="0"/>
    <s v="OUT049"/>
    <x v="0"/>
    <x v="0"/>
    <x v="0"/>
    <n v="3.2208865000000003E-2"/>
    <n v="8.1150000000000002"/>
    <x v="709"/>
    <n v="4.5"/>
  </r>
  <r>
    <x v="0"/>
    <n v="738"/>
    <s v="FDQ01"/>
    <x v="3"/>
    <x v="0"/>
    <s v="OUT049"/>
    <x v="0"/>
    <x v="0"/>
    <x v="0"/>
    <n v="0.160951491"/>
    <n v="19.7"/>
    <x v="710"/>
    <n v="4.5"/>
  </r>
  <r>
    <x v="0"/>
    <n v="739"/>
    <s v="FDW26"/>
    <x v="11"/>
    <x v="0"/>
    <s v="OUT049"/>
    <x v="0"/>
    <x v="0"/>
    <x v="0"/>
    <n v="0.107223632"/>
    <n v="11.8"/>
    <x v="711"/>
    <n v="4.5"/>
  </r>
  <r>
    <x v="0"/>
    <n v="740"/>
    <s v="FDI05"/>
    <x v="2"/>
    <x v="0"/>
    <s v="OUT049"/>
    <x v="0"/>
    <x v="0"/>
    <x v="0"/>
    <n v="0.127066966"/>
    <n v="8.35"/>
    <x v="712"/>
    <n v="4.5"/>
  </r>
  <r>
    <x v="0"/>
    <n v="741"/>
    <s v="FDE17"/>
    <x v="2"/>
    <x v="0"/>
    <s v="OUT049"/>
    <x v="0"/>
    <x v="0"/>
    <x v="0"/>
    <n v="5.4540158999999998E-2"/>
    <n v="20.100000000000001"/>
    <x v="713"/>
    <n v="4.5"/>
  </r>
  <r>
    <x v="0"/>
    <n v="742"/>
    <s v="FDT19"/>
    <x v="0"/>
    <x v="0"/>
    <s v="OUT049"/>
    <x v="0"/>
    <x v="0"/>
    <x v="0"/>
    <n v="0.14526636000000001"/>
    <n v="7.59"/>
    <x v="714"/>
    <n v="4.5"/>
  </r>
  <r>
    <x v="0"/>
    <n v="743"/>
    <s v="FDJ10"/>
    <x v="6"/>
    <x v="0"/>
    <s v="OUT049"/>
    <x v="0"/>
    <x v="0"/>
    <x v="0"/>
    <n v="0.12970500800000001"/>
    <n v="5.0949999999999998"/>
    <x v="715"/>
    <n v="4.5"/>
  </r>
  <r>
    <x v="1"/>
    <n v="744"/>
    <s v="DRH03"/>
    <x v="11"/>
    <x v="0"/>
    <s v="OUT049"/>
    <x v="0"/>
    <x v="0"/>
    <x v="0"/>
    <n v="3.5118834000000002E-2"/>
    <n v="17.25"/>
    <x v="716"/>
    <n v="4.5"/>
  </r>
  <r>
    <x v="1"/>
    <n v="745"/>
    <s v="DRD15"/>
    <x v="11"/>
    <x v="7"/>
    <s v="OUT019"/>
    <x v="0"/>
    <x v="1"/>
    <x v="2"/>
    <n v="9.9442328999999996E-2"/>
    <m/>
    <x v="717"/>
    <n v="4.5"/>
  </r>
  <r>
    <x v="1"/>
    <n v="746"/>
    <s v="FDY32"/>
    <x v="0"/>
    <x v="7"/>
    <s v="OUT019"/>
    <x v="0"/>
    <x v="1"/>
    <x v="2"/>
    <n v="0.22628438100000001"/>
    <m/>
    <x v="718"/>
    <n v="4.5"/>
  </r>
  <r>
    <x v="1"/>
    <n v="747"/>
    <s v="NCG43"/>
    <x v="5"/>
    <x v="7"/>
    <s v="OUT019"/>
    <x v="0"/>
    <x v="1"/>
    <x v="2"/>
    <n v="0.12998368799999999"/>
    <m/>
    <x v="719"/>
    <n v="4.5"/>
  </r>
  <r>
    <x v="1"/>
    <n v="748"/>
    <s v="NCO30"/>
    <x v="5"/>
    <x v="7"/>
    <s v="OUT019"/>
    <x v="0"/>
    <x v="1"/>
    <x v="2"/>
    <n v="2.7532258E-2"/>
    <m/>
    <x v="720"/>
    <n v="4.5"/>
  </r>
  <r>
    <x v="1"/>
    <n v="749"/>
    <s v="NCQ06"/>
    <x v="5"/>
    <x v="7"/>
    <s v="OUT019"/>
    <x v="0"/>
    <x v="1"/>
    <x v="2"/>
    <n v="7.3229342000000003E-2"/>
    <m/>
    <x v="721"/>
    <n v="4.5"/>
  </r>
  <r>
    <x v="1"/>
    <n v="750"/>
    <s v="NCV06"/>
    <x v="5"/>
    <x v="7"/>
    <s v="OUT019"/>
    <x v="0"/>
    <x v="1"/>
    <x v="2"/>
    <n v="0.116750407"/>
    <m/>
    <x v="722"/>
    <n v="4.5"/>
  </r>
  <r>
    <x v="1"/>
    <n v="751"/>
    <s v="NCZ54"/>
    <x v="5"/>
    <x v="7"/>
    <s v="OUT019"/>
    <x v="0"/>
    <x v="1"/>
    <x v="2"/>
    <n v="0.14595153299999999"/>
    <m/>
    <x v="723"/>
    <n v="4.5"/>
  </r>
  <r>
    <x v="1"/>
    <n v="752"/>
    <s v="NCP50"/>
    <x v="10"/>
    <x v="7"/>
    <s v="OUT019"/>
    <x v="0"/>
    <x v="1"/>
    <x v="2"/>
    <n v="3.5997636E-2"/>
    <m/>
    <x v="724"/>
    <n v="4.5"/>
  </r>
  <r>
    <x v="1"/>
    <n v="753"/>
    <s v="FDF46"/>
    <x v="6"/>
    <x v="7"/>
    <s v="OUT019"/>
    <x v="0"/>
    <x v="1"/>
    <x v="2"/>
    <n v="0.164006137"/>
    <m/>
    <x v="725"/>
    <n v="4.5"/>
  </r>
  <r>
    <x v="1"/>
    <n v="754"/>
    <s v="FDR33"/>
    <x v="6"/>
    <x v="7"/>
    <s v="OUT019"/>
    <x v="0"/>
    <x v="1"/>
    <x v="2"/>
    <n v="4.6903970000000003E-2"/>
    <m/>
    <x v="726"/>
    <n v="4.5"/>
  </r>
  <r>
    <x v="1"/>
    <n v="755"/>
    <s v="FDS57"/>
    <x v="6"/>
    <x v="7"/>
    <s v="OUT019"/>
    <x v="0"/>
    <x v="1"/>
    <x v="2"/>
    <n v="0.18111405899999999"/>
    <m/>
    <x v="727"/>
    <n v="4.5"/>
  </r>
  <r>
    <x v="1"/>
    <n v="756"/>
    <s v="DRH01"/>
    <x v="4"/>
    <x v="7"/>
    <s v="OUT019"/>
    <x v="0"/>
    <x v="1"/>
    <x v="2"/>
    <n v="0.17141731599999999"/>
    <m/>
    <x v="728"/>
    <n v="4.5"/>
  </r>
  <r>
    <x v="0"/>
    <n v="757"/>
    <s v="FDJ58"/>
    <x v="6"/>
    <x v="7"/>
    <s v="OUT019"/>
    <x v="0"/>
    <x v="1"/>
    <x v="2"/>
    <n v="0.184359831"/>
    <m/>
    <x v="729"/>
    <n v="4.5"/>
  </r>
  <r>
    <x v="0"/>
    <n v="758"/>
    <s v="FDL57"/>
    <x v="6"/>
    <x v="7"/>
    <s v="OUT019"/>
    <x v="0"/>
    <x v="1"/>
    <x v="2"/>
    <n v="0.11744283799999999"/>
    <m/>
    <x v="730"/>
    <n v="4.5"/>
  </r>
  <r>
    <x v="0"/>
    <n v="759"/>
    <s v="FDT09"/>
    <x v="6"/>
    <x v="7"/>
    <s v="OUT019"/>
    <x v="0"/>
    <x v="1"/>
    <x v="2"/>
    <n v="2.1471456E-2"/>
    <m/>
    <x v="731"/>
    <n v="4.5"/>
  </r>
  <r>
    <x v="0"/>
    <n v="760"/>
    <s v="FDY33"/>
    <x v="6"/>
    <x v="7"/>
    <s v="OUT019"/>
    <x v="0"/>
    <x v="1"/>
    <x v="2"/>
    <n v="0.17018662800000001"/>
    <m/>
    <x v="732"/>
    <n v="4.5"/>
  </r>
  <r>
    <x v="1"/>
    <n v="761"/>
    <s v="FDP09"/>
    <x v="6"/>
    <x v="7"/>
    <s v="OUT019"/>
    <x v="0"/>
    <x v="1"/>
    <x v="2"/>
    <n v="5.9336763000000001E-2"/>
    <m/>
    <x v="733"/>
    <n v="4.5"/>
  </r>
  <r>
    <x v="1"/>
    <n v="762"/>
    <s v="FDQ12"/>
    <x v="13"/>
    <x v="2"/>
    <s v="OUT046"/>
    <x v="0"/>
    <x v="1"/>
    <x v="0"/>
    <n v="3.5410747999999999E-2"/>
    <n v="12.65"/>
    <x v="734"/>
    <n v="4.5"/>
  </r>
  <r>
    <x v="1"/>
    <n v="763"/>
    <s v="FDX43"/>
    <x v="0"/>
    <x v="2"/>
    <s v="OUT046"/>
    <x v="0"/>
    <x v="1"/>
    <x v="0"/>
    <n v="8.5274987999999996E-2"/>
    <n v="5.6550000000000002"/>
    <x v="735"/>
    <n v="4.5"/>
  </r>
  <r>
    <x v="1"/>
    <n v="764"/>
    <s v="FDS47"/>
    <x v="8"/>
    <x v="2"/>
    <s v="OUT046"/>
    <x v="0"/>
    <x v="1"/>
    <x v="0"/>
    <n v="0.12888573"/>
    <n v="16.75"/>
    <x v="736"/>
    <n v="4.5"/>
  </r>
  <r>
    <x v="1"/>
    <n v="765"/>
    <s v="FDN01"/>
    <x v="12"/>
    <x v="2"/>
    <s v="OUT046"/>
    <x v="0"/>
    <x v="1"/>
    <x v="0"/>
    <n v="0"/>
    <n v="8.8949999999999996"/>
    <x v="737"/>
    <n v="4.5"/>
  </r>
  <r>
    <x v="1"/>
    <n v="766"/>
    <s v="DRG51"/>
    <x v="11"/>
    <x v="2"/>
    <s v="OUT046"/>
    <x v="0"/>
    <x v="1"/>
    <x v="0"/>
    <n v="1.1539621999999999E-2"/>
    <n v="12.1"/>
    <x v="738"/>
    <n v="4.5"/>
  </r>
  <r>
    <x v="1"/>
    <n v="767"/>
    <s v="DRH03"/>
    <x v="11"/>
    <x v="2"/>
    <s v="OUT046"/>
    <x v="0"/>
    <x v="1"/>
    <x v="0"/>
    <n v="3.5064317999999997E-2"/>
    <n v="17.25"/>
    <x v="739"/>
    <n v="4.5"/>
  </r>
  <r>
    <x v="1"/>
    <n v="768"/>
    <s v="FDB05"/>
    <x v="2"/>
    <x v="2"/>
    <s v="OUT046"/>
    <x v="0"/>
    <x v="1"/>
    <x v="0"/>
    <n v="8.3198340999999995E-2"/>
    <n v="5.1550000000000002"/>
    <x v="740"/>
    <n v="4.5"/>
  </r>
  <r>
    <x v="1"/>
    <n v="769"/>
    <s v="FDA16"/>
    <x v="2"/>
    <x v="2"/>
    <s v="OUT046"/>
    <x v="0"/>
    <x v="1"/>
    <x v="0"/>
    <n v="0"/>
    <n v="6.6950000000000003"/>
    <x v="741"/>
    <n v="4.5"/>
  </r>
  <r>
    <x v="1"/>
    <n v="770"/>
    <s v="FDD29"/>
    <x v="2"/>
    <x v="2"/>
    <s v="OUT046"/>
    <x v="0"/>
    <x v="1"/>
    <x v="0"/>
    <n v="1.8410514999999999E-2"/>
    <n v="12.15"/>
    <x v="742"/>
    <n v="4.5"/>
  </r>
  <r>
    <x v="1"/>
    <n v="771"/>
    <s v="FDZ19"/>
    <x v="0"/>
    <x v="2"/>
    <s v="OUT046"/>
    <x v="0"/>
    <x v="1"/>
    <x v="0"/>
    <n v="9.3454898999999994E-2"/>
    <n v="6.4249999999999998"/>
    <x v="743"/>
    <n v="4.5"/>
  </r>
  <r>
    <x v="1"/>
    <n v="772"/>
    <s v="FDY55"/>
    <x v="0"/>
    <x v="2"/>
    <s v="OUT046"/>
    <x v="0"/>
    <x v="1"/>
    <x v="0"/>
    <n v="0"/>
    <n v="16.75"/>
    <x v="744"/>
    <n v="4.5"/>
  </r>
  <r>
    <x v="1"/>
    <n v="773"/>
    <s v="NCU29"/>
    <x v="1"/>
    <x v="2"/>
    <s v="OUT046"/>
    <x v="0"/>
    <x v="1"/>
    <x v="0"/>
    <n v="2.5477448E-2"/>
    <n v="7.6849999999999996"/>
    <x v="745"/>
    <n v="4.5"/>
  </r>
  <r>
    <x v="1"/>
    <n v="774"/>
    <s v="NCW41"/>
    <x v="1"/>
    <x v="2"/>
    <s v="OUT046"/>
    <x v="0"/>
    <x v="1"/>
    <x v="0"/>
    <n v="1.5450376E-2"/>
    <n v="18"/>
    <x v="746"/>
    <n v="4.5"/>
  </r>
  <r>
    <x v="1"/>
    <n v="775"/>
    <s v="NCY17"/>
    <x v="1"/>
    <x v="2"/>
    <s v="OUT046"/>
    <x v="0"/>
    <x v="1"/>
    <x v="0"/>
    <n v="0.163096139"/>
    <n v="18.2"/>
    <x v="747"/>
    <n v="4.5"/>
  </r>
  <r>
    <x v="1"/>
    <n v="776"/>
    <s v="NCC19"/>
    <x v="5"/>
    <x v="2"/>
    <s v="OUT046"/>
    <x v="0"/>
    <x v="1"/>
    <x v="0"/>
    <n v="9.6880573999999997E-2"/>
    <n v="6.57"/>
    <x v="748"/>
    <n v="4.5"/>
  </r>
  <r>
    <x v="1"/>
    <n v="777"/>
    <s v="NCJ43"/>
    <x v="5"/>
    <x v="2"/>
    <s v="OUT046"/>
    <x v="0"/>
    <x v="1"/>
    <x v="0"/>
    <n v="2.7069401999999999E-2"/>
    <n v="6.6349999999999998"/>
    <x v="749"/>
    <n v="4.5"/>
  </r>
  <r>
    <x v="1"/>
    <n v="778"/>
    <s v="NCE19"/>
    <x v="5"/>
    <x v="2"/>
    <s v="OUT046"/>
    <x v="0"/>
    <x v="1"/>
    <x v="0"/>
    <n v="9.3014620000000006E-2"/>
    <n v="8.9700000000000006"/>
    <x v="750"/>
    <n v="4.5"/>
  </r>
  <r>
    <x v="1"/>
    <n v="779"/>
    <s v="NCO18"/>
    <x v="5"/>
    <x v="2"/>
    <s v="OUT046"/>
    <x v="0"/>
    <x v="1"/>
    <x v="0"/>
    <n v="2.4651269E-2"/>
    <n v="13.15"/>
    <x v="751"/>
    <n v="4.5"/>
  </r>
  <r>
    <x v="1"/>
    <n v="780"/>
    <s v="NCG43"/>
    <x v="5"/>
    <x v="2"/>
    <s v="OUT046"/>
    <x v="0"/>
    <x v="1"/>
    <x v="0"/>
    <n v="0"/>
    <n v="20.2"/>
    <x v="752"/>
    <n v="4.5"/>
  </r>
  <r>
    <x v="1"/>
    <n v="781"/>
    <s v="FDT03"/>
    <x v="7"/>
    <x v="2"/>
    <s v="OUT046"/>
    <x v="0"/>
    <x v="1"/>
    <x v="0"/>
    <n v="9.9987630000000008E-3"/>
    <n v="21.25"/>
    <x v="753"/>
    <n v="4.5"/>
  </r>
  <r>
    <x v="1"/>
    <n v="782"/>
    <s v="FDW33"/>
    <x v="6"/>
    <x v="2"/>
    <s v="OUT046"/>
    <x v="0"/>
    <x v="1"/>
    <x v="0"/>
    <n v="9.9120587999999996E-2"/>
    <n v="9.3949999999999996"/>
    <x v="290"/>
    <n v="4.5"/>
  </r>
  <r>
    <x v="1"/>
    <n v="783"/>
    <s v="DRC12"/>
    <x v="4"/>
    <x v="2"/>
    <s v="OUT046"/>
    <x v="0"/>
    <x v="1"/>
    <x v="0"/>
    <n v="3.7826872999999997E-2"/>
    <n v="17.850000000000001"/>
    <x v="754"/>
    <n v="4.5"/>
  </r>
  <r>
    <x v="0"/>
    <n v="784"/>
    <s v="FDL14"/>
    <x v="3"/>
    <x v="2"/>
    <s v="OUT046"/>
    <x v="0"/>
    <x v="1"/>
    <x v="0"/>
    <n v="3.2158866000000001E-2"/>
    <n v="8.1150000000000002"/>
    <x v="755"/>
    <n v="4.5"/>
  </r>
  <r>
    <x v="0"/>
    <n v="785"/>
    <s v="FDZ01"/>
    <x v="3"/>
    <x v="2"/>
    <s v="OUT046"/>
    <x v="0"/>
    <x v="1"/>
    <x v="0"/>
    <n v="9.0588449999999994E-3"/>
    <n v="8.9749999999999996"/>
    <x v="756"/>
    <n v="4.5"/>
  </r>
  <r>
    <x v="0"/>
    <n v="786"/>
    <s v="FDJ14"/>
    <x v="3"/>
    <x v="2"/>
    <s v="OUT046"/>
    <x v="0"/>
    <x v="1"/>
    <x v="0"/>
    <n v="5.0070476000000003E-2"/>
    <n v="10.3"/>
    <x v="757"/>
    <n v="4.5"/>
  </r>
  <r>
    <x v="0"/>
    <n v="787"/>
    <s v="FDB04"/>
    <x v="11"/>
    <x v="2"/>
    <s v="OUT046"/>
    <x v="0"/>
    <x v="1"/>
    <x v="0"/>
    <n v="6.3226305999999996E-2"/>
    <n v="11.35"/>
    <x v="758"/>
    <n v="4.5"/>
  </r>
  <r>
    <x v="0"/>
    <n v="788"/>
    <s v="FDA08"/>
    <x v="0"/>
    <x v="2"/>
    <s v="OUT046"/>
    <x v="0"/>
    <x v="1"/>
    <x v="0"/>
    <n v="5.0085152000000001E-2"/>
    <n v="11.85"/>
    <x v="759"/>
    <n v="4.5"/>
  </r>
  <r>
    <x v="1"/>
    <n v="789"/>
    <s v="FDX55"/>
    <x v="0"/>
    <x v="2"/>
    <s v="OUT046"/>
    <x v="0"/>
    <x v="1"/>
    <x v="0"/>
    <n v="5.5205900000000002E-2"/>
    <n v="15.1"/>
    <x v="760"/>
    <n v="4.5"/>
  </r>
  <r>
    <x v="1"/>
    <n v="790"/>
    <s v="NCF55"/>
    <x v="5"/>
    <x v="4"/>
    <s v="OUT045"/>
    <x v="2"/>
    <x v="0"/>
    <x v="0"/>
    <n v="2.1710275000000001E-2"/>
    <n v="6.6749999999999998"/>
    <x v="761"/>
    <n v="4.5"/>
  </r>
  <r>
    <x v="1"/>
    <n v="791"/>
    <s v="NCJ30"/>
    <x v="5"/>
    <x v="5"/>
    <s v="OUT017"/>
    <x v="2"/>
    <x v="0"/>
    <x v="0"/>
    <n v="8.1096612999999998E-2"/>
    <n v="5.82"/>
    <x v="762"/>
    <n v="4.5"/>
  </r>
  <r>
    <x v="1"/>
    <n v="792"/>
    <s v="FDR10"/>
    <x v="6"/>
    <x v="5"/>
    <s v="OUT017"/>
    <x v="2"/>
    <x v="0"/>
    <x v="0"/>
    <n v="1.0096684E-2"/>
    <n v="17.600000000000001"/>
    <x v="763"/>
    <n v="4.5"/>
  </r>
  <r>
    <x v="1"/>
    <n v="793"/>
    <s v="FDR48"/>
    <x v="13"/>
    <x v="4"/>
    <s v="OUT045"/>
    <x v="2"/>
    <x v="0"/>
    <x v="0"/>
    <n v="0.13177092200000001"/>
    <n v="11.65"/>
    <x v="764"/>
    <n v="4.5"/>
  </r>
  <r>
    <x v="1"/>
    <n v="794"/>
    <s v="FDL36"/>
    <x v="13"/>
    <x v="4"/>
    <s v="OUT045"/>
    <x v="2"/>
    <x v="0"/>
    <x v="0"/>
    <n v="7.6229769000000003E-2"/>
    <n v="15.1"/>
    <x v="765"/>
    <n v="4.5"/>
  </r>
  <r>
    <x v="1"/>
    <n v="795"/>
    <s v="FDH27"/>
    <x v="11"/>
    <x v="4"/>
    <s v="OUT045"/>
    <x v="2"/>
    <x v="0"/>
    <x v="0"/>
    <n v="5.8465268000000001E-2"/>
    <n v="7.0750000000000002"/>
    <x v="766"/>
    <n v="4.5"/>
  </r>
  <r>
    <x v="1"/>
    <n v="796"/>
    <s v="FDI52"/>
    <x v="2"/>
    <x v="4"/>
    <s v="OUT045"/>
    <x v="2"/>
    <x v="0"/>
    <x v="0"/>
    <n v="0.10489042799999999"/>
    <n v="18.7"/>
    <x v="767"/>
    <n v="4.5"/>
  </r>
  <r>
    <x v="1"/>
    <n v="797"/>
    <s v="FDD45"/>
    <x v="0"/>
    <x v="4"/>
    <s v="OUT045"/>
    <x v="2"/>
    <x v="0"/>
    <x v="0"/>
    <n v="0.116484721"/>
    <n v="8.6150000000000002"/>
    <x v="768"/>
    <n v="4.5"/>
  </r>
  <r>
    <x v="1"/>
    <n v="798"/>
    <s v="NCS53"/>
    <x v="1"/>
    <x v="4"/>
    <s v="OUT045"/>
    <x v="2"/>
    <x v="1"/>
    <x v="0"/>
    <n v="8.996026E-2"/>
    <n v="14.5"/>
    <x v="769"/>
    <n v="4.5"/>
  </r>
  <r>
    <x v="1"/>
    <n v="799"/>
    <s v="NCA41"/>
    <x v="1"/>
    <x v="4"/>
    <s v="OUT045"/>
    <x v="2"/>
    <x v="1"/>
    <x v="0"/>
    <n v="3.2652795999999998E-2"/>
    <n v="16.75"/>
    <x v="770"/>
    <n v="4.5"/>
  </r>
  <r>
    <x v="1"/>
    <n v="800"/>
    <s v="NCY17"/>
    <x v="1"/>
    <x v="4"/>
    <s v="OUT045"/>
    <x v="2"/>
    <x v="1"/>
    <x v="0"/>
    <n v="0"/>
    <n v="18.2"/>
    <x v="771"/>
    <n v="4.5"/>
  </r>
  <r>
    <x v="1"/>
    <n v="801"/>
    <s v="NCX17"/>
    <x v="1"/>
    <x v="4"/>
    <s v="OUT045"/>
    <x v="2"/>
    <x v="1"/>
    <x v="0"/>
    <n v="0.113833823"/>
    <n v="21.25"/>
    <x v="772"/>
    <n v="4.5"/>
  </r>
  <r>
    <x v="1"/>
    <n v="802"/>
    <s v="NCV54"/>
    <x v="5"/>
    <x v="4"/>
    <s v="OUT045"/>
    <x v="2"/>
    <x v="1"/>
    <x v="0"/>
    <n v="3.3176087E-2"/>
    <n v="11.1"/>
    <x v="773"/>
    <n v="4.5"/>
  </r>
  <r>
    <x v="1"/>
    <n v="803"/>
    <s v="NCQ06"/>
    <x v="5"/>
    <x v="4"/>
    <s v="OUT045"/>
    <x v="2"/>
    <x v="1"/>
    <x v="0"/>
    <n v="4.1909345000000001E-2"/>
    <n v="13"/>
    <x v="774"/>
    <n v="4.5"/>
  </r>
  <r>
    <x v="1"/>
    <n v="804"/>
    <s v="NCB55"/>
    <x v="5"/>
    <x v="4"/>
    <s v="OUT045"/>
    <x v="2"/>
    <x v="1"/>
    <x v="0"/>
    <n v="0.16098884999999999"/>
    <n v="15.7"/>
    <x v="775"/>
    <n v="4.5"/>
  </r>
  <r>
    <x v="1"/>
    <n v="805"/>
    <s v="NCN54"/>
    <x v="5"/>
    <x v="4"/>
    <s v="OUT045"/>
    <x v="2"/>
    <x v="1"/>
    <x v="0"/>
    <n v="2.1369722000000001E-2"/>
    <n v="20.350000000000001"/>
    <x v="776"/>
    <n v="4.5"/>
  </r>
  <r>
    <x v="1"/>
    <n v="806"/>
    <s v="DRE12"/>
    <x v="4"/>
    <x v="4"/>
    <s v="OUT045"/>
    <x v="2"/>
    <x v="1"/>
    <x v="0"/>
    <n v="0"/>
    <n v="4.59"/>
    <x v="777"/>
    <n v="4.5"/>
  </r>
  <r>
    <x v="1"/>
    <n v="807"/>
    <s v="FDR48"/>
    <x v="13"/>
    <x v="5"/>
    <s v="OUT017"/>
    <x v="2"/>
    <x v="1"/>
    <x v="0"/>
    <n v="0.132248069"/>
    <n v="11.65"/>
    <x v="778"/>
    <n v="4.5"/>
  </r>
  <r>
    <x v="1"/>
    <n v="808"/>
    <s v="FDO12"/>
    <x v="13"/>
    <x v="5"/>
    <s v="OUT017"/>
    <x v="2"/>
    <x v="1"/>
    <x v="0"/>
    <n v="5.5241242000000003E-2"/>
    <n v="15.75"/>
    <x v="779"/>
    <n v="4.5"/>
  </r>
  <r>
    <x v="1"/>
    <n v="809"/>
    <s v="FDS47"/>
    <x v="8"/>
    <x v="5"/>
    <s v="OUT017"/>
    <x v="2"/>
    <x v="1"/>
    <x v="0"/>
    <n v="0.12961476"/>
    <n v="16.75"/>
    <x v="330"/>
    <n v="4.5"/>
  </r>
  <r>
    <x v="1"/>
    <n v="810"/>
    <s v="FDZ27"/>
    <x v="11"/>
    <x v="5"/>
    <s v="OUT017"/>
    <x v="2"/>
    <x v="1"/>
    <x v="0"/>
    <n v="1.7253305E-2"/>
    <n v="7.9349999999999996"/>
    <x v="780"/>
    <n v="4.5"/>
  </r>
  <r>
    <x v="1"/>
    <n v="811"/>
    <s v="DRE03"/>
    <x v="11"/>
    <x v="5"/>
    <s v="OUT017"/>
    <x v="2"/>
    <x v="1"/>
    <x v="0"/>
    <n v="2.4363939000000001E-2"/>
    <n v="19.600000000000001"/>
    <x v="781"/>
    <n v="4.5"/>
  </r>
  <r>
    <x v="1"/>
    <n v="812"/>
    <s v="FDB08"/>
    <x v="0"/>
    <x v="5"/>
    <s v="OUT017"/>
    <x v="2"/>
    <x v="1"/>
    <x v="0"/>
    <n v="3.1279290000000001E-2"/>
    <n v="6.0549999999999997"/>
    <x v="782"/>
    <n v="4.5"/>
  </r>
  <r>
    <x v="1"/>
    <n v="813"/>
    <s v="FDB44"/>
    <x v="0"/>
    <x v="5"/>
    <s v="OUT017"/>
    <x v="2"/>
    <x v="1"/>
    <x v="0"/>
    <n v="0"/>
    <n v="6.6550000000000002"/>
    <x v="783"/>
    <n v="4.5"/>
  </r>
  <r>
    <x v="1"/>
    <n v="814"/>
    <s v="FDE57"/>
    <x v="0"/>
    <x v="5"/>
    <s v="OUT017"/>
    <x v="2"/>
    <x v="1"/>
    <x v="0"/>
    <n v="3.6490369000000002E-2"/>
    <n v="9.6"/>
    <x v="784"/>
    <n v="4.5"/>
  </r>
  <r>
    <x v="1"/>
    <n v="815"/>
    <s v="FDN20"/>
    <x v="0"/>
    <x v="5"/>
    <s v="OUT017"/>
    <x v="2"/>
    <x v="1"/>
    <x v="0"/>
    <n v="2.6329989000000002E-2"/>
    <n v="19.350000000000001"/>
    <x v="785"/>
    <n v="4.5"/>
  </r>
  <r>
    <x v="1"/>
    <n v="816"/>
    <s v="NCD19"/>
    <x v="5"/>
    <x v="5"/>
    <s v="OUT017"/>
    <x v="2"/>
    <x v="1"/>
    <x v="0"/>
    <n v="1.3253935999999999E-2"/>
    <n v="8.93"/>
    <x v="786"/>
    <n v="4.5"/>
  </r>
  <r>
    <x v="1"/>
    <n v="817"/>
    <s v="NCG55"/>
    <x v="5"/>
    <x v="5"/>
    <s v="OUT017"/>
    <x v="2"/>
    <x v="2"/>
    <x v="0"/>
    <n v="0"/>
    <n v="16.25"/>
    <x v="787"/>
    <n v="4.5"/>
  </r>
  <r>
    <x v="1"/>
    <n v="818"/>
    <s v="NCO54"/>
    <x v="5"/>
    <x v="5"/>
    <s v="OUT017"/>
    <x v="2"/>
    <x v="2"/>
    <x v="0"/>
    <n v="1.4355033E-2"/>
    <n v="19.5"/>
    <x v="788"/>
    <n v="4.5"/>
  </r>
  <r>
    <x v="1"/>
    <n v="819"/>
    <s v="FDE46"/>
    <x v="6"/>
    <x v="5"/>
    <s v="OUT017"/>
    <x v="2"/>
    <x v="2"/>
    <x v="0"/>
    <n v="1.5858892999999999E-2"/>
    <n v="18.600000000000001"/>
    <x v="789"/>
    <n v="4.5"/>
  </r>
  <r>
    <x v="0"/>
    <n v="820"/>
    <s v="FDR37"/>
    <x v="12"/>
    <x v="4"/>
    <s v="OUT045"/>
    <x v="2"/>
    <x v="2"/>
    <x v="0"/>
    <n v="6.6383907000000006E-2"/>
    <n v="16.5"/>
    <x v="790"/>
    <n v="4.5"/>
  </r>
  <r>
    <x v="0"/>
    <n v="821"/>
    <s v="FDA25"/>
    <x v="3"/>
    <x v="4"/>
    <s v="OUT045"/>
    <x v="2"/>
    <x v="2"/>
    <x v="0"/>
    <n v="6.8263915999999994E-2"/>
    <n v="16.5"/>
    <x v="791"/>
    <n v="4.5"/>
  </r>
  <r>
    <x v="0"/>
    <n v="822"/>
    <s v="FDU50"/>
    <x v="11"/>
    <x v="4"/>
    <s v="OUT045"/>
    <x v="2"/>
    <x v="2"/>
    <x v="0"/>
    <n v="7.5322658000000001E-2"/>
    <n v="5.75"/>
    <x v="792"/>
    <n v="4.5"/>
  </r>
  <r>
    <x v="0"/>
    <n v="823"/>
    <s v="FDT19"/>
    <x v="0"/>
    <x v="4"/>
    <s v="OUT045"/>
    <x v="2"/>
    <x v="2"/>
    <x v="0"/>
    <n v="0.14533500699999999"/>
    <n v="7.59"/>
    <x v="793"/>
    <n v="4.5"/>
  </r>
  <r>
    <x v="0"/>
    <n v="824"/>
    <s v="FDX32"/>
    <x v="0"/>
    <x v="4"/>
    <s v="OUT045"/>
    <x v="2"/>
    <x v="2"/>
    <x v="0"/>
    <n v="0.100060762"/>
    <n v="15.1"/>
    <x v="794"/>
    <n v="4.5"/>
  </r>
  <r>
    <x v="0"/>
    <n v="825"/>
    <s v="FDU51"/>
    <x v="7"/>
    <x v="4"/>
    <s v="OUT045"/>
    <x v="2"/>
    <x v="2"/>
    <x v="0"/>
    <n v="9.6709407999999997E-2"/>
    <n v="20.2"/>
    <x v="795"/>
    <n v="4.5"/>
  </r>
  <r>
    <x v="0"/>
    <n v="826"/>
    <s v="FDG46"/>
    <x v="6"/>
    <x v="4"/>
    <s v="OUT045"/>
    <x v="2"/>
    <x v="2"/>
    <x v="0"/>
    <n v="3.2976399000000003E-2"/>
    <n v="8.6300000000000008"/>
    <x v="796"/>
    <n v="4.5"/>
  </r>
  <r>
    <x v="0"/>
    <n v="827"/>
    <s v="FDM12"/>
    <x v="13"/>
    <x v="5"/>
    <s v="OUT017"/>
    <x v="2"/>
    <x v="2"/>
    <x v="0"/>
    <n v="7.0312473E-2"/>
    <n v="16.7"/>
    <x v="797"/>
    <n v="4.5"/>
  </r>
  <r>
    <x v="0"/>
    <n v="828"/>
    <s v="FDW38"/>
    <x v="11"/>
    <x v="5"/>
    <s v="OUT017"/>
    <x v="2"/>
    <x v="2"/>
    <x v="0"/>
    <n v="0.139464425"/>
    <n v="5.3250000000000002"/>
    <x v="798"/>
    <n v="4.5"/>
  </r>
  <r>
    <x v="0"/>
    <n v="829"/>
    <s v="FDZ14"/>
    <x v="11"/>
    <x v="5"/>
    <s v="OUT017"/>
    <x v="2"/>
    <x v="2"/>
    <x v="0"/>
    <n v="4.7857877E-2"/>
    <n v="7.71"/>
    <x v="799"/>
    <n v="4.5"/>
  </r>
  <r>
    <x v="0"/>
    <n v="830"/>
    <s v="FDS19"/>
    <x v="0"/>
    <x v="5"/>
    <s v="OUT017"/>
    <x v="2"/>
    <x v="0"/>
    <x v="0"/>
    <n v="6.4570459999999996E-2"/>
    <n v="13.8"/>
    <x v="800"/>
    <n v="4.5"/>
  </r>
  <r>
    <x v="0"/>
    <n v="831"/>
    <s v="FDP03"/>
    <x v="7"/>
    <x v="5"/>
    <s v="OUT017"/>
    <x v="2"/>
    <x v="0"/>
    <x v="0"/>
    <n v="0"/>
    <n v="5.15"/>
    <x v="801"/>
    <n v="4.5"/>
  </r>
  <r>
    <x v="0"/>
    <n v="832"/>
    <s v="FDR51"/>
    <x v="7"/>
    <x v="5"/>
    <s v="OUT017"/>
    <x v="2"/>
    <x v="0"/>
    <x v="0"/>
    <n v="0.174450933"/>
    <n v="9.0350000000000001"/>
    <x v="802"/>
    <n v="4.5"/>
  </r>
  <r>
    <x v="0"/>
    <n v="833"/>
    <s v="FDR03"/>
    <x v="7"/>
    <x v="5"/>
    <s v="OUT017"/>
    <x v="2"/>
    <x v="0"/>
    <x v="0"/>
    <n v="8.7853500000000008E-3"/>
    <n v="15.7"/>
    <x v="803"/>
    <n v="4.5"/>
  </r>
  <r>
    <x v="0"/>
    <n v="834"/>
    <s v="FDO46"/>
    <x v="6"/>
    <x v="5"/>
    <s v="OUT017"/>
    <x v="2"/>
    <x v="0"/>
    <x v="0"/>
    <n v="0"/>
    <n v="9.6"/>
    <x v="804"/>
    <n v="4.5"/>
  </r>
  <r>
    <x v="0"/>
    <n v="835"/>
    <s v="FDV22"/>
    <x v="6"/>
    <x v="5"/>
    <s v="OUT017"/>
    <x v="2"/>
    <x v="0"/>
    <x v="0"/>
    <n v="9.9950019999999994E-3"/>
    <n v="14.85"/>
    <x v="805"/>
    <n v="4.5"/>
  </r>
  <r>
    <x v="1"/>
    <n v="836"/>
    <s v="FDU35"/>
    <x v="8"/>
    <x v="4"/>
    <s v="OUT045"/>
    <x v="2"/>
    <x v="0"/>
    <x v="0"/>
    <n v="0"/>
    <n v="6.44"/>
    <x v="806"/>
    <n v="4.5"/>
  </r>
  <r>
    <x v="1"/>
    <n v="837"/>
    <s v="FDV49"/>
    <x v="3"/>
    <x v="8"/>
    <s v="OUT035"/>
    <x v="2"/>
    <x v="1"/>
    <x v="0"/>
    <n v="2.5822314999999998E-2"/>
    <n v="10"/>
    <x v="807"/>
    <n v="4.5"/>
  </r>
  <r>
    <x v="1"/>
    <n v="838"/>
    <s v="FDA13"/>
    <x v="3"/>
    <x v="8"/>
    <s v="OUT035"/>
    <x v="2"/>
    <x v="1"/>
    <x v="0"/>
    <n v="7.8540095000000004E-2"/>
    <n v="15.85"/>
    <x v="498"/>
    <n v="4.5"/>
  </r>
  <r>
    <x v="1"/>
    <n v="839"/>
    <s v="FDJ52"/>
    <x v="2"/>
    <x v="8"/>
    <s v="OUT035"/>
    <x v="2"/>
    <x v="1"/>
    <x v="0"/>
    <n v="1.7783501E-2"/>
    <n v="7.1449999999999996"/>
    <x v="808"/>
    <n v="4.5"/>
  </r>
  <r>
    <x v="1"/>
    <n v="840"/>
    <s v="FDT04"/>
    <x v="2"/>
    <x v="8"/>
    <s v="OUT035"/>
    <x v="2"/>
    <x v="1"/>
    <x v="0"/>
    <n v="0.10702149800000001"/>
    <n v="17.25"/>
    <x v="809"/>
    <n v="4.5"/>
  </r>
  <r>
    <x v="1"/>
    <n v="841"/>
    <s v="NCZ41"/>
    <x v="1"/>
    <x v="8"/>
    <s v="OUT035"/>
    <x v="2"/>
    <x v="1"/>
    <x v="0"/>
    <n v="6.4409056000000006E-2"/>
    <n v="19.850000000000001"/>
    <x v="810"/>
    <n v="4.5"/>
  </r>
  <r>
    <x v="1"/>
    <n v="842"/>
    <s v="NCJ30"/>
    <x v="5"/>
    <x v="8"/>
    <s v="OUT035"/>
    <x v="2"/>
    <x v="1"/>
    <x v="0"/>
    <n v="8.0625230000000006E-2"/>
    <n v="5.82"/>
    <x v="603"/>
    <n v="4.5"/>
  </r>
  <r>
    <x v="1"/>
    <n v="843"/>
    <s v="NCN54"/>
    <x v="5"/>
    <x v="8"/>
    <s v="OUT035"/>
    <x v="2"/>
    <x v="1"/>
    <x v="0"/>
    <n v="2.1322438999999999E-2"/>
    <n v="20.350000000000001"/>
    <x v="811"/>
    <n v="4.5"/>
  </r>
  <r>
    <x v="1"/>
    <n v="844"/>
    <s v="NCD54"/>
    <x v="5"/>
    <x v="8"/>
    <s v="OUT035"/>
    <x v="2"/>
    <x v="1"/>
    <x v="0"/>
    <n v="2.9003458999999999E-2"/>
    <n v="21.1"/>
    <x v="582"/>
    <n v="4.5"/>
  </r>
  <r>
    <x v="1"/>
    <n v="845"/>
    <s v="NCP50"/>
    <x v="10"/>
    <x v="8"/>
    <s v="OUT035"/>
    <x v="2"/>
    <x v="1"/>
    <x v="0"/>
    <n v="2.0555957999999999E-2"/>
    <n v="17.350000000000001"/>
    <x v="812"/>
    <n v="4.5"/>
  </r>
  <r>
    <x v="1"/>
    <n v="846"/>
    <s v="FDQ09"/>
    <x v="6"/>
    <x v="8"/>
    <s v="OUT035"/>
    <x v="2"/>
    <x v="1"/>
    <x v="0"/>
    <n v="5.8121213999999997E-2"/>
    <n v="7.2350000000000003"/>
    <x v="461"/>
    <n v="4.5"/>
  </r>
  <r>
    <x v="1"/>
    <n v="847"/>
    <s v="FDI22"/>
    <x v="6"/>
    <x v="8"/>
    <s v="OUT035"/>
    <x v="2"/>
    <x v="1"/>
    <x v="0"/>
    <n v="9.619424E-2"/>
    <n v="12.6"/>
    <x v="813"/>
    <n v="4.5"/>
  </r>
  <r>
    <x v="1"/>
    <n v="848"/>
    <s v="DRD12"/>
    <x v="4"/>
    <x v="8"/>
    <s v="OUT035"/>
    <x v="2"/>
    <x v="1"/>
    <x v="0"/>
    <n v="7.7178965000000002E-2"/>
    <n v="6.96"/>
    <x v="814"/>
    <n v="4.5"/>
  </r>
  <r>
    <x v="1"/>
    <n v="849"/>
    <s v="DRL60"/>
    <x v="4"/>
    <x v="8"/>
    <s v="OUT035"/>
    <x v="2"/>
    <x v="1"/>
    <x v="0"/>
    <n v="2.7054244000000002E-2"/>
    <n v="8.52"/>
    <x v="815"/>
    <n v="4.5"/>
  </r>
  <r>
    <x v="1"/>
    <n v="850"/>
    <s v="DRD13"/>
    <x v="4"/>
    <x v="8"/>
    <s v="OUT035"/>
    <x v="2"/>
    <x v="1"/>
    <x v="0"/>
    <n v="4.9070183000000003E-2"/>
    <n v="15"/>
    <x v="816"/>
    <n v="4.5"/>
  </r>
  <r>
    <x v="0"/>
    <n v="851"/>
    <s v="FDI48"/>
    <x v="13"/>
    <x v="8"/>
    <s v="OUT035"/>
    <x v="2"/>
    <x v="1"/>
    <x v="0"/>
    <n v="0"/>
    <n v="11.85"/>
    <x v="817"/>
    <n v="4.5"/>
  </r>
  <r>
    <x v="0"/>
    <n v="852"/>
    <s v="FDZ49"/>
    <x v="3"/>
    <x v="8"/>
    <s v="OUT035"/>
    <x v="2"/>
    <x v="1"/>
    <x v="0"/>
    <n v="0.13312044000000001"/>
    <n v="11"/>
    <x v="818"/>
    <n v="4.5"/>
  </r>
  <r>
    <x v="0"/>
    <n v="853"/>
    <s v="FDJ02"/>
    <x v="3"/>
    <x v="8"/>
    <s v="OUT035"/>
    <x v="2"/>
    <x v="1"/>
    <x v="0"/>
    <n v="2.5162021999999999E-2"/>
    <n v="17.2"/>
    <x v="819"/>
    <n v="4.5"/>
  </r>
  <r>
    <x v="0"/>
    <n v="854"/>
    <s v="FDJ15"/>
    <x v="11"/>
    <x v="8"/>
    <s v="OUT035"/>
    <x v="2"/>
    <x v="1"/>
    <x v="0"/>
    <n v="2.3318068000000001E-2"/>
    <n v="11.35"/>
    <x v="820"/>
    <n v="4.5"/>
  </r>
  <r>
    <x v="0"/>
    <n v="855"/>
    <s v="FDO52"/>
    <x v="2"/>
    <x v="8"/>
    <s v="OUT035"/>
    <x v="2"/>
    <x v="1"/>
    <x v="0"/>
    <n v="7.7150003999999994E-2"/>
    <n v="11.6"/>
    <x v="821"/>
    <n v="4.5"/>
  </r>
  <r>
    <x v="0"/>
    <n v="856"/>
    <s v="FDU58"/>
    <x v="6"/>
    <x v="8"/>
    <s v="OUT035"/>
    <x v="2"/>
    <x v="1"/>
    <x v="0"/>
    <n v="2.9006239E-2"/>
    <n v="6.61"/>
    <x v="822"/>
    <n v="4.5"/>
  </r>
  <r>
    <x v="0"/>
    <n v="857"/>
    <s v="FDN46"/>
    <x v="6"/>
    <x v="8"/>
    <s v="OUT035"/>
    <x v="2"/>
    <x v="1"/>
    <x v="0"/>
    <n v="0.14460413"/>
    <n v="7.21"/>
    <x v="823"/>
    <n v="4.5"/>
  </r>
  <r>
    <x v="0"/>
    <n v="858"/>
    <s v="FDO46"/>
    <x v="6"/>
    <x v="8"/>
    <s v="OUT035"/>
    <x v="2"/>
    <x v="1"/>
    <x v="0"/>
    <n v="1.4209810999999999E-2"/>
    <n v="9.6"/>
    <x v="319"/>
    <n v="4.5"/>
  </r>
  <r>
    <x v="0"/>
    <n v="859"/>
    <s v="FDI34"/>
    <x v="6"/>
    <x v="8"/>
    <s v="OUT035"/>
    <x v="2"/>
    <x v="1"/>
    <x v="0"/>
    <n v="8.5119854999999994E-2"/>
    <n v="10.65"/>
    <x v="824"/>
    <n v="4.5"/>
  </r>
  <r>
    <x v="0"/>
    <n v="860"/>
    <s v="FDG22"/>
    <x v="6"/>
    <x v="8"/>
    <s v="OUT035"/>
    <x v="2"/>
    <x v="1"/>
    <x v="0"/>
    <n v="4.1373330999999999E-2"/>
    <n v="17.600000000000001"/>
    <x v="825"/>
    <n v="4.5"/>
  </r>
  <r>
    <x v="0"/>
    <n v="861"/>
    <s v="DRC13"/>
    <x v="4"/>
    <x v="8"/>
    <s v="OUT035"/>
    <x v="2"/>
    <x v="1"/>
    <x v="0"/>
    <n v="3.2435436999999998E-2"/>
    <n v="8.26"/>
    <x v="826"/>
    <n v="4.5"/>
  </r>
  <r>
    <x v="1"/>
    <n v="862"/>
    <s v="FDB17"/>
    <x v="2"/>
    <x v="6"/>
    <s v="OUT010"/>
    <x v="1"/>
    <x v="0"/>
    <x v="2"/>
    <n v="6.1381589E-2"/>
    <n v="13.15"/>
    <x v="827"/>
    <n v="4.5"/>
  </r>
  <r>
    <x v="1"/>
    <n v="863"/>
    <s v="FDZ44"/>
    <x v="0"/>
    <x v="6"/>
    <s v="OUT010"/>
    <x v="1"/>
    <x v="0"/>
    <x v="2"/>
    <n v="6.4824502000000006E-2"/>
    <n v="8.1850000000000005"/>
    <x v="828"/>
    <n v="4.5"/>
  </r>
  <r>
    <x v="1"/>
    <n v="864"/>
    <s v="DRK35"/>
    <x v="9"/>
    <x v="6"/>
    <s v="OUT010"/>
    <x v="1"/>
    <x v="0"/>
    <x v="2"/>
    <n v="0.12025630299999999"/>
    <n v="8.3650000000000002"/>
    <x v="829"/>
    <n v="4.5"/>
  </r>
  <r>
    <x v="1"/>
    <n v="865"/>
    <s v="NCP29"/>
    <x v="1"/>
    <x v="6"/>
    <s v="OUT010"/>
    <x v="1"/>
    <x v="0"/>
    <x v="2"/>
    <n v="0.18791865399999999"/>
    <n v="8.42"/>
    <x v="830"/>
    <n v="4.5"/>
  </r>
  <r>
    <x v="1"/>
    <n v="866"/>
    <s v="NCZ29"/>
    <x v="1"/>
    <x v="6"/>
    <s v="OUT010"/>
    <x v="1"/>
    <x v="0"/>
    <x v="2"/>
    <n v="0.119461188"/>
    <n v="15"/>
    <x v="831"/>
    <n v="4.5"/>
  </r>
  <r>
    <x v="1"/>
    <n v="867"/>
    <s v="NCS30"/>
    <x v="5"/>
    <x v="6"/>
    <s v="OUT010"/>
    <x v="1"/>
    <x v="0"/>
    <x v="2"/>
    <n v="0.15570679800000001"/>
    <n v="5.9450000000000003"/>
    <x v="832"/>
    <n v="4.5"/>
  </r>
  <r>
    <x v="1"/>
    <n v="868"/>
    <s v="NCA42"/>
    <x v="5"/>
    <x v="6"/>
    <s v="OUT010"/>
    <x v="1"/>
    <x v="0"/>
    <x v="2"/>
    <n v="4.7784475E-2"/>
    <n v="6.9649999999999999"/>
    <x v="833"/>
    <n v="4.5"/>
  </r>
  <r>
    <x v="1"/>
    <n v="869"/>
    <s v="NCH55"/>
    <x v="5"/>
    <x v="6"/>
    <s v="OUT010"/>
    <x v="1"/>
    <x v="0"/>
    <x v="2"/>
    <n v="5.8034348999999999E-2"/>
    <n v="16.350000000000001"/>
    <x v="834"/>
    <n v="4.5"/>
  </r>
  <r>
    <x v="1"/>
    <n v="870"/>
    <s v="FDT58"/>
    <x v="6"/>
    <x v="6"/>
    <s v="OUT010"/>
    <x v="1"/>
    <x v="2"/>
    <x v="2"/>
    <n v="0.143870574"/>
    <n v="9"/>
    <x v="835"/>
    <n v="4.5"/>
  </r>
  <r>
    <x v="1"/>
    <n v="871"/>
    <s v="FDZ45"/>
    <x v="6"/>
    <x v="6"/>
    <s v="OUT010"/>
    <x v="1"/>
    <x v="2"/>
    <x v="2"/>
    <n v="0.11193668499999999"/>
    <n v="14.1"/>
    <x v="836"/>
    <n v="4.5"/>
  </r>
  <r>
    <x v="1"/>
    <n v="872"/>
    <s v="FDO57"/>
    <x v="6"/>
    <x v="6"/>
    <s v="OUT010"/>
    <x v="1"/>
    <x v="2"/>
    <x v="2"/>
    <n v="0.18195852400000001"/>
    <n v="20.75"/>
    <x v="837"/>
    <n v="4.5"/>
  </r>
  <r>
    <x v="0"/>
    <n v="873"/>
    <s v="FDT12"/>
    <x v="13"/>
    <x v="6"/>
    <s v="OUT010"/>
    <x v="1"/>
    <x v="2"/>
    <x v="2"/>
    <n v="8.3056555000000004E-2"/>
    <n v="6.2149999999999999"/>
    <x v="838"/>
    <n v="4.5"/>
  </r>
  <r>
    <x v="0"/>
    <n v="874"/>
    <s v="FDW12"/>
    <x v="13"/>
    <x v="6"/>
    <s v="OUT010"/>
    <x v="1"/>
    <x v="2"/>
    <x v="2"/>
    <n v="5.9540542000000002E-2"/>
    <n v="8.3149999999999995"/>
    <x v="839"/>
    <n v="4.5"/>
  </r>
  <r>
    <x v="0"/>
    <n v="875"/>
    <s v="FDF26"/>
    <x v="3"/>
    <x v="6"/>
    <s v="OUT010"/>
    <x v="1"/>
    <x v="2"/>
    <x v="2"/>
    <n v="7.8057026000000002E-2"/>
    <n v="6.8250000000000002"/>
    <x v="840"/>
    <n v="4.5"/>
  </r>
  <r>
    <x v="0"/>
    <n v="876"/>
    <s v="FDV37"/>
    <x v="3"/>
    <x v="6"/>
    <s v="OUT010"/>
    <x v="1"/>
    <x v="2"/>
    <x v="2"/>
    <n v="0.13978510399999999"/>
    <n v="13"/>
    <x v="841"/>
    <n v="4.5"/>
  </r>
  <r>
    <x v="0"/>
    <n v="877"/>
    <s v="FDW38"/>
    <x v="11"/>
    <x v="6"/>
    <s v="OUT010"/>
    <x v="1"/>
    <x v="2"/>
    <x v="2"/>
    <n v="0.23212188"/>
    <n v="5.3250000000000002"/>
    <x v="842"/>
    <n v="4.5"/>
  </r>
  <r>
    <x v="0"/>
    <n v="878"/>
    <s v="FDS04"/>
    <x v="2"/>
    <x v="6"/>
    <s v="OUT010"/>
    <x v="1"/>
    <x v="2"/>
    <x v="2"/>
    <n v="0.245483691"/>
    <n v="10.195"/>
    <x v="715"/>
    <n v="4.5"/>
  </r>
  <r>
    <x v="0"/>
    <n v="879"/>
    <s v="FDO22"/>
    <x v="6"/>
    <x v="6"/>
    <s v="OUT010"/>
    <x v="1"/>
    <x v="2"/>
    <x v="2"/>
    <n v="2.9893093999999999E-2"/>
    <n v="13.5"/>
    <x v="843"/>
    <n v="4.5"/>
  </r>
  <r>
    <x v="0"/>
    <n v="880"/>
    <s v="FDJ58"/>
    <x v="6"/>
    <x v="6"/>
    <s v="OUT010"/>
    <x v="1"/>
    <x v="1"/>
    <x v="2"/>
    <n v="0.17624403799999999"/>
    <n v="15.6"/>
    <x v="844"/>
    <n v="4.5"/>
  </r>
  <r>
    <x v="1"/>
    <n v="881"/>
    <s v="FDW13"/>
    <x v="3"/>
    <x v="6"/>
    <s v="OUT010"/>
    <x v="1"/>
    <x v="1"/>
    <x v="2"/>
    <n v="0.16383895100000001"/>
    <n v="8.5"/>
    <x v="845"/>
    <n v="4.5"/>
  </r>
  <r>
    <x v="1"/>
    <n v="882"/>
    <s v="FDH48"/>
    <x v="13"/>
    <x v="3"/>
    <s v="OUT013"/>
    <x v="1"/>
    <x v="2"/>
    <x v="0"/>
    <n v="0"/>
    <n v="13.5"/>
    <x v="846"/>
    <n v="4.5"/>
  </r>
  <r>
    <x v="1"/>
    <n v="883"/>
    <s v="FDO37"/>
    <x v="12"/>
    <x v="3"/>
    <s v="OUT013"/>
    <x v="1"/>
    <x v="2"/>
    <x v="0"/>
    <n v="2.1358888999999999E-2"/>
    <n v="8.06"/>
    <x v="847"/>
    <n v="4.5"/>
  </r>
  <r>
    <x v="1"/>
    <n v="884"/>
    <s v="FDD14"/>
    <x v="3"/>
    <x v="3"/>
    <s v="OUT013"/>
    <x v="1"/>
    <x v="2"/>
    <x v="0"/>
    <n v="0.16966714499999999"/>
    <n v="20.7"/>
    <x v="848"/>
    <n v="4.5"/>
  </r>
  <r>
    <x v="1"/>
    <n v="885"/>
    <s v="FDV38"/>
    <x v="11"/>
    <x v="3"/>
    <s v="OUT013"/>
    <x v="1"/>
    <x v="2"/>
    <x v="0"/>
    <n v="0.10168915100000001"/>
    <n v="19.25"/>
    <x v="849"/>
    <n v="4.5"/>
  </r>
  <r>
    <x v="1"/>
    <n v="886"/>
    <s v="FDC41"/>
    <x v="2"/>
    <x v="3"/>
    <s v="OUT013"/>
    <x v="1"/>
    <x v="2"/>
    <x v="0"/>
    <n v="0.116815953"/>
    <n v="15.6"/>
    <x v="850"/>
    <n v="4.5"/>
  </r>
  <r>
    <x v="1"/>
    <n v="887"/>
    <s v="FDE57"/>
    <x v="0"/>
    <x v="3"/>
    <s v="OUT013"/>
    <x v="1"/>
    <x v="2"/>
    <x v="0"/>
    <n v="3.6254929999999998E-2"/>
    <n v="9.6"/>
    <x v="483"/>
    <n v="4.5"/>
  </r>
  <r>
    <x v="1"/>
    <n v="888"/>
    <s v="FDS07"/>
    <x v="0"/>
    <x v="3"/>
    <s v="OUT013"/>
    <x v="1"/>
    <x v="2"/>
    <x v="0"/>
    <n v="9.9674816999999999E-2"/>
    <n v="12.35"/>
    <x v="851"/>
    <n v="4.5"/>
  </r>
  <r>
    <x v="1"/>
    <n v="889"/>
    <s v="NCJ30"/>
    <x v="5"/>
    <x v="3"/>
    <s v="OUT013"/>
    <x v="1"/>
    <x v="2"/>
    <x v="0"/>
    <n v="0"/>
    <n v="5.82"/>
    <x v="852"/>
    <n v="4.5"/>
  </r>
  <r>
    <x v="1"/>
    <n v="890"/>
    <s v="NCI06"/>
    <x v="5"/>
    <x v="3"/>
    <s v="OUT013"/>
    <x v="1"/>
    <x v="2"/>
    <x v="0"/>
    <n v="4.7677980000000002E-2"/>
    <n v="11.3"/>
    <x v="853"/>
    <n v="4.5"/>
  </r>
  <r>
    <x v="1"/>
    <n v="891"/>
    <s v="FDO34"/>
    <x v="6"/>
    <x v="3"/>
    <s v="OUT013"/>
    <x v="1"/>
    <x v="2"/>
    <x v="0"/>
    <n v="2.9914021999999998E-2"/>
    <n v="17.7"/>
    <x v="854"/>
    <n v="4.5"/>
  </r>
  <r>
    <x v="1"/>
    <n v="892"/>
    <s v="FDE46"/>
    <x v="6"/>
    <x v="3"/>
    <s v="OUT013"/>
    <x v="1"/>
    <x v="2"/>
    <x v="0"/>
    <n v="1.5756570000000001E-2"/>
    <n v="18.600000000000001"/>
    <x v="855"/>
    <n v="4.5"/>
  </r>
  <r>
    <x v="1"/>
    <n v="893"/>
    <s v="DRH37"/>
    <x v="4"/>
    <x v="3"/>
    <s v="OUT013"/>
    <x v="1"/>
    <x v="2"/>
    <x v="0"/>
    <n v="4.1581725E-2"/>
    <n v="17.600000000000001"/>
    <x v="856"/>
    <n v="4.5"/>
  </r>
  <r>
    <x v="0"/>
    <n v="894"/>
    <s v="FDH02"/>
    <x v="3"/>
    <x v="3"/>
    <s v="OUT013"/>
    <x v="1"/>
    <x v="2"/>
    <x v="0"/>
    <n v="2.076385E-2"/>
    <n v="7.27"/>
    <x v="857"/>
    <n v="4.5"/>
  </r>
  <r>
    <x v="0"/>
    <n v="895"/>
    <s v="FDC51"/>
    <x v="11"/>
    <x v="3"/>
    <s v="OUT013"/>
    <x v="1"/>
    <x v="2"/>
    <x v="0"/>
    <n v="9.6138539999999998E-3"/>
    <n v="10.895"/>
    <x v="687"/>
    <n v="4.5"/>
  </r>
  <r>
    <x v="0"/>
    <n v="896"/>
    <s v="FDT07"/>
    <x v="0"/>
    <x v="3"/>
    <s v="OUT013"/>
    <x v="1"/>
    <x v="2"/>
    <x v="0"/>
    <n v="7.7254736000000004E-2"/>
    <n v="5.82"/>
    <x v="858"/>
    <n v="4.5"/>
  </r>
  <r>
    <x v="0"/>
    <n v="897"/>
    <s v="FDJ44"/>
    <x v="0"/>
    <x v="3"/>
    <s v="OUT013"/>
    <x v="1"/>
    <x v="2"/>
    <x v="0"/>
    <n v="0.106238768"/>
    <n v="12.3"/>
    <x v="859"/>
    <n v="4.5"/>
  </r>
  <r>
    <x v="0"/>
    <n v="898"/>
    <s v="FDO22"/>
    <x v="6"/>
    <x v="3"/>
    <s v="OUT013"/>
    <x v="1"/>
    <x v="2"/>
    <x v="0"/>
    <n v="1.7844609000000001E-2"/>
    <n v="13.5"/>
    <x v="860"/>
    <n v="4.5"/>
  </r>
  <r>
    <x v="0"/>
    <n v="899"/>
    <s v="FDI10"/>
    <x v="6"/>
    <x v="3"/>
    <s v="OUT013"/>
    <x v="1"/>
    <x v="2"/>
    <x v="0"/>
    <n v="7.8339081000000005E-2"/>
    <n v="8.51"/>
    <x v="861"/>
    <n v="4.5"/>
  </r>
  <r>
    <x v="1"/>
    <n v="900"/>
    <s v="FDF04"/>
    <x v="2"/>
    <x v="1"/>
    <s v="OUT018"/>
    <x v="1"/>
    <x v="0"/>
    <x v="1"/>
    <n v="1.3692598E-2"/>
    <n v="17.5"/>
    <x v="862"/>
    <n v="4.5"/>
  </r>
  <r>
    <x v="1"/>
    <n v="901"/>
    <s v="FDD11"/>
    <x v="15"/>
    <x v="1"/>
    <s v="OUT018"/>
    <x v="1"/>
    <x v="0"/>
    <x v="1"/>
    <n v="0"/>
    <n v="12.85"/>
    <x v="863"/>
    <n v="4.5"/>
  </r>
  <r>
    <x v="1"/>
    <n v="902"/>
    <s v="FDN12"/>
    <x v="13"/>
    <x v="1"/>
    <s v="OUT018"/>
    <x v="1"/>
    <x v="0"/>
    <x v="1"/>
    <n v="0"/>
    <n v="15.6"/>
    <x v="864"/>
    <n v="4.5"/>
  </r>
  <r>
    <x v="1"/>
    <n v="903"/>
    <s v="FDD14"/>
    <x v="3"/>
    <x v="1"/>
    <s v="OUT018"/>
    <x v="1"/>
    <x v="0"/>
    <x v="1"/>
    <n v="0.170500183"/>
    <n v="20.7"/>
    <x v="865"/>
    <n v="4.5"/>
  </r>
  <r>
    <x v="1"/>
    <n v="904"/>
    <s v="FDQ52"/>
    <x v="2"/>
    <x v="1"/>
    <s v="OUT018"/>
    <x v="1"/>
    <x v="0"/>
    <x v="1"/>
    <n v="0.119871307"/>
    <n v="17"/>
    <x v="866"/>
    <n v="4.5"/>
  </r>
  <r>
    <x v="1"/>
    <n v="905"/>
    <s v="FDJ08"/>
    <x v="0"/>
    <x v="1"/>
    <s v="OUT018"/>
    <x v="1"/>
    <x v="0"/>
    <x v="1"/>
    <n v="0.11112293600000001"/>
    <n v="11.1"/>
    <x v="867"/>
    <n v="4.5"/>
  </r>
  <r>
    <x v="1"/>
    <n v="906"/>
    <s v="FDY19"/>
    <x v="0"/>
    <x v="1"/>
    <s v="OUT018"/>
    <x v="1"/>
    <x v="0"/>
    <x v="1"/>
    <n v="4.1533437999999999E-2"/>
    <n v="19.75"/>
    <x v="868"/>
    <n v="4.5"/>
  </r>
  <r>
    <x v="1"/>
    <n v="907"/>
    <s v="DRM11"/>
    <x v="9"/>
    <x v="1"/>
    <s v="OUT018"/>
    <x v="1"/>
    <x v="0"/>
    <x v="1"/>
    <n v="6.6338717000000005E-2"/>
    <n v="6.57"/>
    <x v="869"/>
    <n v="4.5"/>
  </r>
  <r>
    <x v="1"/>
    <n v="908"/>
    <s v="NCP41"/>
    <x v="1"/>
    <x v="1"/>
    <s v="OUT018"/>
    <x v="1"/>
    <x v="0"/>
    <x v="1"/>
    <n v="1.6276741000000001E-2"/>
    <n v="16.600000000000001"/>
    <x v="870"/>
    <n v="4.5"/>
  </r>
  <r>
    <x v="1"/>
    <n v="909"/>
    <s v="NCP17"/>
    <x v="1"/>
    <x v="1"/>
    <s v="OUT018"/>
    <x v="1"/>
    <x v="0"/>
    <x v="1"/>
    <n v="2.7827267999999999E-2"/>
    <n v="19.350000000000001"/>
    <x v="871"/>
    <n v="4.5"/>
  </r>
  <r>
    <x v="1"/>
    <n v="910"/>
    <s v="NCS38"/>
    <x v="5"/>
    <x v="1"/>
    <s v="OUT018"/>
    <x v="1"/>
    <x v="0"/>
    <x v="1"/>
    <n v="9.0558833000000005E-2"/>
    <n v="8.6"/>
    <x v="872"/>
    <n v="4.5"/>
  </r>
  <r>
    <x v="1"/>
    <n v="911"/>
    <s v="DRJ25"/>
    <x v="4"/>
    <x v="1"/>
    <s v="OUT018"/>
    <x v="1"/>
    <x v="0"/>
    <x v="1"/>
    <n v="0.151180862"/>
    <n v="14.6"/>
    <x v="873"/>
    <n v="4.5"/>
  </r>
  <r>
    <x v="0"/>
    <n v="912"/>
    <s v="FDY26"/>
    <x v="11"/>
    <x v="1"/>
    <s v="OUT018"/>
    <x v="1"/>
    <x v="0"/>
    <x v="1"/>
    <n v="3.0634813E-2"/>
    <n v="20.6"/>
    <x v="874"/>
    <n v="4.5"/>
  </r>
  <r>
    <x v="0"/>
    <n v="913"/>
    <s v="FDV20"/>
    <x v="0"/>
    <x v="1"/>
    <s v="OUT018"/>
    <x v="1"/>
    <x v="0"/>
    <x v="1"/>
    <n v="6.0045007999999997E-2"/>
    <n v="20.2"/>
    <x v="875"/>
    <n v="4.5"/>
  </r>
  <r>
    <x v="0"/>
    <n v="914"/>
    <s v="FDV57"/>
    <x v="6"/>
    <x v="1"/>
    <s v="OUT018"/>
    <x v="1"/>
    <x v="0"/>
    <x v="1"/>
    <n v="0"/>
    <n v="15.25"/>
    <x v="876"/>
    <n v="4.5"/>
  </r>
  <r>
    <x v="1"/>
    <n v="915"/>
    <s v="FDP11"/>
    <x v="8"/>
    <x v="7"/>
    <s v="OUT027"/>
    <x v="1"/>
    <x v="0"/>
    <x v="4"/>
    <n v="6.8765925000000006E-2"/>
    <m/>
    <x v="877"/>
    <n v="4.5"/>
  </r>
  <r>
    <x v="1"/>
    <n v="916"/>
    <s v="FDR23"/>
    <x v="8"/>
    <x v="7"/>
    <s v="OUT027"/>
    <x v="1"/>
    <x v="0"/>
    <x v="4"/>
    <n v="8.1391459999999999E-2"/>
    <m/>
    <x v="878"/>
    <n v="4.5"/>
  </r>
  <r>
    <x v="1"/>
    <n v="917"/>
    <s v="FDB27"/>
    <x v="11"/>
    <x v="7"/>
    <s v="OUT027"/>
    <x v="1"/>
    <x v="0"/>
    <x v="4"/>
    <n v="5.5121891999999999E-2"/>
    <m/>
    <x v="879"/>
    <n v="4.5"/>
  </r>
  <r>
    <x v="1"/>
    <n v="918"/>
    <s v="FDK51"/>
    <x v="11"/>
    <x v="7"/>
    <s v="OUT027"/>
    <x v="1"/>
    <x v="0"/>
    <x v="4"/>
    <n v="5.2097910000000001E-3"/>
    <m/>
    <x v="880"/>
    <n v="4.5"/>
  </r>
  <r>
    <x v="1"/>
    <n v="919"/>
    <s v="FDK28"/>
    <x v="2"/>
    <x v="7"/>
    <s v="OUT027"/>
    <x v="1"/>
    <x v="0"/>
    <x v="4"/>
    <n v="6.5272284E-2"/>
    <m/>
    <x v="881"/>
    <n v="4.5"/>
  </r>
  <r>
    <x v="1"/>
    <n v="920"/>
    <s v="FDK52"/>
    <x v="2"/>
    <x v="7"/>
    <s v="OUT027"/>
    <x v="1"/>
    <x v="0"/>
    <x v="4"/>
    <n v="0"/>
    <m/>
    <x v="882"/>
    <n v="4.5"/>
  </r>
  <r>
    <x v="1"/>
    <n v="921"/>
    <s v="FDU52"/>
    <x v="2"/>
    <x v="7"/>
    <s v="OUT027"/>
    <x v="1"/>
    <x v="0"/>
    <x v="4"/>
    <n v="6.3462047999999993E-2"/>
    <m/>
    <x v="883"/>
    <n v="4.5"/>
  </r>
  <r>
    <x v="1"/>
    <n v="922"/>
    <s v="NCK05"/>
    <x v="1"/>
    <x v="7"/>
    <s v="OUT027"/>
    <x v="1"/>
    <x v="0"/>
    <x v="4"/>
    <n v="7.7079176999999999E-2"/>
    <m/>
    <x v="884"/>
    <n v="4.5"/>
  </r>
  <r>
    <x v="1"/>
    <n v="923"/>
    <s v="NCA06"/>
    <x v="5"/>
    <x v="7"/>
    <s v="OUT027"/>
    <x v="1"/>
    <x v="0"/>
    <x v="4"/>
    <n v="0.14258975099999999"/>
    <m/>
    <x v="885"/>
    <n v="4.5"/>
  </r>
  <r>
    <x v="1"/>
    <n v="924"/>
    <s v="NCE06"/>
    <x v="5"/>
    <x v="7"/>
    <s v="OUT027"/>
    <x v="1"/>
    <x v="0"/>
    <x v="4"/>
    <n v="9.1042210999999998E-2"/>
    <m/>
    <x v="886"/>
    <n v="4.5"/>
  </r>
  <r>
    <x v="1"/>
    <n v="925"/>
    <s v="NCG07"/>
    <x v="5"/>
    <x v="7"/>
    <s v="OUT027"/>
    <x v="1"/>
    <x v="0"/>
    <x v="4"/>
    <n v="5.2247806000000001E-2"/>
    <m/>
    <x v="887"/>
    <n v="4.5"/>
  </r>
  <r>
    <x v="1"/>
    <n v="926"/>
    <s v="NCH54"/>
    <x v="5"/>
    <x v="7"/>
    <s v="OUT027"/>
    <x v="1"/>
    <x v="0"/>
    <x v="4"/>
    <n v="7.2317217000000003E-2"/>
    <m/>
    <x v="888"/>
    <n v="4.5"/>
  </r>
  <r>
    <x v="1"/>
    <n v="927"/>
    <s v="NCT18"/>
    <x v="5"/>
    <x v="7"/>
    <s v="OUT027"/>
    <x v="1"/>
    <x v="0"/>
    <x v="4"/>
    <n v="5.911748E-2"/>
    <m/>
    <x v="889"/>
    <n v="4.5"/>
  </r>
  <r>
    <x v="1"/>
    <n v="928"/>
    <s v="NCZ06"/>
    <x v="5"/>
    <x v="7"/>
    <s v="OUT027"/>
    <x v="1"/>
    <x v="0"/>
    <x v="4"/>
    <n v="9.370568E-2"/>
    <m/>
    <x v="890"/>
    <n v="4.5"/>
  </r>
  <r>
    <x v="1"/>
    <n v="929"/>
    <s v="NCL07"/>
    <x v="10"/>
    <x v="7"/>
    <s v="OUT027"/>
    <x v="1"/>
    <x v="0"/>
    <x v="4"/>
    <n v="3.1186800000000001E-2"/>
    <m/>
    <x v="891"/>
    <n v="4.5"/>
  </r>
  <r>
    <x v="0"/>
    <n v="930"/>
    <s v="FDF24"/>
    <x v="13"/>
    <x v="7"/>
    <s v="OUT027"/>
    <x v="1"/>
    <x v="0"/>
    <x v="4"/>
    <n v="2.524761E-2"/>
    <m/>
    <x v="892"/>
    <n v="4.5"/>
  </r>
  <r>
    <x v="0"/>
    <n v="931"/>
    <s v="FDF26"/>
    <x v="3"/>
    <x v="7"/>
    <s v="OUT027"/>
    <x v="1"/>
    <x v="0"/>
    <x v="4"/>
    <n v="4.6408928000000002E-2"/>
    <m/>
    <x v="893"/>
    <n v="4.5"/>
  </r>
  <r>
    <x v="0"/>
    <n v="932"/>
    <s v="FDR40"/>
    <x v="2"/>
    <x v="7"/>
    <s v="OUT027"/>
    <x v="1"/>
    <x v="0"/>
    <x v="4"/>
    <n v="7.9954799999999993E-3"/>
    <m/>
    <x v="894"/>
    <n v="4.5"/>
  </r>
  <r>
    <x v="0"/>
    <n v="933"/>
    <s v="FDW16"/>
    <x v="2"/>
    <x v="7"/>
    <s v="OUT027"/>
    <x v="1"/>
    <x v="0"/>
    <x v="4"/>
    <n v="4.1273391E-2"/>
    <m/>
    <x v="895"/>
    <n v="4.5"/>
  </r>
  <r>
    <x v="0"/>
    <n v="934"/>
    <s v="FDY04"/>
    <x v="2"/>
    <x v="7"/>
    <s v="OUT027"/>
    <x v="1"/>
    <x v="0"/>
    <x v="4"/>
    <n v="4.2270751000000002E-2"/>
    <m/>
    <x v="896"/>
    <n v="4.5"/>
  </r>
  <r>
    <x v="0"/>
    <n v="935"/>
    <s v="FDO31"/>
    <x v="0"/>
    <x v="7"/>
    <s v="OUT027"/>
    <x v="1"/>
    <x v="0"/>
    <x v="4"/>
    <n v="2.8842331999999998E-2"/>
    <m/>
    <x v="897"/>
    <n v="4.5"/>
  </r>
  <r>
    <x v="0"/>
    <n v="936"/>
    <s v="FDF34"/>
    <x v="6"/>
    <x v="7"/>
    <s v="OUT027"/>
    <x v="1"/>
    <x v="0"/>
    <x v="4"/>
    <n v="1.3951504E-2"/>
    <m/>
    <x v="898"/>
    <n v="4.5"/>
  </r>
  <r>
    <x v="0"/>
    <n v="937"/>
    <s v="DRC36"/>
    <x v="4"/>
    <x v="7"/>
    <s v="OUT027"/>
    <x v="1"/>
    <x v="0"/>
    <x v="4"/>
    <n v="4.4767031999999998E-2"/>
    <m/>
    <x v="899"/>
    <n v="4.5"/>
  </r>
  <r>
    <x v="1"/>
    <n v="938"/>
    <s v="FDW24"/>
    <x v="13"/>
    <x v="7"/>
    <s v="OUT027"/>
    <x v="1"/>
    <x v="0"/>
    <x v="4"/>
    <n v="3.7315468999999997E-2"/>
    <m/>
    <x v="900"/>
    <n v="4.5"/>
  </r>
  <r>
    <x v="1"/>
    <n v="939"/>
    <s v="FDQ23"/>
    <x v="8"/>
    <x v="7"/>
    <s v="OUT027"/>
    <x v="1"/>
    <x v="0"/>
    <x v="4"/>
    <n v="2.4407061000000001E-2"/>
    <m/>
    <x v="901"/>
    <n v="4.5"/>
  </r>
  <r>
    <x v="1"/>
    <n v="940"/>
    <s v="NCS05"/>
    <x v="1"/>
    <x v="7"/>
    <s v="OUT027"/>
    <x v="1"/>
    <x v="0"/>
    <x v="4"/>
    <n v="2.0876485E-2"/>
    <m/>
    <x v="902"/>
    <n v="4.5"/>
  </r>
  <r>
    <x v="0"/>
    <n v="941"/>
    <s v="FDT26"/>
    <x v="11"/>
    <x v="7"/>
    <s v="OUT027"/>
    <x v="1"/>
    <x v="0"/>
    <x v="4"/>
    <n v="6.7624437999999995E-2"/>
    <m/>
    <x v="903"/>
    <n v="4.5"/>
  </r>
  <r>
    <x v="1"/>
    <n v="942"/>
    <s v="NCD19"/>
    <x v="5"/>
    <x v="3"/>
    <s v="OUT013"/>
    <x v="1"/>
    <x v="2"/>
    <x v="0"/>
    <n v="0"/>
    <n v="8.93"/>
    <x v="904"/>
    <n v="4.4000000000000004"/>
  </r>
  <r>
    <x v="1"/>
    <n v="943"/>
    <s v="FDB34"/>
    <x v="6"/>
    <x v="7"/>
    <s v="OUT027"/>
    <x v="1"/>
    <x v="0"/>
    <x v="4"/>
    <n v="2.6480954000000001E-2"/>
    <m/>
    <x v="905"/>
    <n v="4.4000000000000004"/>
  </r>
  <r>
    <x v="1"/>
    <n v="944"/>
    <s v="DRK35"/>
    <x v="9"/>
    <x v="0"/>
    <s v="OUT049"/>
    <x v="0"/>
    <x v="0"/>
    <x v="0"/>
    <n v="7.1958197000000002E-2"/>
    <n v="8.3650000000000002"/>
    <x v="906"/>
    <n v="4.4000000000000004"/>
  </r>
  <r>
    <x v="0"/>
    <n v="945"/>
    <s v="FDB56"/>
    <x v="0"/>
    <x v="8"/>
    <s v="OUT035"/>
    <x v="2"/>
    <x v="1"/>
    <x v="0"/>
    <n v="7.4613090000000007E-2"/>
    <n v="8.75"/>
    <x v="907"/>
    <n v="4.4000000000000004"/>
  </r>
  <r>
    <x v="1"/>
    <n v="946"/>
    <s v="FDP09"/>
    <x v="6"/>
    <x v="1"/>
    <s v="OUT018"/>
    <x v="1"/>
    <x v="0"/>
    <x v="1"/>
    <n v="3.4027909000000002E-2"/>
    <n v="19.75"/>
    <x v="908"/>
    <n v="4.4000000000000004"/>
  </r>
  <r>
    <x v="1"/>
    <n v="947"/>
    <s v="FDG02"/>
    <x v="3"/>
    <x v="1"/>
    <s v="OUT018"/>
    <x v="1"/>
    <x v="0"/>
    <x v="1"/>
    <n v="1.1307038E-2"/>
    <n v="7.8550000000000004"/>
    <x v="909"/>
    <n v="4.4000000000000004"/>
  </r>
  <r>
    <x v="0"/>
    <n v="948"/>
    <s v="FDM15"/>
    <x v="7"/>
    <x v="3"/>
    <s v="OUT013"/>
    <x v="1"/>
    <x v="2"/>
    <x v="0"/>
    <n v="5.7373796999999997E-2"/>
    <n v="11.8"/>
    <x v="910"/>
    <n v="4.4000000000000004"/>
  </r>
  <r>
    <x v="0"/>
    <n v="949"/>
    <s v="FDO08"/>
    <x v="0"/>
    <x v="7"/>
    <s v="OUT019"/>
    <x v="0"/>
    <x v="1"/>
    <x v="2"/>
    <n v="9.4153749999999994E-2"/>
    <m/>
    <x v="911"/>
    <n v="4.4000000000000004"/>
  </r>
  <r>
    <x v="1"/>
    <n v="950"/>
    <s v="FDT43"/>
    <x v="0"/>
    <x v="1"/>
    <s v="OUT018"/>
    <x v="1"/>
    <x v="0"/>
    <x v="1"/>
    <n v="2.0631653999999999E-2"/>
    <n v="16.350000000000001"/>
    <x v="912"/>
    <n v="4.4000000000000004"/>
  </r>
  <r>
    <x v="1"/>
    <n v="951"/>
    <s v="FDI24"/>
    <x v="13"/>
    <x v="7"/>
    <s v="OUT027"/>
    <x v="1"/>
    <x v="0"/>
    <x v="4"/>
    <n v="7.8362483999999996E-2"/>
    <m/>
    <x v="291"/>
    <n v="4.4000000000000004"/>
  </r>
  <r>
    <x v="0"/>
    <n v="952"/>
    <s v="FDS46"/>
    <x v="6"/>
    <x v="7"/>
    <s v="OUT019"/>
    <x v="0"/>
    <x v="1"/>
    <x v="2"/>
    <n v="8.2741482000000005E-2"/>
    <m/>
    <x v="913"/>
    <n v="4.4000000000000004"/>
  </r>
  <r>
    <x v="0"/>
    <n v="953"/>
    <s v="FDG28"/>
    <x v="2"/>
    <x v="5"/>
    <s v="OUT017"/>
    <x v="2"/>
    <x v="1"/>
    <x v="0"/>
    <n v="4.9559041999999998E-2"/>
    <n v="9.2850000000000001"/>
    <x v="914"/>
    <n v="4.4000000000000004"/>
  </r>
  <r>
    <x v="1"/>
    <n v="954"/>
    <s v="FDG24"/>
    <x v="13"/>
    <x v="3"/>
    <s v="OUT013"/>
    <x v="1"/>
    <x v="2"/>
    <x v="0"/>
    <n v="1.4618973E-2"/>
    <n v="7.9749999999999996"/>
    <x v="915"/>
    <n v="4.4000000000000004"/>
  </r>
  <r>
    <x v="1"/>
    <n v="955"/>
    <s v="FDQ56"/>
    <x v="0"/>
    <x v="3"/>
    <s v="OUT013"/>
    <x v="1"/>
    <x v="2"/>
    <x v="0"/>
    <n v="0.10550944"/>
    <n v="6.59"/>
    <x v="458"/>
    <n v="4.4000000000000004"/>
  </r>
  <r>
    <x v="1"/>
    <n v="956"/>
    <s v="FDX23"/>
    <x v="13"/>
    <x v="2"/>
    <s v="OUT046"/>
    <x v="0"/>
    <x v="1"/>
    <x v="0"/>
    <n v="2.9691762E-2"/>
    <n v="6.4450000000000003"/>
    <x v="916"/>
    <n v="4.4000000000000004"/>
  </r>
  <r>
    <x v="0"/>
    <n v="957"/>
    <s v="FDR44"/>
    <x v="0"/>
    <x v="2"/>
    <s v="OUT046"/>
    <x v="0"/>
    <x v="1"/>
    <x v="0"/>
    <n v="0.102920886"/>
    <n v="6.11"/>
    <x v="917"/>
    <n v="4.4000000000000004"/>
  </r>
  <r>
    <x v="0"/>
    <n v="958"/>
    <s v="FDU01"/>
    <x v="3"/>
    <x v="2"/>
    <s v="OUT046"/>
    <x v="0"/>
    <x v="1"/>
    <x v="0"/>
    <n v="1.1995271E-2"/>
    <n v="20.25"/>
    <x v="918"/>
    <n v="4.4000000000000004"/>
  </r>
  <r>
    <x v="0"/>
    <n v="959"/>
    <s v="FDP59"/>
    <x v="8"/>
    <x v="4"/>
    <s v="OUT045"/>
    <x v="2"/>
    <x v="1"/>
    <x v="0"/>
    <n v="5.6580228000000003E-2"/>
    <n v="20.85"/>
    <x v="919"/>
    <n v="4.4000000000000004"/>
  </r>
  <r>
    <x v="1"/>
    <n v="960"/>
    <s v="NCV17"/>
    <x v="1"/>
    <x v="5"/>
    <s v="OUT017"/>
    <x v="2"/>
    <x v="1"/>
    <x v="0"/>
    <n v="1.619866E-2"/>
    <n v="18.850000000000001"/>
    <x v="920"/>
    <n v="4.4000000000000004"/>
  </r>
  <r>
    <x v="1"/>
    <n v="961"/>
    <s v="FDZ15"/>
    <x v="11"/>
    <x v="2"/>
    <s v="OUT046"/>
    <x v="0"/>
    <x v="1"/>
    <x v="0"/>
    <n v="2.0870744E-2"/>
    <n v="13.1"/>
    <x v="921"/>
    <n v="4.4000000000000004"/>
  </r>
  <r>
    <x v="1"/>
    <n v="962"/>
    <s v="FDA36"/>
    <x v="13"/>
    <x v="4"/>
    <s v="OUT045"/>
    <x v="2"/>
    <x v="1"/>
    <x v="0"/>
    <n v="5.6778760000000001E-3"/>
    <n v="5.9850000000000003"/>
    <x v="922"/>
    <n v="4.4000000000000004"/>
  </r>
  <r>
    <x v="1"/>
    <n v="963"/>
    <s v="FDV51"/>
    <x v="7"/>
    <x v="6"/>
    <s v="OUT010"/>
    <x v="1"/>
    <x v="1"/>
    <x v="2"/>
    <n v="5.4463442000000001E-2"/>
    <n v="16.350000000000001"/>
    <x v="923"/>
    <n v="4.4000000000000004"/>
  </r>
  <r>
    <x v="1"/>
    <n v="964"/>
    <s v="NCT41"/>
    <x v="1"/>
    <x v="7"/>
    <s v="OUT019"/>
    <x v="0"/>
    <x v="1"/>
    <x v="2"/>
    <n v="9.8031771000000004E-2"/>
    <m/>
    <x v="924"/>
    <n v="4.4000000000000004"/>
  </r>
  <r>
    <x v="1"/>
    <n v="965"/>
    <s v="NCK54"/>
    <x v="5"/>
    <x v="5"/>
    <s v="OUT017"/>
    <x v="2"/>
    <x v="0"/>
    <x v="0"/>
    <n v="0"/>
    <n v="12.15"/>
    <x v="925"/>
    <n v="4.4000000000000004"/>
  </r>
  <r>
    <x v="1"/>
    <n v="966"/>
    <s v="FDE16"/>
    <x v="2"/>
    <x v="0"/>
    <s v="OUT049"/>
    <x v="0"/>
    <x v="0"/>
    <x v="0"/>
    <n v="2.6384672000000001E-2"/>
    <n v="8.8949999999999996"/>
    <x v="926"/>
    <n v="4.4000000000000004"/>
  </r>
  <r>
    <x v="1"/>
    <n v="967"/>
    <s v="FDE53"/>
    <x v="2"/>
    <x v="7"/>
    <s v="OUT027"/>
    <x v="1"/>
    <x v="0"/>
    <x v="4"/>
    <n v="2.6749991000000001E-2"/>
    <m/>
    <x v="927"/>
    <n v="4.4000000000000004"/>
  </r>
  <r>
    <x v="1"/>
    <n v="968"/>
    <s v="NCL19"/>
    <x v="10"/>
    <x v="8"/>
    <s v="OUT035"/>
    <x v="2"/>
    <x v="1"/>
    <x v="0"/>
    <n v="1.5673267000000001E-2"/>
    <n v="15.35"/>
    <x v="928"/>
    <n v="4.4000000000000004"/>
  </r>
  <r>
    <x v="0"/>
    <n v="969"/>
    <s v="FDT32"/>
    <x v="0"/>
    <x v="7"/>
    <s v="OUT027"/>
    <x v="1"/>
    <x v="0"/>
    <x v="4"/>
    <n v="6.5316099000000002E-2"/>
    <m/>
    <x v="929"/>
    <n v="4.4000000000000004"/>
  </r>
  <r>
    <x v="1"/>
    <n v="970"/>
    <s v="FDC46"/>
    <x v="6"/>
    <x v="7"/>
    <s v="OUT027"/>
    <x v="1"/>
    <x v="0"/>
    <x v="4"/>
    <n v="0.115978122"/>
    <m/>
    <x v="930"/>
    <n v="4.4000000000000004"/>
  </r>
  <r>
    <x v="1"/>
    <n v="971"/>
    <s v="FDS10"/>
    <x v="6"/>
    <x v="7"/>
    <s v="OUT027"/>
    <x v="1"/>
    <x v="0"/>
    <x v="4"/>
    <n v="3.5015200000000003E-2"/>
    <m/>
    <x v="931"/>
    <n v="4.4000000000000004"/>
  </r>
  <r>
    <x v="1"/>
    <n v="972"/>
    <s v="FDC04"/>
    <x v="11"/>
    <x v="7"/>
    <s v="OUT027"/>
    <x v="1"/>
    <x v="0"/>
    <x v="4"/>
    <n v="4.4767801000000003E-2"/>
    <m/>
    <x v="932"/>
    <n v="4.4000000000000004"/>
  </r>
  <r>
    <x v="1"/>
    <n v="973"/>
    <s v="NCJ30"/>
    <x v="5"/>
    <x v="1"/>
    <s v="OUT018"/>
    <x v="1"/>
    <x v="0"/>
    <x v="1"/>
    <n v="8.0968973E-2"/>
    <n v="5.82"/>
    <x v="933"/>
    <n v="4.4000000000000004"/>
  </r>
  <r>
    <x v="0"/>
    <n v="974"/>
    <s v="FDQ15"/>
    <x v="7"/>
    <x v="7"/>
    <s v="OUT027"/>
    <x v="1"/>
    <x v="0"/>
    <x v="4"/>
    <n v="0.15034186699999999"/>
    <m/>
    <x v="934"/>
    <n v="4.4000000000000004"/>
  </r>
  <r>
    <x v="0"/>
    <n v="975"/>
    <s v="FDV01"/>
    <x v="3"/>
    <x v="7"/>
    <s v="OUT027"/>
    <x v="1"/>
    <x v="0"/>
    <x v="4"/>
    <n v="0"/>
    <m/>
    <x v="935"/>
    <n v="4.4000000000000004"/>
  </r>
  <r>
    <x v="0"/>
    <n v="976"/>
    <s v="FDJ57"/>
    <x v="14"/>
    <x v="8"/>
    <s v="OUT035"/>
    <x v="2"/>
    <x v="1"/>
    <x v="0"/>
    <n v="2.1569565999999998E-2"/>
    <n v="7.42"/>
    <x v="936"/>
    <n v="4.4000000000000004"/>
  </r>
  <r>
    <x v="1"/>
    <n v="977"/>
    <s v="NCE31"/>
    <x v="5"/>
    <x v="2"/>
    <s v="OUT046"/>
    <x v="0"/>
    <x v="1"/>
    <x v="0"/>
    <n v="0.18484357900000001"/>
    <n v="7.67"/>
    <x v="937"/>
    <n v="4.4000000000000004"/>
  </r>
  <r>
    <x v="1"/>
    <n v="978"/>
    <s v="FDV07"/>
    <x v="0"/>
    <x v="5"/>
    <s v="OUT017"/>
    <x v="2"/>
    <x v="0"/>
    <x v="0"/>
    <n v="0"/>
    <n v="9.5"/>
    <x v="938"/>
    <n v="4.4000000000000004"/>
  </r>
  <r>
    <x v="1"/>
    <n v="979"/>
    <s v="FDD04"/>
    <x v="11"/>
    <x v="4"/>
    <s v="OUT045"/>
    <x v="2"/>
    <x v="0"/>
    <x v="0"/>
    <n v="9.0153756000000002E-2"/>
    <n v="16"/>
    <x v="939"/>
    <n v="4.4000000000000004"/>
  </r>
  <r>
    <x v="1"/>
    <n v="980"/>
    <s v="NCC18"/>
    <x v="5"/>
    <x v="0"/>
    <s v="OUT049"/>
    <x v="0"/>
    <x v="0"/>
    <x v="0"/>
    <n v="0.17754562400000001"/>
    <n v="19.100000000000001"/>
    <x v="176"/>
    <n v="4.4000000000000004"/>
  </r>
  <r>
    <x v="1"/>
    <n v="981"/>
    <s v="NCL31"/>
    <x v="10"/>
    <x v="0"/>
    <s v="OUT049"/>
    <x v="0"/>
    <x v="0"/>
    <x v="0"/>
    <n v="0.12046799399999999"/>
    <n v="7.39"/>
    <x v="940"/>
    <n v="4.4000000000000004"/>
  </r>
  <r>
    <x v="1"/>
    <n v="982"/>
    <s v="FDA33"/>
    <x v="6"/>
    <x v="0"/>
    <s v="OUT049"/>
    <x v="0"/>
    <x v="0"/>
    <x v="0"/>
    <n v="3.3952602999999998E-2"/>
    <n v="6.48"/>
    <x v="941"/>
    <n v="4.4000000000000004"/>
  </r>
  <r>
    <x v="1"/>
    <n v="983"/>
    <s v="FDT59"/>
    <x v="8"/>
    <x v="0"/>
    <s v="OUT049"/>
    <x v="0"/>
    <x v="0"/>
    <x v="0"/>
    <n v="0"/>
    <n v="13.65"/>
    <x v="942"/>
    <n v="4.4000000000000004"/>
  </r>
  <r>
    <x v="1"/>
    <n v="984"/>
    <s v="FDE26"/>
    <x v="3"/>
    <x v="0"/>
    <s v="OUT049"/>
    <x v="0"/>
    <x v="0"/>
    <x v="0"/>
    <n v="8.9144149000000006E-2"/>
    <n v="9.3000000000000007"/>
    <x v="943"/>
    <n v="4.4000000000000004"/>
  </r>
  <r>
    <x v="1"/>
    <n v="985"/>
    <s v="FDB50"/>
    <x v="3"/>
    <x v="0"/>
    <s v="OUT049"/>
    <x v="0"/>
    <x v="0"/>
    <x v="0"/>
    <n v="0.153857402"/>
    <n v="13"/>
    <x v="944"/>
    <n v="4.4000000000000004"/>
  </r>
  <r>
    <x v="1"/>
    <n v="986"/>
    <s v="FDC17"/>
    <x v="2"/>
    <x v="0"/>
    <s v="OUT049"/>
    <x v="0"/>
    <x v="0"/>
    <x v="0"/>
    <n v="1.5484763E-2"/>
    <n v="12.15"/>
    <x v="945"/>
    <n v="4.4000000000000004"/>
  </r>
  <r>
    <x v="1"/>
    <n v="987"/>
    <s v="FDM44"/>
    <x v="0"/>
    <x v="0"/>
    <s v="OUT049"/>
    <x v="0"/>
    <x v="0"/>
    <x v="0"/>
    <n v="3.1097948E-2"/>
    <n v="12.5"/>
    <x v="946"/>
    <n v="4.4000000000000004"/>
  </r>
  <r>
    <x v="1"/>
    <n v="988"/>
    <s v="DRI11"/>
    <x v="9"/>
    <x v="0"/>
    <s v="OUT049"/>
    <x v="0"/>
    <x v="0"/>
    <x v="0"/>
    <n v="3.4457776000000002E-2"/>
    <n v="8.26"/>
    <x v="947"/>
    <n v="4.4000000000000004"/>
  </r>
  <r>
    <x v="1"/>
    <n v="989"/>
    <s v="DRL47"/>
    <x v="9"/>
    <x v="0"/>
    <s v="OUT049"/>
    <x v="0"/>
    <x v="0"/>
    <x v="0"/>
    <n v="0"/>
    <n v="19.7"/>
    <x v="948"/>
    <n v="4.4000000000000004"/>
  </r>
  <r>
    <x v="1"/>
    <n v="990"/>
    <s v="NCB30"/>
    <x v="5"/>
    <x v="0"/>
    <s v="OUT049"/>
    <x v="0"/>
    <x v="0"/>
    <x v="0"/>
    <n v="2.5742955000000001E-2"/>
    <n v="14.6"/>
    <x v="949"/>
    <n v="4.4000000000000004"/>
  </r>
  <r>
    <x v="1"/>
    <n v="991"/>
    <s v="NCI18"/>
    <x v="5"/>
    <x v="0"/>
    <s v="OUT049"/>
    <x v="0"/>
    <x v="0"/>
    <x v="0"/>
    <n v="1.4045831999999999E-2"/>
    <n v="18.350000000000001"/>
    <x v="950"/>
    <n v="4.4000000000000004"/>
  </r>
  <r>
    <x v="1"/>
    <n v="992"/>
    <s v="NCP06"/>
    <x v="5"/>
    <x v="0"/>
    <s v="OUT049"/>
    <x v="0"/>
    <x v="0"/>
    <x v="0"/>
    <n v="3.9306821999999998E-2"/>
    <n v="20.7"/>
    <x v="951"/>
    <n v="4.4000000000000004"/>
  </r>
  <r>
    <x v="1"/>
    <n v="993"/>
    <s v="NCO02"/>
    <x v="10"/>
    <x v="0"/>
    <s v="OUT049"/>
    <x v="0"/>
    <x v="0"/>
    <x v="0"/>
    <n v="0"/>
    <n v="11.15"/>
    <x v="427"/>
    <n v="4.4000000000000004"/>
  </r>
  <r>
    <x v="1"/>
    <n v="994"/>
    <s v="DRE37"/>
    <x v="4"/>
    <x v="0"/>
    <s v="OUT049"/>
    <x v="0"/>
    <x v="0"/>
    <x v="0"/>
    <n v="9.4366079000000005E-2"/>
    <n v="13.5"/>
    <x v="952"/>
    <n v="4.4000000000000004"/>
  </r>
  <r>
    <x v="1"/>
    <n v="995"/>
    <s v="DRD24"/>
    <x v="4"/>
    <x v="0"/>
    <s v="OUT049"/>
    <x v="0"/>
    <x v="0"/>
    <x v="0"/>
    <n v="3.0842963000000001E-2"/>
    <n v="13.85"/>
    <x v="953"/>
    <n v="4.4000000000000004"/>
  </r>
  <r>
    <x v="1"/>
    <n v="996"/>
    <s v="DRL37"/>
    <x v="4"/>
    <x v="0"/>
    <s v="OUT049"/>
    <x v="0"/>
    <x v="0"/>
    <x v="0"/>
    <n v="5.3455158000000003E-2"/>
    <n v="15.5"/>
    <x v="954"/>
    <n v="4.4000000000000004"/>
  </r>
  <r>
    <x v="0"/>
    <n v="997"/>
    <s v="FDJ12"/>
    <x v="13"/>
    <x v="0"/>
    <s v="OUT049"/>
    <x v="0"/>
    <x v="0"/>
    <x v="0"/>
    <n v="3.9101812999999999E-2"/>
    <n v="8.8949999999999996"/>
    <x v="955"/>
    <n v="4.4000000000000004"/>
  </r>
  <r>
    <x v="0"/>
    <n v="998"/>
    <s v="FDX11"/>
    <x v="13"/>
    <x v="0"/>
    <s v="OUT049"/>
    <x v="0"/>
    <x v="0"/>
    <x v="0"/>
    <n v="0.106918052"/>
    <n v="16"/>
    <x v="956"/>
    <n v="4.4000000000000004"/>
  </r>
  <r>
    <x v="0"/>
    <n v="999"/>
    <s v="FDJ60"/>
    <x v="13"/>
    <x v="0"/>
    <s v="OUT049"/>
    <x v="0"/>
    <x v="0"/>
    <x v="0"/>
    <n v="6.2625640999999996E-2"/>
    <n v="19.350000000000001"/>
    <x v="957"/>
    <n v="4.4000000000000004"/>
  </r>
  <r>
    <x v="0"/>
    <n v="1000"/>
    <s v="FDB37"/>
    <x v="13"/>
    <x v="0"/>
    <s v="OUT049"/>
    <x v="0"/>
    <x v="0"/>
    <x v="0"/>
    <n v="2.2976493000000001E-2"/>
    <n v="20.25"/>
    <x v="958"/>
    <n v="4.4000000000000004"/>
  </r>
  <r>
    <x v="0"/>
    <n v="1001"/>
    <s v="FDC51"/>
    <x v="11"/>
    <x v="0"/>
    <s v="OUT049"/>
    <x v="0"/>
    <x v="0"/>
    <x v="0"/>
    <n v="9.6368210000000003E-3"/>
    <n v="10.895"/>
    <x v="959"/>
    <n v="4.4000000000000004"/>
  </r>
  <r>
    <x v="0"/>
    <n v="1002"/>
    <s v="FDY15"/>
    <x v="11"/>
    <x v="0"/>
    <s v="OUT049"/>
    <x v="0"/>
    <x v="0"/>
    <x v="0"/>
    <n v="0.17109363899999999"/>
    <n v="18.25"/>
    <x v="960"/>
    <n v="4.4000000000000004"/>
  </r>
  <r>
    <x v="0"/>
    <n v="1003"/>
    <s v="FDV04"/>
    <x v="2"/>
    <x v="0"/>
    <s v="OUT049"/>
    <x v="0"/>
    <x v="0"/>
    <x v="0"/>
    <n v="0.150248468"/>
    <n v="7.8250000000000002"/>
    <x v="961"/>
    <n v="4.4000000000000004"/>
  </r>
  <r>
    <x v="0"/>
    <n v="1004"/>
    <s v="FDB56"/>
    <x v="0"/>
    <x v="0"/>
    <s v="OUT049"/>
    <x v="0"/>
    <x v="0"/>
    <x v="0"/>
    <n v="7.4743225999999996E-2"/>
    <n v="8.75"/>
    <x v="962"/>
    <n v="4.4000000000000004"/>
  </r>
  <r>
    <x v="0"/>
    <n v="1005"/>
    <s v="FDY20"/>
    <x v="0"/>
    <x v="0"/>
    <s v="OUT049"/>
    <x v="0"/>
    <x v="0"/>
    <x v="0"/>
    <n v="8.1879863999999997E-2"/>
    <n v="12.5"/>
    <x v="963"/>
    <n v="4.4000000000000004"/>
  </r>
  <r>
    <x v="0"/>
    <n v="1006"/>
    <s v="FDK32"/>
    <x v="0"/>
    <x v="0"/>
    <s v="OUT049"/>
    <x v="0"/>
    <x v="0"/>
    <x v="0"/>
    <n v="4.9051717000000002E-2"/>
    <n v="16.25"/>
    <x v="964"/>
    <n v="4.4000000000000004"/>
  </r>
  <r>
    <x v="0"/>
    <n v="1007"/>
    <s v="FDP44"/>
    <x v="0"/>
    <x v="0"/>
    <s v="OUT049"/>
    <x v="0"/>
    <x v="0"/>
    <x v="0"/>
    <n v="7.9837509000000001E-2"/>
    <n v="16.5"/>
    <x v="965"/>
    <n v="4.4000000000000004"/>
  </r>
  <r>
    <x v="0"/>
    <n v="1008"/>
    <s v="FDS32"/>
    <x v="0"/>
    <x v="0"/>
    <s v="OUT049"/>
    <x v="0"/>
    <x v="0"/>
    <x v="0"/>
    <n v="2.9700018000000002E-2"/>
    <n v="17.75"/>
    <x v="966"/>
    <n v="4.4000000000000004"/>
  </r>
  <r>
    <x v="0"/>
    <n v="1009"/>
    <s v="FDG09"/>
    <x v="0"/>
    <x v="0"/>
    <s v="OUT049"/>
    <x v="0"/>
    <x v="0"/>
    <x v="0"/>
    <n v="4.8010812E-2"/>
    <n v="20.6"/>
    <x v="967"/>
    <n v="4.4000000000000004"/>
  </r>
  <r>
    <x v="0"/>
    <n v="1010"/>
    <s v="FDW51"/>
    <x v="7"/>
    <x v="0"/>
    <s v="OUT049"/>
    <x v="0"/>
    <x v="0"/>
    <x v="0"/>
    <n v="9.4807041999999994E-2"/>
    <n v="6.1550000000000002"/>
    <x v="968"/>
    <n v="4.4000000000000004"/>
  </r>
  <r>
    <x v="0"/>
    <n v="1011"/>
    <s v="FDK58"/>
    <x v="6"/>
    <x v="0"/>
    <s v="OUT049"/>
    <x v="0"/>
    <x v="0"/>
    <x v="0"/>
    <n v="4.5052492E-2"/>
    <n v="11.35"/>
    <x v="969"/>
    <n v="4.4000000000000004"/>
  </r>
  <r>
    <x v="0"/>
    <n v="1012"/>
    <s v="FDA09"/>
    <x v="6"/>
    <x v="0"/>
    <s v="OUT049"/>
    <x v="0"/>
    <x v="0"/>
    <x v="0"/>
    <n v="0.14959862800000001"/>
    <n v="13.35"/>
    <x v="970"/>
    <n v="4.4000000000000004"/>
  </r>
  <r>
    <x v="0"/>
    <n v="1013"/>
    <s v="FDM58"/>
    <x v="6"/>
    <x v="0"/>
    <s v="OUT049"/>
    <x v="0"/>
    <x v="0"/>
    <x v="0"/>
    <n v="0"/>
    <n v="16.850000000000001"/>
    <x v="971"/>
    <n v="4.4000000000000004"/>
  </r>
  <r>
    <x v="0"/>
    <n v="1014"/>
    <s v="DRM49"/>
    <x v="4"/>
    <x v="0"/>
    <s v="OUT049"/>
    <x v="0"/>
    <x v="0"/>
    <x v="0"/>
    <n v="0"/>
    <n v="6.11"/>
    <x v="747"/>
    <n v="4.4000000000000004"/>
  </r>
  <r>
    <x v="0"/>
    <n v="1015"/>
    <s v="DRA59"/>
    <x v="4"/>
    <x v="0"/>
    <s v="OUT049"/>
    <x v="0"/>
    <x v="0"/>
    <x v="0"/>
    <n v="0.128126825"/>
    <n v="8.27"/>
    <x v="972"/>
    <n v="4.4000000000000004"/>
  </r>
  <r>
    <x v="0"/>
    <n v="1016"/>
    <s v="FDD47"/>
    <x v="15"/>
    <x v="0"/>
    <s v="OUT049"/>
    <x v="0"/>
    <x v="0"/>
    <x v="0"/>
    <n v="0.14263218599999999"/>
    <n v="7.6"/>
    <x v="973"/>
    <n v="4.4000000000000004"/>
  </r>
  <r>
    <x v="0"/>
    <n v="1017"/>
    <s v="FDC03"/>
    <x v="11"/>
    <x v="0"/>
    <s v="OUT049"/>
    <x v="0"/>
    <x v="0"/>
    <x v="0"/>
    <n v="7.1958197000000002E-2"/>
    <n v="8.5749999999999993"/>
    <x v="974"/>
    <n v="4.4000000000000004"/>
  </r>
  <r>
    <x v="0"/>
    <n v="1018"/>
    <s v="FDU31"/>
    <x v="0"/>
    <x v="0"/>
    <s v="OUT049"/>
    <x v="0"/>
    <x v="0"/>
    <x v="0"/>
    <n v="2.5029909999999999E-2"/>
    <n v="10.5"/>
    <x v="975"/>
    <n v="4.4000000000000004"/>
  </r>
  <r>
    <x v="1"/>
    <n v="1019"/>
    <s v="FDX24"/>
    <x v="13"/>
    <x v="7"/>
    <s v="OUT019"/>
    <x v="0"/>
    <x v="1"/>
    <x v="2"/>
    <n v="2.4387984000000001E-2"/>
    <m/>
    <x v="976"/>
    <n v="4.4000000000000004"/>
  </r>
  <r>
    <x v="1"/>
    <n v="1020"/>
    <s v="DRG27"/>
    <x v="11"/>
    <x v="7"/>
    <s v="OUT019"/>
    <x v="0"/>
    <x v="1"/>
    <x v="2"/>
    <n v="0.18403525300000001"/>
    <m/>
    <x v="977"/>
    <n v="4.4000000000000004"/>
  </r>
  <r>
    <x v="1"/>
    <n v="1021"/>
    <s v="FDF16"/>
    <x v="2"/>
    <x v="7"/>
    <s v="OUT019"/>
    <x v="0"/>
    <x v="1"/>
    <x v="2"/>
    <n v="0.15080666600000001"/>
    <m/>
    <x v="978"/>
    <n v="4.4000000000000004"/>
  </r>
  <r>
    <x v="1"/>
    <n v="1022"/>
    <s v="FDH08"/>
    <x v="0"/>
    <x v="7"/>
    <s v="OUT019"/>
    <x v="0"/>
    <x v="1"/>
    <x v="2"/>
    <n v="3.0516069E-2"/>
    <m/>
    <x v="979"/>
    <n v="4.4000000000000004"/>
  </r>
  <r>
    <x v="1"/>
    <n v="1023"/>
    <s v="FDR08"/>
    <x v="0"/>
    <x v="7"/>
    <s v="OUT019"/>
    <x v="0"/>
    <x v="1"/>
    <x v="2"/>
    <n v="6.5872936000000007E-2"/>
    <m/>
    <x v="980"/>
    <n v="4.4000000000000004"/>
  </r>
  <r>
    <x v="1"/>
    <n v="1024"/>
    <s v="FDU07"/>
    <x v="0"/>
    <x v="7"/>
    <s v="OUT019"/>
    <x v="0"/>
    <x v="1"/>
    <x v="2"/>
    <n v="0.104784329"/>
    <m/>
    <x v="981"/>
    <n v="4.4000000000000004"/>
  </r>
  <r>
    <x v="1"/>
    <n v="1025"/>
    <s v="FDU32"/>
    <x v="0"/>
    <x v="7"/>
    <s v="OUT019"/>
    <x v="0"/>
    <x v="1"/>
    <x v="2"/>
    <n v="4.5465958000000001E-2"/>
    <m/>
    <x v="982"/>
    <n v="4.4000000000000004"/>
  </r>
  <r>
    <x v="1"/>
    <n v="1026"/>
    <s v="NCT53"/>
    <x v="1"/>
    <x v="7"/>
    <s v="OUT019"/>
    <x v="0"/>
    <x v="1"/>
    <x v="2"/>
    <n v="8.4245355999999993E-2"/>
    <m/>
    <x v="983"/>
    <n v="4.4000000000000004"/>
  </r>
  <r>
    <x v="1"/>
    <n v="1027"/>
    <s v="NCB19"/>
    <x v="5"/>
    <x v="7"/>
    <s v="OUT019"/>
    <x v="0"/>
    <x v="1"/>
    <x v="2"/>
    <n v="0.158096128"/>
    <m/>
    <x v="984"/>
    <n v="4.4000000000000004"/>
  </r>
  <r>
    <x v="1"/>
    <n v="1028"/>
    <s v="FDK43"/>
    <x v="7"/>
    <x v="7"/>
    <s v="OUT019"/>
    <x v="0"/>
    <x v="1"/>
    <x v="2"/>
    <n v="4.6994716999999998E-2"/>
    <m/>
    <x v="985"/>
    <n v="4.4000000000000004"/>
  </r>
  <r>
    <x v="1"/>
    <n v="1029"/>
    <s v="NCL55"/>
    <x v="10"/>
    <x v="7"/>
    <s v="OUT019"/>
    <x v="0"/>
    <x v="1"/>
    <x v="2"/>
    <n v="0.113212516"/>
    <m/>
    <x v="986"/>
    <n v="4.4000000000000004"/>
  </r>
  <r>
    <x v="1"/>
    <n v="1030"/>
    <s v="FDK33"/>
    <x v="6"/>
    <x v="7"/>
    <s v="OUT019"/>
    <x v="0"/>
    <x v="1"/>
    <x v="2"/>
    <n v="1.9671472999999998E-2"/>
    <m/>
    <x v="987"/>
    <n v="4.4000000000000004"/>
  </r>
  <r>
    <x v="1"/>
    <n v="1031"/>
    <s v="FDX09"/>
    <x v="6"/>
    <x v="7"/>
    <s v="OUT019"/>
    <x v="0"/>
    <x v="1"/>
    <x v="2"/>
    <n v="0.114243048"/>
    <m/>
    <x v="988"/>
    <n v="4.4000000000000004"/>
  </r>
  <r>
    <x v="1"/>
    <n v="1032"/>
    <s v="FDZ22"/>
    <x v="6"/>
    <x v="7"/>
    <s v="OUT019"/>
    <x v="0"/>
    <x v="1"/>
    <x v="2"/>
    <n v="7.9261743999999995E-2"/>
    <m/>
    <x v="989"/>
    <n v="4.4000000000000004"/>
  </r>
  <r>
    <x v="0"/>
    <n v="1033"/>
    <s v="FDY38"/>
    <x v="11"/>
    <x v="7"/>
    <s v="OUT019"/>
    <x v="0"/>
    <x v="1"/>
    <x v="2"/>
    <n v="0.208662546"/>
    <m/>
    <x v="990"/>
    <n v="4.4000000000000004"/>
  </r>
  <r>
    <x v="0"/>
    <n v="1034"/>
    <s v="FDE28"/>
    <x v="2"/>
    <x v="7"/>
    <s v="OUT019"/>
    <x v="0"/>
    <x v="1"/>
    <x v="2"/>
    <n v="0.23207267400000001"/>
    <m/>
    <x v="942"/>
    <n v="4.4000000000000004"/>
  </r>
  <r>
    <x v="0"/>
    <n v="1035"/>
    <s v="FDP40"/>
    <x v="2"/>
    <x v="7"/>
    <s v="OUT019"/>
    <x v="0"/>
    <x v="1"/>
    <x v="2"/>
    <n v="6.0154968000000003E-2"/>
    <m/>
    <x v="991"/>
    <n v="4.4000000000000004"/>
  </r>
  <r>
    <x v="0"/>
    <n v="1036"/>
    <s v="FDY39"/>
    <x v="7"/>
    <x v="7"/>
    <s v="OUT019"/>
    <x v="0"/>
    <x v="1"/>
    <x v="2"/>
    <n v="8.2341170000000005E-2"/>
    <m/>
    <x v="992"/>
    <n v="4.4000000000000004"/>
  </r>
  <r>
    <x v="0"/>
    <n v="1037"/>
    <s v="FDQ45"/>
    <x v="6"/>
    <x v="7"/>
    <s v="OUT019"/>
    <x v="0"/>
    <x v="1"/>
    <x v="2"/>
    <n v="1.9114348999999999E-2"/>
    <m/>
    <x v="993"/>
    <n v="4.4000000000000004"/>
  </r>
  <r>
    <x v="0"/>
    <n v="1038"/>
    <s v="FDE11"/>
    <x v="15"/>
    <x v="7"/>
    <s v="OUT019"/>
    <x v="0"/>
    <x v="1"/>
    <x v="2"/>
    <n v="0.23653561000000001"/>
    <m/>
    <x v="994"/>
    <n v="4.4000000000000004"/>
  </r>
  <r>
    <x v="1"/>
    <n v="1039"/>
    <s v="FDD51"/>
    <x v="11"/>
    <x v="7"/>
    <s v="OUT019"/>
    <x v="0"/>
    <x v="1"/>
    <x v="2"/>
    <n v="0.210021713"/>
    <m/>
    <x v="995"/>
    <n v="4.4000000000000004"/>
  </r>
  <r>
    <x v="1"/>
    <n v="1040"/>
    <s v="FDJ41"/>
    <x v="2"/>
    <x v="2"/>
    <s v="OUT046"/>
    <x v="0"/>
    <x v="1"/>
    <x v="0"/>
    <n v="2.2883279999999999E-2"/>
    <n v="6.85"/>
    <x v="996"/>
    <n v="4.4000000000000004"/>
  </r>
  <r>
    <x v="1"/>
    <n v="1041"/>
    <s v="FDP60"/>
    <x v="13"/>
    <x v="2"/>
    <s v="OUT046"/>
    <x v="0"/>
    <x v="1"/>
    <x v="0"/>
    <n v="0"/>
    <n v="17.350000000000001"/>
    <x v="997"/>
    <n v="4.4000000000000004"/>
  </r>
  <r>
    <x v="1"/>
    <n v="1042"/>
    <s v="FDZ48"/>
    <x v="13"/>
    <x v="2"/>
    <s v="OUT046"/>
    <x v="0"/>
    <x v="1"/>
    <x v="0"/>
    <n v="7.5959623000000004E-2"/>
    <n v="17.75"/>
    <x v="998"/>
    <n v="4.4000000000000004"/>
  </r>
  <r>
    <x v="1"/>
    <n v="1043"/>
    <s v="FDU59"/>
    <x v="8"/>
    <x v="2"/>
    <s v="OUT046"/>
    <x v="0"/>
    <x v="1"/>
    <x v="0"/>
    <n v="9.6386227000000005E-2"/>
    <n v="5.78"/>
    <x v="611"/>
    <n v="4.4000000000000004"/>
  </r>
  <r>
    <x v="1"/>
    <n v="1044"/>
    <s v="FDC50"/>
    <x v="3"/>
    <x v="2"/>
    <s v="OUT046"/>
    <x v="0"/>
    <x v="1"/>
    <x v="0"/>
    <n v="0.136497913"/>
    <n v="15.85"/>
    <x v="639"/>
    <n v="4.4000000000000004"/>
  </r>
  <r>
    <x v="1"/>
    <n v="1045"/>
    <s v="DRF03"/>
    <x v="11"/>
    <x v="2"/>
    <s v="OUT046"/>
    <x v="0"/>
    <x v="1"/>
    <x v="0"/>
    <n v="4.5308131000000001E-2"/>
    <n v="19.100000000000001"/>
    <x v="999"/>
    <n v="4.4000000000000004"/>
  </r>
  <r>
    <x v="1"/>
    <n v="1046"/>
    <s v="FDT28"/>
    <x v="2"/>
    <x v="2"/>
    <s v="OUT046"/>
    <x v="0"/>
    <x v="1"/>
    <x v="0"/>
    <n v="6.3566170000000005E-2"/>
    <n v="13.3"/>
    <x v="1000"/>
    <n v="4.4000000000000004"/>
  </r>
  <r>
    <x v="1"/>
    <n v="1047"/>
    <s v="DRN11"/>
    <x v="9"/>
    <x v="2"/>
    <s v="OUT046"/>
    <x v="0"/>
    <x v="1"/>
    <x v="0"/>
    <n v="0.16298027600000001"/>
    <n v="7.85"/>
    <x v="1001"/>
    <n v="4.4000000000000004"/>
  </r>
  <r>
    <x v="1"/>
    <n v="1048"/>
    <s v="NCI29"/>
    <x v="1"/>
    <x v="2"/>
    <s v="OUT046"/>
    <x v="0"/>
    <x v="1"/>
    <x v="0"/>
    <n v="3.2621545000000002E-2"/>
    <n v="8.6"/>
    <x v="939"/>
    <n v="4.4000000000000004"/>
  </r>
  <r>
    <x v="1"/>
    <n v="1049"/>
    <s v="NCA53"/>
    <x v="1"/>
    <x v="2"/>
    <s v="OUT046"/>
    <x v="0"/>
    <x v="1"/>
    <x v="0"/>
    <n v="9.8784589999999992E-3"/>
    <n v="11.395"/>
    <x v="1002"/>
    <n v="4.4000000000000004"/>
  </r>
  <r>
    <x v="1"/>
    <n v="1050"/>
    <s v="NCT41"/>
    <x v="1"/>
    <x v="2"/>
    <s v="OUT046"/>
    <x v="0"/>
    <x v="1"/>
    <x v="0"/>
    <n v="5.5990290999999998E-2"/>
    <n v="15.7"/>
    <x v="1003"/>
    <n v="4.4000000000000004"/>
  </r>
  <r>
    <x v="1"/>
    <n v="1051"/>
    <s v="NCM53"/>
    <x v="1"/>
    <x v="2"/>
    <s v="OUT046"/>
    <x v="0"/>
    <x v="1"/>
    <x v="0"/>
    <n v="5.2040915E-2"/>
    <n v="18.75"/>
    <x v="1004"/>
    <n v="4.4000000000000004"/>
  </r>
  <r>
    <x v="1"/>
    <n v="1052"/>
    <s v="NCM30"/>
    <x v="5"/>
    <x v="2"/>
    <s v="OUT046"/>
    <x v="0"/>
    <x v="1"/>
    <x v="0"/>
    <n v="6.7295406000000002E-2"/>
    <n v="19.100000000000001"/>
    <x v="69"/>
    <n v="4.4000000000000004"/>
  </r>
  <r>
    <x v="1"/>
    <n v="1053"/>
    <s v="NCN43"/>
    <x v="10"/>
    <x v="2"/>
    <s v="OUT046"/>
    <x v="0"/>
    <x v="1"/>
    <x v="0"/>
    <n v="0"/>
    <n v="12.15"/>
    <x v="1005"/>
    <n v="4.4000000000000004"/>
  </r>
  <r>
    <x v="1"/>
    <n v="1054"/>
    <s v="NCP43"/>
    <x v="10"/>
    <x v="2"/>
    <s v="OUT046"/>
    <x v="0"/>
    <x v="1"/>
    <x v="0"/>
    <n v="3.0507050000000001E-2"/>
    <n v="17.75"/>
    <x v="1006"/>
    <n v="4.4000000000000004"/>
  </r>
  <r>
    <x v="1"/>
    <n v="1055"/>
    <s v="FDA33"/>
    <x v="6"/>
    <x v="2"/>
    <s v="OUT046"/>
    <x v="0"/>
    <x v="1"/>
    <x v="0"/>
    <n v="3.3899897999999998E-2"/>
    <n v="6.48"/>
    <x v="1007"/>
    <n v="4.4000000000000004"/>
  </r>
  <r>
    <x v="1"/>
    <n v="1056"/>
    <s v="FDP57"/>
    <x v="6"/>
    <x v="2"/>
    <s v="OUT046"/>
    <x v="0"/>
    <x v="1"/>
    <x v="0"/>
    <n v="0"/>
    <n v="17.5"/>
    <x v="1008"/>
    <n v="4.4000000000000004"/>
  </r>
  <r>
    <x v="1"/>
    <n v="1057"/>
    <s v="FDE46"/>
    <x v="6"/>
    <x v="2"/>
    <s v="OUT046"/>
    <x v="0"/>
    <x v="1"/>
    <x v="0"/>
    <n v="1.5769693000000001E-2"/>
    <n v="18.600000000000001"/>
    <x v="713"/>
    <n v="4.4000000000000004"/>
  </r>
  <r>
    <x v="1"/>
    <n v="1058"/>
    <s v="FDA22"/>
    <x v="15"/>
    <x v="2"/>
    <s v="OUT046"/>
    <x v="0"/>
    <x v="1"/>
    <x v="0"/>
    <n v="8.4452363000000003E-2"/>
    <n v="7.4349999999999996"/>
    <x v="1009"/>
    <n v="4.4000000000000004"/>
  </r>
  <r>
    <x v="0"/>
    <n v="1059"/>
    <s v="FDW40"/>
    <x v="2"/>
    <x v="2"/>
    <s v="OUT046"/>
    <x v="0"/>
    <x v="1"/>
    <x v="0"/>
    <n v="0.105145451"/>
    <n v="14"/>
    <x v="1010"/>
    <n v="4.4000000000000004"/>
  </r>
  <r>
    <x v="0"/>
    <n v="1060"/>
    <s v="FDH05"/>
    <x v="2"/>
    <x v="2"/>
    <s v="OUT046"/>
    <x v="0"/>
    <x v="1"/>
    <x v="0"/>
    <n v="9.0913642000000003E-2"/>
    <n v="14.35"/>
    <x v="534"/>
    <n v="4.4000000000000004"/>
  </r>
  <r>
    <x v="0"/>
    <n v="1061"/>
    <s v="FDW16"/>
    <x v="2"/>
    <x v="2"/>
    <s v="OUT046"/>
    <x v="0"/>
    <x v="1"/>
    <x v="0"/>
    <n v="4.1474232E-2"/>
    <n v="17.350000000000001"/>
    <x v="1011"/>
    <n v="4.4000000000000004"/>
  </r>
  <r>
    <x v="0"/>
    <n v="1062"/>
    <s v="FDT07"/>
    <x v="0"/>
    <x v="2"/>
    <s v="OUT046"/>
    <x v="0"/>
    <x v="1"/>
    <x v="0"/>
    <n v="7.7319078999999999E-2"/>
    <n v="5.82"/>
    <x v="1012"/>
    <n v="4.4000000000000004"/>
  </r>
  <r>
    <x v="0"/>
    <n v="1063"/>
    <s v="FDC33"/>
    <x v="0"/>
    <x v="2"/>
    <s v="OUT046"/>
    <x v="0"/>
    <x v="1"/>
    <x v="0"/>
    <n v="6.8938340000000001E-2"/>
    <n v="8.9600000000000009"/>
    <x v="1013"/>
    <n v="4.4000000000000004"/>
  </r>
  <r>
    <x v="0"/>
    <n v="1064"/>
    <s v="FDO39"/>
    <x v="7"/>
    <x v="2"/>
    <s v="OUT046"/>
    <x v="0"/>
    <x v="1"/>
    <x v="0"/>
    <n v="0.137366883"/>
    <n v="6.9850000000000003"/>
    <x v="1014"/>
    <n v="4.4000000000000004"/>
  </r>
  <r>
    <x v="0"/>
    <n v="1065"/>
    <s v="FDI21"/>
    <x v="6"/>
    <x v="2"/>
    <s v="OUT046"/>
    <x v="0"/>
    <x v="1"/>
    <x v="0"/>
    <n v="5.6602817999999999E-2"/>
    <n v="5.59"/>
    <x v="1015"/>
    <n v="4.4000000000000004"/>
  </r>
  <r>
    <x v="0"/>
    <n v="1066"/>
    <s v="FDW09"/>
    <x v="6"/>
    <x v="2"/>
    <s v="OUT046"/>
    <x v="0"/>
    <x v="1"/>
    <x v="0"/>
    <n v="2.5920815999999999E-2"/>
    <n v="13.65"/>
    <x v="1016"/>
    <n v="4.4000000000000004"/>
  </r>
  <r>
    <x v="0"/>
    <n v="1067"/>
    <s v="FDN58"/>
    <x v="6"/>
    <x v="2"/>
    <s v="OUT046"/>
    <x v="0"/>
    <x v="1"/>
    <x v="0"/>
    <n v="5.6872392000000001E-2"/>
    <n v="13.8"/>
    <x v="1017"/>
    <n v="4.4000000000000004"/>
  </r>
  <r>
    <x v="1"/>
    <n v="1068"/>
    <s v="FDA23"/>
    <x v="13"/>
    <x v="5"/>
    <s v="OUT017"/>
    <x v="2"/>
    <x v="0"/>
    <x v="0"/>
    <n v="4.7453947000000003E-2"/>
    <n v="9.8000000000000007"/>
    <x v="1018"/>
    <n v="4.4000000000000004"/>
  </r>
  <r>
    <x v="1"/>
    <n v="1069"/>
    <s v="FDR02"/>
    <x v="11"/>
    <x v="5"/>
    <s v="OUT017"/>
    <x v="2"/>
    <x v="0"/>
    <x v="0"/>
    <n v="2.2190488000000001E-2"/>
    <n v="16.7"/>
    <x v="980"/>
    <n v="4.4000000000000004"/>
  </r>
  <r>
    <x v="1"/>
    <n v="1070"/>
    <s v="FDT36"/>
    <x v="13"/>
    <x v="4"/>
    <s v="OUT045"/>
    <x v="2"/>
    <x v="0"/>
    <x v="0"/>
    <n v="0.111500259"/>
    <n v="12.3"/>
    <x v="1019"/>
    <n v="4.4000000000000004"/>
  </r>
  <r>
    <x v="1"/>
    <n v="1071"/>
    <s v="FDQ12"/>
    <x v="13"/>
    <x v="4"/>
    <s v="OUT045"/>
    <x v="2"/>
    <x v="0"/>
    <x v="0"/>
    <n v="3.5482562000000002E-2"/>
    <n v="12.65"/>
    <x v="734"/>
    <n v="4.4000000000000004"/>
  </r>
  <r>
    <x v="1"/>
    <n v="1072"/>
    <s v="FDS23"/>
    <x v="8"/>
    <x v="4"/>
    <s v="OUT045"/>
    <x v="2"/>
    <x v="0"/>
    <x v="0"/>
    <n v="0.141174838"/>
    <n v="4.6349999999999998"/>
    <x v="1020"/>
    <n v="4.4000000000000004"/>
  </r>
  <r>
    <x v="1"/>
    <n v="1073"/>
    <s v="FDS35"/>
    <x v="8"/>
    <x v="4"/>
    <s v="OUT045"/>
    <x v="2"/>
    <x v="0"/>
    <x v="0"/>
    <n v="0.11144608"/>
    <n v="9.3000000000000007"/>
    <x v="1021"/>
    <n v="4.4000000000000004"/>
  </r>
  <r>
    <x v="1"/>
    <n v="1074"/>
    <s v="FDX59"/>
    <x v="8"/>
    <x v="4"/>
    <s v="OUT045"/>
    <x v="2"/>
    <x v="0"/>
    <x v="0"/>
    <n v="5.1766041999999998E-2"/>
    <n v="10.195"/>
    <x v="1022"/>
    <n v="4.4000000000000004"/>
  </r>
  <r>
    <x v="1"/>
    <n v="1075"/>
    <s v="FDF14"/>
    <x v="3"/>
    <x v="4"/>
    <s v="OUT045"/>
    <x v="2"/>
    <x v="0"/>
    <x v="0"/>
    <n v="2.7224917000000001E-2"/>
    <n v="7.55"/>
    <x v="1023"/>
    <n v="4.4000000000000004"/>
  </r>
  <r>
    <x v="1"/>
    <n v="1076"/>
    <s v="FDU25"/>
    <x v="3"/>
    <x v="4"/>
    <s v="OUT045"/>
    <x v="2"/>
    <x v="0"/>
    <x v="0"/>
    <n v="2.6735372E-2"/>
    <n v="12.35"/>
    <x v="1024"/>
    <n v="4.4000000000000004"/>
  </r>
  <r>
    <x v="1"/>
    <n v="1077"/>
    <s v="FDT37"/>
    <x v="3"/>
    <x v="4"/>
    <s v="OUT045"/>
    <x v="2"/>
    <x v="0"/>
    <x v="0"/>
    <n v="0"/>
    <n v="14.15"/>
    <x v="1025"/>
    <n v="4.4000000000000004"/>
  </r>
  <r>
    <x v="1"/>
    <n v="1078"/>
    <s v="FDX26"/>
    <x v="11"/>
    <x v="4"/>
    <s v="OUT045"/>
    <x v="2"/>
    <x v="0"/>
    <x v="0"/>
    <n v="8.7986598999999999E-2"/>
    <n v="17.7"/>
    <x v="1026"/>
    <n v="4.4000000000000004"/>
  </r>
  <r>
    <x v="1"/>
    <n v="1079"/>
    <s v="FDX16"/>
    <x v="2"/>
    <x v="4"/>
    <s v="OUT045"/>
    <x v="2"/>
    <x v="0"/>
    <x v="0"/>
    <n v="6.5943509999999997E-2"/>
    <n v="17.850000000000001"/>
    <x v="1027"/>
    <n v="4.4000000000000004"/>
  </r>
  <r>
    <x v="1"/>
    <n v="1080"/>
    <s v="FDA56"/>
    <x v="0"/>
    <x v="4"/>
    <s v="OUT045"/>
    <x v="2"/>
    <x v="0"/>
    <x v="0"/>
    <n v="8.7825609999999995E-3"/>
    <n v="9.2100000000000009"/>
    <x v="1028"/>
    <n v="4.4000000000000004"/>
  </r>
  <r>
    <x v="1"/>
    <n v="1081"/>
    <s v="FDP07"/>
    <x v="0"/>
    <x v="4"/>
    <s v="OUT045"/>
    <x v="2"/>
    <x v="0"/>
    <x v="0"/>
    <n v="9.0084098000000001E-2"/>
    <n v="18.2"/>
    <x v="1029"/>
    <n v="4.4000000000000004"/>
  </r>
  <r>
    <x v="1"/>
    <n v="1082"/>
    <s v="NCD43"/>
    <x v="5"/>
    <x v="4"/>
    <s v="OUT045"/>
    <x v="2"/>
    <x v="1"/>
    <x v="0"/>
    <n v="1.6052446000000001E-2"/>
    <n v="8.85"/>
    <x v="1030"/>
    <n v="4.4000000000000004"/>
  </r>
  <r>
    <x v="1"/>
    <n v="1083"/>
    <s v="NCT06"/>
    <x v="5"/>
    <x v="4"/>
    <s v="OUT045"/>
    <x v="2"/>
    <x v="1"/>
    <x v="0"/>
    <n v="3.8816114999999998E-2"/>
    <n v="17.100000000000001"/>
    <x v="1031"/>
    <n v="4.4000000000000004"/>
  </r>
  <r>
    <x v="1"/>
    <n v="1084"/>
    <s v="NCI18"/>
    <x v="5"/>
    <x v="4"/>
    <s v="OUT045"/>
    <x v="2"/>
    <x v="1"/>
    <x v="0"/>
    <n v="1.4052469E-2"/>
    <n v="18.350000000000001"/>
    <x v="1032"/>
    <n v="4.4000000000000004"/>
  </r>
  <r>
    <x v="1"/>
    <n v="1085"/>
    <s v="NCB43"/>
    <x v="5"/>
    <x v="4"/>
    <s v="OUT045"/>
    <x v="2"/>
    <x v="1"/>
    <x v="0"/>
    <n v="0.100114941"/>
    <n v="20.2"/>
    <x v="1033"/>
    <n v="4.4000000000000004"/>
  </r>
  <r>
    <x v="1"/>
    <n v="1086"/>
    <s v="FDQ39"/>
    <x v="7"/>
    <x v="4"/>
    <s v="OUT045"/>
    <x v="2"/>
    <x v="1"/>
    <x v="0"/>
    <n v="8.1206491000000006E-2"/>
    <n v="14.8"/>
    <x v="867"/>
    <n v="4.4000000000000004"/>
  </r>
  <r>
    <x v="1"/>
    <n v="1087"/>
    <s v="FDK45"/>
    <x v="14"/>
    <x v="4"/>
    <s v="OUT045"/>
    <x v="2"/>
    <x v="1"/>
    <x v="0"/>
    <n v="3.3926852E-2"/>
    <n v="11.65"/>
    <x v="1034"/>
    <n v="4.4000000000000004"/>
  </r>
  <r>
    <x v="1"/>
    <n v="1088"/>
    <s v="FDK33"/>
    <x v="6"/>
    <x v="4"/>
    <s v="OUT045"/>
    <x v="2"/>
    <x v="1"/>
    <x v="0"/>
    <n v="1.1258035E-2"/>
    <n v="17.850000000000001"/>
    <x v="1035"/>
    <n v="4.4000000000000004"/>
  </r>
  <r>
    <x v="1"/>
    <n v="1089"/>
    <s v="FDK48"/>
    <x v="13"/>
    <x v="5"/>
    <s v="OUT017"/>
    <x v="2"/>
    <x v="1"/>
    <x v="0"/>
    <n v="3.7845086E-2"/>
    <n v="7.4450000000000003"/>
    <x v="1036"/>
    <n v="4.4000000000000004"/>
  </r>
  <r>
    <x v="1"/>
    <n v="1090"/>
    <s v="FDH48"/>
    <x v="13"/>
    <x v="5"/>
    <s v="OUT017"/>
    <x v="2"/>
    <x v="1"/>
    <x v="0"/>
    <n v="6.0822460000000002E-2"/>
    <n v="13.5"/>
    <x v="1037"/>
    <n v="4.4000000000000004"/>
  </r>
  <r>
    <x v="1"/>
    <n v="1091"/>
    <s v="FDZ38"/>
    <x v="11"/>
    <x v="5"/>
    <s v="OUT017"/>
    <x v="2"/>
    <x v="1"/>
    <x v="0"/>
    <n v="8.0462750000000003E-3"/>
    <n v="17.600000000000001"/>
    <x v="1038"/>
    <n v="4.4000000000000004"/>
  </r>
  <r>
    <x v="1"/>
    <n v="1092"/>
    <s v="DRH39"/>
    <x v="11"/>
    <x v="5"/>
    <s v="OUT017"/>
    <x v="2"/>
    <x v="1"/>
    <x v="0"/>
    <n v="9.3214498000000007E-2"/>
    <n v="20.7"/>
    <x v="1039"/>
    <n v="4.4000000000000004"/>
  </r>
  <r>
    <x v="1"/>
    <n v="1093"/>
    <s v="FDK04"/>
    <x v="2"/>
    <x v="5"/>
    <s v="OUT017"/>
    <x v="2"/>
    <x v="1"/>
    <x v="0"/>
    <n v="5.2607932000000003E-2"/>
    <n v="7.36"/>
    <x v="1040"/>
    <n v="4.4000000000000004"/>
  </r>
  <r>
    <x v="1"/>
    <n v="1094"/>
    <s v="FDQ16"/>
    <x v="2"/>
    <x v="5"/>
    <s v="OUT017"/>
    <x v="2"/>
    <x v="1"/>
    <x v="0"/>
    <n v="4.1974488999999997E-2"/>
    <n v="19.7"/>
    <x v="1041"/>
    <n v="4.4000000000000004"/>
  </r>
  <r>
    <x v="1"/>
    <n v="1095"/>
    <s v="FDX20"/>
    <x v="0"/>
    <x v="5"/>
    <s v="OUT017"/>
    <x v="2"/>
    <x v="1"/>
    <x v="0"/>
    <n v="4.2800989999999997E-2"/>
    <n v="7.3650000000000002"/>
    <x v="1042"/>
    <n v="4.4000000000000004"/>
  </r>
  <r>
    <x v="1"/>
    <n v="1096"/>
    <s v="FDC44"/>
    <x v="0"/>
    <x v="5"/>
    <s v="OUT017"/>
    <x v="2"/>
    <x v="1"/>
    <x v="0"/>
    <n v="0.173573164"/>
    <n v="15.6"/>
    <x v="245"/>
    <n v="4.4000000000000004"/>
  </r>
  <r>
    <x v="1"/>
    <n v="1097"/>
    <s v="DRK23"/>
    <x v="9"/>
    <x v="5"/>
    <s v="OUT017"/>
    <x v="2"/>
    <x v="1"/>
    <x v="0"/>
    <n v="7.2383776999999996E-2"/>
    <n v="8.3949999999999996"/>
    <x v="1043"/>
    <n v="4.4000000000000004"/>
  </r>
  <r>
    <x v="1"/>
    <n v="1098"/>
    <s v="DRO47"/>
    <x v="9"/>
    <x v="5"/>
    <s v="OUT017"/>
    <x v="2"/>
    <x v="1"/>
    <x v="0"/>
    <n v="0.112859454"/>
    <n v="10.195"/>
    <x v="1044"/>
    <n v="4.4000000000000004"/>
  </r>
  <r>
    <x v="1"/>
    <n v="1099"/>
    <s v="DRJ23"/>
    <x v="9"/>
    <x v="5"/>
    <s v="OUT017"/>
    <x v="2"/>
    <x v="1"/>
    <x v="0"/>
    <n v="4.1904577999999998E-2"/>
    <n v="18.350000000000001"/>
    <x v="319"/>
    <n v="4.4000000000000004"/>
  </r>
  <r>
    <x v="1"/>
    <n v="1100"/>
    <s v="NCL53"/>
    <x v="1"/>
    <x v="5"/>
    <s v="OUT017"/>
    <x v="2"/>
    <x v="1"/>
    <x v="0"/>
    <n v="3.6439878000000002E-2"/>
    <n v="7.5"/>
    <x v="1045"/>
    <n v="4.4000000000000004"/>
  </r>
  <r>
    <x v="1"/>
    <n v="1101"/>
    <s v="NCI17"/>
    <x v="1"/>
    <x v="5"/>
    <s v="OUT017"/>
    <x v="2"/>
    <x v="1"/>
    <x v="0"/>
    <n v="0.1442339"/>
    <n v="8.6449999999999996"/>
    <x v="1046"/>
    <n v="4.4000000000000004"/>
  </r>
  <r>
    <x v="1"/>
    <n v="1102"/>
    <s v="NCL29"/>
    <x v="1"/>
    <x v="5"/>
    <s v="OUT017"/>
    <x v="2"/>
    <x v="1"/>
    <x v="0"/>
    <n v="0.114583922"/>
    <n v="9.6950000000000003"/>
    <x v="1047"/>
    <n v="4.4000000000000004"/>
  </r>
  <r>
    <x v="1"/>
    <n v="1103"/>
    <s v="NCA53"/>
    <x v="1"/>
    <x v="5"/>
    <s v="OUT017"/>
    <x v="2"/>
    <x v="1"/>
    <x v="0"/>
    <n v="9.9343350000000007E-3"/>
    <n v="11.395"/>
    <x v="1048"/>
    <n v="4.4000000000000004"/>
  </r>
  <r>
    <x v="1"/>
    <n v="1104"/>
    <s v="NCV41"/>
    <x v="1"/>
    <x v="5"/>
    <s v="OUT017"/>
    <x v="2"/>
    <x v="1"/>
    <x v="0"/>
    <n v="1.7135154999999999E-2"/>
    <n v="14.35"/>
    <x v="1049"/>
    <n v="4.4000000000000004"/>
  </r>
  <r>
    <x v="1"/>
    <n v="1105"/>
    <s v="NCP06"/>
    <x v="5"/>
    <x v="5"/>
    <s v="OUT017"/>
    <x v="2"/>
    <x v="2"/>
    <x v="0"/>
    <n v="3.9467795E-2"/>
    <n v="20.7"/>
    <x v="1050"/>
    <n v="4.4000000000000004"/>
  </r>
  <r>
    <x v="1"/>
    <n v="1106"/>
    <s v="FDP39"/>
    <x v="7"/>
    <x v="5"/>
    <s v="OUT017"/>
    <x v="2"/>
    <x v="2"/>
    <x v="0"/>
    <n v="6.9817659000000004E-2"/>
    <n v="12.65"/>
    <x v="1051"/>
    <n v="4.4000000000000004"/>
  </r>
  <r>
    <x v="1"/>
    <n v="1107"/>
    <s v="FDV51"/>
    <x v="7"/>
    <x v="5"/>
    <s v="OUT017"/>
    <x v="2"/>
    <x v="2"/>
    <x v="0"/>
    <n v="3.2722950000000001E-2"/>
    <n v="16.350000000000001"/>
    <x v="129"/>
    <n v="4.4000000000000004"/>
  </r>
  <r>
    <x v="1"/>
    <n v="1108"/>
    <s v="FDL10"/>
    <x v="6"/>
    <x v="5"/>
    <s v="OUT017"/>
    <x v="2"/>
    <x v="2"/>
    <x v="0"/>
    <n v="3.9715591000000001E-2"/>
    <n v="8.3949999999999996"/>
    <x v="1052"/>
    <n v="4.4000000000000004"/>
  </r>
  <r>
    <x v="0"/>
    <n v="1109"/>
    <s v="FDT12"/>
    <x v="13"/>
    <x v="4"/>
    <s v="OUT045"/>
    <x v="2"/>
    <x v="2"/>
    <x v="0"/>
    <n v="4.9722334999999999E-2"/>
    <n v="6.2149999999999999"/>
    <x v="1053"/>
    <n v="4.4000000000000004"/>
  </r>
  <r>
    <x v="0"/>
    <n v="1110"/>
    <s v="FDD26"/>
    <x v="3"/>
    <x v="4"/>
    <s v="OUT045"/>
    <x v="2"/>
    <x v="2"/>
    <x v="0"/>
    <n v="7.2301795000000002E-2"/>
    <n v="8.7100000000000009"/>
    <x v="1054"/>
    <n v="4.4000000000000004"/>
  </r>
  <r>
    <x v="0"/>
    <n v="1111"/>
    <s v="FDN16"/>
    <x v="2"/>
    <x v="4"/>
    <s v="OUT045"/>
    <x v="2"/>
    <x v="2"/>
    <x v="0"/>
    <n v="6.2827446999999995E-2"/>
    <n v="12.6"/>
    <x v="1055"/>
    <n v="4.4000000000000004"/>
  </r>
  <r>
    <x v="0"/>
    <n v="1112"/>
    <s v="FDG56"/>
    <x v="0"/>
    <x v="4"/>
    <s v="OUT045"/>
    <x v="2"/>
    <x v="2"/>
    <x v="0"/>
    <n v="7.1597468999999997E-2"/>
    <n v="13.3"/>
    <x v="1056"/>
    <n v="4.4000000000000004"/>
  </r>
  <r>
    <x v="0"/>
    <n v="1113"/>
    <s v="FDT55"/>
    <x v="0"/>
    <x v="4"/>
    <s v="OUT045"/>
    <x v="2"/>
    <x v="2"/>
    <x v="0"/>
    <n v="4.3743689000000002E-2"/>
    <n v="13.6"/>
    <x v="1057"/>
    <n v="4.4000000000000004"/>
  </r>
  <r>
    <x v="0"/>
    <n v="1114"/>
    <s v="FDH20"/>
    <x v="0"/>
    <x v="4"/>
    <s v="OUT045"/>
    <x v="2"/>
    <x v="2"/>
    <x v="0"/>
    <n v="2.4999711000000001E-2"/>
    <n v="16.100000000000001"/>
    <x v="1058"/>
    <n v="4.4000000000000004"/>
  </r>
  <r>
    <x v="0"/>
    <n v="1115"/>
    <s v="FDK32"/>
    <x v="0"/>
    <x v="4"/>
    <s v="OUT045"/>
    <x v="2"/>
    <x v="2"/>
    <x v="0"/>
    <n v="4.9074896999999999E-2"/>
    <n v="16.25"/>
    <x v="1059"/>
    <n v="4.4000000000000004"/>
  </r>
  <r>
    <x v="0"/>
    <n v="1116"/>
    <s v="FDT09"/>
    <x v="6"/>
    <x v="4"/>
    <s v="OUT045"/>
    <x v="2"/>
    <x v="2"/>
    <x v="0"/>
    <n v="1.2288171000000001E-2"/>
    <n v="15.15"/>
    <x v="1060"/>
    <n v="4.4000000000000004"/>
  </r>
  <r>
    <x v="0"/>
    <n v="1117"/>
    <s v="FDA47"/>
    <x v="13"/>
    <x v="5"/>
    <s v="OUT017"/>
    <x v="2"/>
    <x v="2"/>
    <x v="0"/>
    <n v="0.11733375"/>
    <n v="10.5"/>
    <x v="1061"/>
    <n v="4.4000000000000004"/>
  </r>
  <r>
    <x v="0"/>
    <n v="1118"/>
    <s v="FDS11"/>
    <x v="8"/>
    <x v="5"/>
    <s v="OUT017"/>
    <x v="2"/>
    <x v="2"/>
    <x v="0"/>
    <n v="5.5872770000000002E-2"/>
    <n v="7.05"/>
    <x v="1062"/>
    <n v="4.4000000000000004"/>
  </r>
  <r>
    <x v="0"/>
    <n v="1119"/>
    <s v="FDL13"/>
    <x v="12"/>
    <x v="5"/>
    <s v="OUT017"/>
    <x v="2"/>
    <x v="2"/>
    <x v="0"/>
    <n v="5.6637129000000001E-2"/>
    <n v="13.85"/>
    <x v="1063"/>
    <n v="4.4000000000000004"/>
  </r>
  <r>
    <x v="0"/>
    <n v="1120"/>
    <s v="FDA04"/>
    <x v="2"/>
    <x v="5"/>
    <s v="OUT017"/>
    <x v="2"/>
    <x v="2"/>
    <x v="0"/>
    <n v="6.7107448E-2"/>
    <n v="11.3"/>
    <x v="1064"/>
    <n v="4.4000000000000004"/>
  </r>
  <r>
    <x v="0"/>
    <n v="1121"/>
    <s v="FDF21"/>
    <x v="0"/>
    <x v="5"/>
    <s v="OUT017"/>
    <x v="2"/>
    <x v="0"/>
    <x v="0"/>
    <n v="5.9160135000000003E-2"/>
    <n v="10.3"/>
    <x v="1065"/>
    <n v="4.4000000000000004"/>
  </r>
  <r>
    <x v="0"/>
    <n v="1122"/>
    <s v="FDR15"/>
    <x v="7"/>
    <x v="5"/>
    <s v="OUT017"/>
    <x v="2"/>
    <x v="0"/>
    <x v="0"/>
    <n v="3.3627129999999998E-2"/>
    <n v="9.3000000000000007"/>
    <x v="1066"/>
    <n v="4.4000000000000004"/>
  </r>
  <r>
    <x v="0"/>
    <n v="1123"/>
    <s v="FDM51"/>
    <x v="7"/>
    <x v="5"/>
    <s v="OUT017"/>
    <x v="2"/>
    <x v="0"/>
    <x v="0"/>
    <n v="2.6072872E-2"/>
    <n v="11.8"/>
    <x v="501"/>
    <n v="4.4000000000000004"/>
  </r>
  <r>
    <x v="0"/>
    <n v="1124"/>
    <s v="FDN46"/>
    <x v="6"/>
    <x v="5"/>
    <s v="OUT017"/>
    <x v="2"/>
    <x v="0"/>
    <x v="0"/>
    <n v="0"/>
    <n v="7.21"/>
    <x v="1067"/>
    <n v="4.4000000000000004"/>
  </r>
  <r>
    <x v="0"/>
    <n v="1125"/>
    <s v="FDI58"/>
    <x v="6"/>
    <x v="5"/>
    <s v="OUT017"/>
    <x v="2"/>
    <x v="0"/>
    <x v="0"/>
    <n v="7.1104407999999994E-2"/>
    <n v="7.64"/>
    <x v="1068"/>
    <n v="4.4000000000000004"/>
  </r>
  <r>
    <x v="0"/>
    <n v="1126"/>
    <s v="FDM57"/>
    <x v="6"/>
    <x v="5"/>
    <s v="OUT017"/>
    <x v="2"/>
    <x v="0"/>
    <x v="0"/>
    <n v="7.6278201000000004E-2"/>
    <n v="11.65"/>
    <x v="1069"/>
    <n v="4.4000000000000004"/>
  </r>
  <r>
    <x v="0"/>
    <n v="1127"/>
    <s v="FDY33"/>
    <x v="6"/>
    <x v="5"/>
    <s v="OUT017"/>
    <x v="2"/>
    <x v="0"/>
    <x v="0"/>
    <n v="9.7750936999999996E-2"/>
    <n v="14.5"/>
    <x v="1070"/>
    <n v="4.4000000000000004"/>
  </r>
  <r>
    <x v="1"/>
    <n v="1128"/>
    <s v="FDU02"/>
    <x v="11"/>
    <x v="5"/>
    <s v="OUT017"/>
    <x v="2"/>
    <x v="0"/>
    <x v="0"/>
    <n v="0.103091351"/>
    <n v="13.35"/>
    <x v="1071"/>
    <n v="4.4000000000000004"/>
  </r>
  <r>
    <x v="0"/>
    <n v="1129"/>
    <s v="FDD32"/>
    <x v="0"/>
    <x v="5"/>
    <s v="OUT017"/>
    <x v="2"/>
    <x v="0"/>
    <x v="0"/>
    <n v="4.1163522000000001E-2"/>
    <n v="17.7"/>
    <x v="1072"/>
    <n v="4.4000000000000004"/>
  </r>
  <r>
    <x v="0"/>
    <n v="1130"/>
    <s v="FDB57"/>
    <x v="0"/>
    <x v="5"/>
    <s v="OUT017"/>
    <x v="2"/>
    <x v="0"/>
    <x v="0"/>
    <n v="1.8911474000000001E-2"/>
    <n v="20.25"/>
    <x v="1073"/>
    <n v="4.4000000000000004"/>
  </r>
  <r>
    <x v="1"/>
    <n v="1131"/>
    <s v="NCP06"/>
    <x v="5"/>
    <x v="8"/>
    <s v="OUT035"/>
    <x v="2"/>
    <x v="1"/>
    <x v="0"/>
    <n v="3.9238384000000001E-2"/>
    <n v="20.7"/>
    <x v="1074"/>
    <n v="4.4000000000000004"/>
  </r>
  <r>
    <x v="1"/>
    <n v="1132"/>
    <s v="FDV23"/>
    <x v="8"/>
    <x v="8"/>
    <s v="OUT035"/>
    <x v="2"/>
    <x v="1"/>
    <x v="0"/>
    <n v="0.105816753"/>
    <n v="11"/>
    <x v="1075"/>
    <n v="4.4000000000000004"/>
  </r>
  <r>
    <x v="1"/>
    <n v="1133"/>
    <s v="FDH38"/>
    <x v="3"/>
    <x v="8"/>
    <s v="OUT035"/>
    <x v="2"/>
    <x v="1"/>
    <x v="0"/>
    <n v="1.0436256E-2"/>
    <n v="6.4249999999999998"/>
    <x v="1076"/>
    <n v="4.4000000000000004"/>
  </r>
  <r>
    <x v="1"/>
    <n v="1134"/>
    <s v="FDX37"/>
    <x v="3"/>
    <x v="8"/>
    <s v="OUT035"/>
    <x v="2"/>
    <x v="1"/>
    <x v="0"/>
    <n v="6.3017421000000004E-2"/>
    <n v="16.2"/>
    <x v="1077"/>
    <n v="4.4000000000000004"/>
  </r>
  <r>
    <x v="1"/>
    <n v="1135"/>
    <s v="FDN02"/>
    <x v="3"/>
    <x v="8"/>
    <s v="OUT035"/>
    <x v="2"/>
    <x v="1"/>
    <x v="0"/>
    <n v="7.3813788000000005E-2"/>
    <n v="16.5"/>
    <x v="1078"/>
    <n v="4.4000000000000004"/>
  </r>
  <r>
    <x v="1"/>
    <n v="1136"/>
    <s v="FDU04"/>
    <x v="2"/>
    <x v="8"/>
    <s v="OUT035"/>
    <x v="2"/>
    <x v="1"/>
    <x v="0"/>
    <n v="5.5473859999999996E-3"/>
    <n v="7.93"/>
    <x v="1079"/>
    <n v="4.4000000000000004"/>
  </r>
  <r>
    <x v="1"/>
    <n v="1137"/>
    <s v="FDX40"/>
    <x v="2"/>
    <x v="8"/>
    <s v="OUT035"/>
    <x v="2"/>
    <x v="1"/>
    <x v="0"/>
    <n v="0"/>
    <n v="12.85"/>
    <x v="1080"/>
    <n v="4.4000000000000004"/>
  </r>
  <r>
    <x v="1"/>
    <n v="1138"/>
    <s v="FDX20"/>
    <x v="0"/>
    <x v="8"/>
    <s v="OUT035"/>
    <x v="2"/>
    <x v="1"/>
    <x v="0"/>
    <n v="4.2552205000000003E-2"/>
    <n v="7.3650000000000002"/>
    <x v="1081"/>
    <n v="4.4000000000000004"/>
  </r>
  <r>
    <x v="1"/>
    <n v="1139"/>
    <s v="FDX55"/>
    <x v="0"/>
    <x v="8"/>
    <s v="OUT035"/>
    <x v="2"/>
    <x v="1"/>
    <x v="0"/>
    <n v="5.5195461000000001E-2"/>
    <n v="15.1"/>
    <x v="1082"/>
    <n v="4.4000000000000004"/>
  </r>
  <r>
    <x v="1"/>
    <n v="1140"/>
    <s v="DRK11"/>
    <x v="9"/>
    <x v="8"/>
    <s v="OUT035"/>
    <x v="2"/>
    <x v="1"/>
    <x v="0"/>
    <n v="1.0762387E-2"/>
    <n v="8.2100000000000009"/>
    <x v="1083"/>
    <n v="4.4000000000000004"/>
  </r>
  <r>
    <x v="1"/>
    <n v="1141"/>
    <s v="DRL23"/>
    <x v="9"/>
    <x v="8"/>
    <s v="OUT035"/>
    <x v="2"/>
    <x v="1"/>
    <x v="0"/>
    <n v="1.5301418000000001E-2"/>
    <n v="18.350000000000001"/>
    <x v="1084"/>
    <n v="4.4000000000000004"/>
  </r>
  <r>
    <x v="1"/>
    <n v="1142"/>
    <s v="NCN05"/>
    <x v="1"/>
    <x v="8"/>
    <s v="OUT035"/>
    <x v="2"/>
    <x v="1"/>
    <x v="0"/>
    <n v="1.4456938000000001E-2"/>
    <n v="8.2349999999999994"/>
    <x v="1085"/>
    <n v="4.4000000000000004"/>
  </r>
  <r>
    <x v="1"/>
    <n v="1143"/>
    <s v="NCH43"/>
    <x v="5"/>
    <x v="8"/>
    <s v="OUT035"/>
    <x v="2"/>
    <x v="1"/>
    <x v="0"/>
    <n v="7.0555570999999997E-2"/>
    <n v="8.42"/>
    <x v="1086"/>
    <n v="4.4000000000000004"/>
  </r>
  <r>
    <x v="1"/>
    <n v="1144"/>
    <s v="FDA33"/>
    <x v="6"/>
    <x v="8"/>
    <s v="OUT035"/>
    <x v="2"/>
    <x v="1"/>
    <x v="0"/>
    <n v="3.3893487E-2"/>
    <n v="6.48"/>
    <x v="1087"/>
    <n v="4.4000000000000004"/>
  </r>
  <r>
    <x v="1"/>
    <n v="1145"/>
    <s v="FDX58"/>
    <x v="6"/>
    <x v="8"/>
    <s v="OUT035"/>
    <x v="2"/>
    <x v="1"/>
    <x v="0"/>
    <n v="4.3755404999999997E-2"/>
    <n v="13.15"/>
    <x v="1088"/>
    <n v="4.4000000000000004"/>
  </r>
  <r>
    <x v="1"/>
    <n v="1146"/>
    <s v="FDA21"/>
    <x v="6"/>
    <x v="8"/>
    <s v="OUT035"/>
    <x v="2"/>
    <x v="1"/>
    <x v="0"/>
    <n v="3.5953909999999999E-2"/>
    <n v="13.65"/>
    <x v="1089"/>
    <n v="4.4000000000000004"/>
  </r>
  <r>
    <x v="1"/>
    <n v="1147"/>
    <s v="FDG59"/>
    <x v="15"/>
    <x v="8"/>
    <s v="OUT035"/>
    <x v="2"/>
    <x v="1"/>
    <x v="0"/>
    <n v="4.3226397999999999E-2"/>
    <n v="15.85"/>
    <x v="1090"/>
    <n v="4.4000000000000004"/>
  </r>
  <r>
    <x v="0"/>
    <n v="1148"/>
    <s v="FDL12"/>
    <x v="13"/>
    <x v="8"/>
    <s v="OUT035"/>
    <x v="2"/>
    <x v="1"/>
    <x v="0"/>
    <n v="0.121609722"/>
    <n v="15.85"/>
    <x v="1091"/>
    <n v="4.4000000000000004"/>
  </r>
  <r>
    <x v="0"/>
    <n v="1149"/>
    <s v="FDU37"/>
    <x v="3"/>
    <x v="8"/>
    <s v="OUT035"/>
    <x v="2"/>
    <x v="1"/>
    <x v="0"/>
    <n v="0.104488444"/>
    <n v="9.5"/>
    <x v="757"/>
    <n v="4.4000000000000004"/>
  </r>
  <r>
    <x v="0"/>
    <n v="1150"/>
    <s v="FDE14"/>
    <x v="3"/>
    <x v="8"/>
    <s v="OUT035"/>
    <x v="2"/>
    <x v="1"/>
    <x v="0"/>
    <n v="3.1439205999999997E-2"/>
    <n v="13.65"/>
    <x v="1092"/>
    <n v="4.4000000000000004"/>
  </r>
  <r>
    <x v="0"/>
    <n v="1151"/>
    <s v="FDB14"/>
    <x v="3"/>
    <x v="8"/>
    <s v="OUT035"/>
    <x v="2"/>
    <x v="1"/>
    <x v="0"/>
    <n v="0.10270449500000001"/>
    <n v="20.25"/>
    <x v="406"/>
    <n v="4.4000000000000004"/>
  </r>
  <r>
    <x v="0"/>
    <n v="1152"/>
    <s v="FDT26"/>
    <x v="11"/>
    <x v="8"/>
    <s v="OUT035"/>
    <x v="2"/>
    <x v="1"/>
    <x v="0"/>
    <n v="6.7940657000000002E-2"/>
    <n v="18.850000000000001"/>
    <x v="1093"/>
    <n v="4.4000000000000004"/>
  </r>
  <r>
    <x v="0"/>
    <n v="1153"/>
    <s v="FDS19"/>
    <x v="0"/>
    <x v="8"/>
    <s v="OUT035"/>
    <x v="2"/>
    <x v="1"/>
    <x v="0"/>
    <n v="6.4195136E-2"/>
    <n v="13.8"/>
    <x v="1094"/>
    <n v="4.4000000000000004"/>
  </r>
  <r>
    <x v="0"/>
    <n v="1154"/>
    <s v="FDH31"/>
    <x v="7"/>
    <x v="8"/>
    <s v="OUT035"/>
    <x v="2"/>
    <x v="1"/>
    <x v="0"/>
    <n v="2.0407295999999998E-2"/>
    <n v="12"/>
    <x v="492"/>
    <n v="4.4000000000000004"/>
  </r>
  <r>
    <x v="0"/>
    <n v="1155"/>
    <s v="FDO15"/>
    <x v="7"/>
    <x v="8"/>
    <s v="OUT035"/>
    <x v="2"/>
    <x v="1"/>
    <x v="0"/>
    <n v="8.5649249999999993E-3"/>
    <n v="16.75"/>
    <x v="1095"/>
    <n v="4.4000000000000004"/>
  </r>
  <r>
    <x v="0"/>
    <n v="1156"/>
    <s v="FDG34"/>
    <x v="6"/>
    <x v="8"/>
    <s v="OUT035"/>
    <x v="2"/>
    <x v="1"/>
    <x v="0"/>
    <n v="3.7563325000000002E-2"/>
    <n v="11.5"/>
    <x v="1096"/>
    <n v="4.4000000000000004"/>
  </r>
  <r>
    <x v="0"/>
    <n v="1157"/>
    <s v="FDH47"/>
    <x v="15"/>
    <x v="8"/>
    <s v="OUT035"/>
    <x v="2"/>
    <x v="1"/>
    <x v="0"/>
    <n v="0.12879185400000001"/>
    <n v="13.5"/>
    <x v="1097"/>
    <n v="4.4000000000000004"/>
  </r>
  <r>
    <x v="0"/>
    <n v="1158"/>
    <s v="FDL38"/>
    <x v="3"/>
    <x v="8"/>
    <s v="OUT035"/>
    <x v="2"/>
    <x v="1"/>
    <x v="0"/>
    <n v="1.4730322000000001E-2"/>
    <n v="13.8"/>
    <x v="1098"/>
    <n v="4.4000000000000004"/>
  </r>
  <r>
    <x v="1"/>
    <n v="1159"/>
    <s v="DRL60"/>
    <x v="4"/>
    <x v="6"/>
    <s v="OUT010"/>
    <x v="1"/>
    <x v="0"/>
    <x v="2"/>
    <n v="4.5291822000000002E-2"/>
    <n v="8.52"/>
    <x v="1099"/>
    <n v="4.4000000000000004"/>
  </r>
  <r>
    <x v="1"/>
    <n v="1160"/>
    <s v="FDK38"/>
    <x v="3"/>
    <x v="6"/>
    <s v="OUT010"/>
    <x v="1"/>
    <x v="0"/>
    <x v="2"/>
    <n v="8.9196393999999998E-2"/>
    <n v="6.65"/>
    <x v="1100"/>
    <n v="4.4000000000000004"/>
  </r>
  <r>
    <x v="1"/>
    <n v="1161"/>
    <s v="FDR02"/>
    <x v="11"/>
    <x v="6"/>
    <s v="OUT010"/>
    <x v="1"/>
    <x v="0"/>
    <x v="2"/>
    <n v="3.6933417000000003E-2"/>
    <n v="16.7"/>
    <x v="1101"/>
    <n v="4.4000000000000004"/>
  </r>
  <r>
    <x v="1"/>
    <n v="1162"/>
    <s v="DRI51"/>
    <x v="11"/>
    <x v="6"/>
    <s v="OUT010"/>
    <x v="1"/>
    <x v="0"/>
    <x v="2"/>
    <n v="7.0703827999999996E-2"/>
    <n v="17.25"/>
    <x v="1102"/>
    <n v="4.4000000000000004"/>
  </r>
  <r>
    <x v="1"/>
    <n v="1163"/>
    <s v="FDC41"/>
    <x v="2"/>
    <x v="6"/>
    <s v="OUT010"/>
    <x v="1"/>
    <x v="0"/>
    <x v="2"/>
    <n v="0.19568880299999999"/>
    <n v="15.6"/>
    <x v="1103"/>
    <n v="4.4000000000000004"/>
  </r>
  <r>
    <x v="1"/>
    <n v="1164"/>
    <s v="NCM05"/>
    <x v="1"/>
    <x v="6"/>
    <s v="OUT010"/>
    <x v="1"/>
    <x v="0"/>
    <x v="2"/>
    <n v="0.100171568"/>
    <n v="6.8250000000000002"/>
    <x v="807"/>
    <n v="4.4000000000000004"/>
  </r>
  <r>
    <x v="1"/>
    <n v="1165"/>
    <s v="NCI29"/>
    <x v="1"/>
    <x v="6"/>
    <s v="OUT010"/>
    <x v="1"/>
    <x v="0"/>
    <x v="2"/>
    <n v="5.4601779000000003E-2"/>
    <n v="8.6"/>
    <x v="1104"/>
    <n v="4.4000000000000004"/>
  </r>
  <r>
    <x v="1"/>
    <n v="1166"/>
    <s v="NCR53"/>
    <x v="1"/>
    <x v="6"/>
    <s v="OUT010"/>
    <x v="1"/>
    <x v="0"/>
    <x v="2"/>
    <n v="0.242768664"/>
    <n v="12.15"/>
    <x v="1105"/>
    <n v="4.4000000000000004"/>
  </r>
  <r>
    <x v="1"/>
    <n v="1167"/>
    <s v="NCF06"/>
    <x v="5"/>
    <x v="6"/>
    <s v="OUT010"/>
    <x v="1"/>
    <x v="0"/>
    <x v="2"/>
    <n v="3.3807904E-2"/>
    <n v="6.2350000000000003"/>
    <x v="1106"/>
    <n v="4.4000000000000004"/>
  </r>
  <r>
    <x v="1"/>
    <n v="1168"/>
    <s v="NCV42"/>
    <x v="5"/>
    <x v="6"/>
    <s v="OUT010"/>
    <x v="1"/>
    <x v="0"/>
    <x v="2"/>
    <n v="5.2593951999999999E-2"/>
    <n v="6.26"/>
    <x v="1107"/>
    <n v="4.4000000000000004"/>
  </r>
  <r>
    <x v="1"/>
    <n v="1169"/>
    <s v="NCU54"/>
    <x v="5"/>
    <x v="6"/>
    <s v="OUT010"/>
    <x v="1"/>
    <x v="0"/>
    <x v="2"/>
    <n v="0.16507364199999999"/>
    <n v="8.8800000000000008"/>
    <x v="1108"/>
    <n v="4.4000000000000004"/>
  </r>
  <r>
    <x v="1"/>
    <n v="1170"/>
    <s v="NCK18"/>
    <x v="5"/>
    <x v="6"/>
    <s v="OUT010"/>
    <x v="1"/>
    <x v="0"/>
    <x v="2"/>
    <n v="1.1211251E-2"/>
    <n v="9.6"/>
    <x v="1109"/>
    <n v="4.4000000000000004"/>
  </r>
  <r>
    <x v="1"/>
    <n v="1171"/>
    <s v="NCC30"/>
    <x v="5"/>
    <x v="6"/>
    <s v="OUT010"/>
    <x v="1"/>
    <x v="0"/>
    <x v="2"/>
    <n v="4.6161923000000001E-2"/>
    <n v="16.600000000000001"/>
    <x v="1110"/>
    <n v="4.4000000000000004"/>
  </r>
  <r>
    <x v="1"/>
    <n v="1172"/>
    <s v="NCF42"/>
    <x v="5"/>
    <x v="6"/>
    <s v="OUT010"/>
    <x v="1"/>
    <x v="0"/>
    <x v="2"/>
    <n v="0.28016492900000001"/>
    <n v="17.350000000000001"/>
    <x v="1111"/>
    <n v="4.4000000000000004"/>
  </r>
  <r>
    <x v="1"/>
    <n v="1173"/>
    <s v="FDP15"/>
    <x v="7"/>
    <x v="6"/>
    <s v="OUT010"/>
    <x v="1"/>
    <x v="2"/>
    <x v="2"/>
    <n v="0"/>
    <n v="15.2"/>
    <x v="1112"/>
    <n v="4.4000000000000004"/>
  </r>
  <r>
    <x v="1"/>
    <n v="1174"/>
    <s v="DRB25"/>
    <x v="4"/>
    <x v="6"/>
    <s v="OUT010"/>
    <x v="1"/>
    <x v="2"/>
    <x v="2"/>
    <n v="0.11626133499999999"/>
    <n v="12.3"/>
    <x v="1113"/>
    <n v="4.4000000000000004"/>
  </r>
  <r>
    <x v="0"/>
    <n v="1175"/>
    <s v="FDM02"/>
    <x v="3"/>
    <x v="6"/>
    <s v="OUT010"/>
    <x v="1"/>
    <x v="2"/>
    <x v="2"/>
    <n v="0.12341737"/>
    <n v="12.5"/>
    <x v="1114"/>
    <n v="4.4000000000000004"/>
  </r>
  <r>
    <x v="0"/>
    <n v="1176"/>
    <s v="FDA01"/>
    <x v="3"/>
    <x v="6"/>
    <s v="OUT010"/>
    <x v="1"/>
    <x v="2"/>
    <x v="2"/>
    <n v="9.1018048000000004E-2"/>
    <n v="15"/>
    <x v="1115"/>
    <n v="4.4000000000000004"/>
  </r>
  <r>
    <x v="0"/>
    <n v="1177"/>
    <s v="FDI16"/>
    <x v="2"/>
    <x v="6"/>
    <s v="OUT010"/>
    <x v="1"/>
    <x v="2"/>
    <x v="2"/>
    <n v="0.22726068899999999"/>
    <n v="14"/>
    <x v="1116"/>
    <n v="4.4000000000000004"/>
  </r>
  <r>
    <x v="0"/>
    <n v="1178"/>
    <s v="FDV28"/>
    <x v="2"/>
    <x v="6"/>
    <s v="OUT010"/>
    <x v="1"/>
    <x v="2"/>
    <x v="2"/>
    <n v="0.26735258699999997"/>
    <n v="16.100000000000001"/>
    <x v="1117"/>
    <n v="4.4000000000000004"/>
  </r>
  <r>
    <x v="0"/>
    <n v="1179"/>
    <s v="FDF08"/>
    <x v="0"/>
    <x v="6"/>
    <s v="OUT010"/>
    <x v="1"/>
    <x v="2"/>
    <x v="2"/>
    <n v="0.109144085"/>
    <n v="14.3"/>
    <x v="1118"/>
    <n v="4.4000000000000004"/>
  </r>
  <r>
    <x v="0"/>
    <n v="1180"/>
    <s v="FDW51"/>
    <x v="7"/>
    <x v="6"/>
    <s v="OUT010"/>
    <x v="1"/>
    <x v="2"/>
    <x v="2"/>
    <n v="0.15844121799999999"/>
    <n v="6.1550000000000002"/>
    <x v="1119"/>
    <n v="4.4000000000000004"/>
  </r>
  <r>
    <x v="0"/>
    <n v="1181"/>
    <s v="FDB58"/>
    <x v="6"/>
    <x v="6"/>
    <s v="OUT010"/>
    <x v="1"/>
    <x v="2"/>
    <x v="2"/>
    <n v="2.2590318000000002E-2"/>
    <n v="10.5"/>
    <x v="1120"/>
    <n v="4.4000000000000004"/>
  </r>
  <r>
    <x v="0"/>
    <n v="1182"/>
    <s v="FDZ59"/>
    <x v="13"/>
    <x v="6"/>
    <s v="OUT010"/>
    <x v="1"/>
    <x v="1"/>
    <x v="2"/>
    <n v="0.17411080300000001"/>
    <n v="6.63"/>
    <x v="1121"/>
    <n v="4.4000000000000004"/>
  </r>
  <r>
    <x v="1"/>
    <n v="1183"/>
    <s v="FDK36"/>
    <x v="13"/>
    <x v="3"/>
    <s v="OUT013"/>
    <x v="1"/>
    <x v="2"/>
    <x v="0"/>
    <n v="7.20931E-3"/>
    <n v="7.09"/>
    <x v="1122"/>
    <n v="4.4000000000000004"/>
  </r>
  <r>
    <x v="1"/>
    <n v="1184"/>
    <s v="FDZ27"/>
    <x v="11"/>
    <x v="3"/>
    <s v="OUT013"/>
    <x v="1"/>
    <x v="2"/>
    <x v="0"/>
    <n v="1.7141984999999998E-2"/>
    <n v="7.9349999999999996"/>
    <x v="1123"/>
    <n v="4.4000000000000004"/>
  </r>
  <r>
    <x v="1"/>
    <n v="1185"/>
    <s v="FDS48"/>
    <x v="13"/>
    <x v="3"/>
    <s v="OUT013"/>
    <x v="1"/>
    <x v="2"/>
    <x v="0"/>
    <n v="2.7756137E-2"/>
    <n v="15.15"/>
    <x v="1124"/>
    <n v="4.4000000000000004"/>
  </r>
  <r>
    <x v="1"/>
    <n v="1186"/>
    <s v="FDC02"/>
    <x v="3"/>
    <x v="3"/>
    <s v="OUT013"/>
    <x v="1"/>
    <x v="2"/>
    <x v="0"/>
    <n v="6.8765204999999996E-2"/>
    <n v="21.35"/>
    <x v="1125"/>
    <n v="4.4000000000000004"/>
  </r>
  <r>
    <x v="1"/>
    <n v="1187"/>
    <s v="FDI15"/>
    <x v="11"/>
    <x v="3"/>
    <s v="OUT013"/>
    <x v="1"/>
    <x v="2"/>
    <x v="0"/>
    <n v="0.14123493200000001"/>
    <n v="13.8"/>
    <x v="1126"/>
    <n v="4.4000000000000004"/>
  </r>
  <r>
    <x v="1"/>
    <n v="1188"/>
    <s v="DRJ39"/>
    <x v="11"/>
    <x v="3"/>
    <s v="OUT013"/>
    <x v="1"/>
    <x v="2"/>
    <x v="0"/>
    <n v="3.6295833999999999E-2"/>
    <n v="20.25"/>
    <x v="1127"/>
    <n v="4.4000000000000004"/>
  </r>
  <r>
    <x v="1"/>
    <n v="1189"/>
    <s v="FDT40"/>
    <x v="2"/>
    <x v="3"/>
    <s v="OUT013"/>
    <x v="1"/>
    <x v="2"/>
    <x v="0"/>
    <n v="9.5715607999999994E-2"/>
    <n v="5.9850000000000003"/>
    <x v="1128"/>
    <n v="4.4000000000000004"/>
  </r>
  <r>
    <x v="1"/>
    <n v="1190"/>
    <s v="FDE29"/>
    <x v="2"/>
    <x v="3"/>
    <s v="OUT013"/>
    <x v="1"/>
    <x v="2"/>
    <x v="0"/>
    <n v="0.14301001599999999"/>
    <n v="8.9049999999999994"/>
    <x v="1129"/>
    <n v="4.4000000000000004"/>
  </r>
  <r>
    <x v="1"/>
    <n v="1191"/>
    <s v="FDT28"/>
    <x v="2"/>
    <x v="3"/>
    <s v="OUT013"/>
    <x v="1"/>
    <x v="2"/>
    <x v="0"/>
    <n v="6.3513271999999996E-2"/>
    <n v="13.3"/>
    <x v="1130"/>
    <n v="4.4000000000000004"/>
  </r>
  <r>
    <x v="1"/>
    <n v="1192"/>
    <s v="FDK41"/>
    <x v="2"/>
    <x v="3"/>
    <s v="OUT013"/>
    <x v="1"/>
    <x v="2"/>
    <x v="0"/>
    <n v="0.12743558499999999"/>
    <n v="14.3"/>
    <x v="1131"/>
    <n v="4.4000000000000004"/>
  </r>
  <r>
    <x v="1"/>
    <n v="1193"/>
    <s v="FDE45"/>
    <x v="0"/>
    <x v="3"/>
    <s v="OUT013"/>
    <x v="1"/>
    <x v="2"/>
    <x v="0"/>
    <n v="4.0323731000000002E-2"/>
    <n v="12.1"/>
    <x v="1132"/>
    <n v="4.4000000000000004"/>
  </r>
  <r>
    <x v="1"/>
    <n v="1194"/>
    <s v="FDZ20"/>
    <x v="0"/>
    <x v="3"/>
    <s v="OUT013"/>
    <x v="1"/>
    <x v="2"/>
    <x v="0"/>
    <n v="3.4278413000000001E-2"/>
    <n v="16.100000000000001"/>
    <x v="1133"/>
    <n v="4.4000000000000004"/>
  </r>
  <r>
    <x v="1"/>
    <n v="1195"/>
    <s v="FDT31"/>
    <x v="0"/>
    <x v="3"/>
    <s v="OUT013"/>
    <x v="1"/>
    <x v="2"/>
    <x v="0"/>
    <n v="1.2437935000000001E-2"/>
    <n v="19.75"/>
    <x v="1134"/>
    <n v="4.4000000000000004"/>
  </r>
  <r>
    <x v="1"/>
    <n v="1196"/>
    <s v="FDP20"/>
    <x v="0"/>
    <x v="3"/>
    <s v="OUT013"/>
    <x v="1"/>
    <x v="2"/>
    <x v="0"/>
    <n v="4.5631231000000001E-2"/>
    <n v="19.850000000000001"/>
    <x v="1135"/>
    <n v="4.4000000000000004"/>
  </r>
  <r>
    <x v="1"/>
    <n v="1197"/>
    <s v="DRM59"/>
    <x v="9"/>
    <x v="3"/>
    <s v="OUT013"/>
    <x v="1"/>
    <x v="2"/>
    <x v="0"/>
    <n v="3.5891040000000001E-3"/>
    <n v="5.88"/>
    <x v="1136"/>
    <n v="4.4000000000000004"/>
  </r>
  <r>
    <x v="1"/>
    <n v="1198"/>
    <s v="DRL35"/>
    <x v="9"/>
    <x v="3"/>
    <s v="OUT013"/>
    <x v="1"/>
    <x v="2"/>
    <x v="0"/>
    <n v="3.067808E-2"/>
    <n v="15.7"/>
    <x v="1137"/>
    <n v="4.4000000000000004"/>
  </r>
  <r>
    <x v="1"/>
    <n v="1199"/>
    <s v="DRP35"/>
    <x v="9"/>
    <x v="3"/>
    <s v="OUT013"/>
    <x v="1"/>
    <x v="2"/>
    <x v="0"/>
    <n v="9.079168E-2"/>
    <n v="18.850000000000001"/>
    <x v="1138"/>
    <n v="4.4000000000000004"/>
  </r>
  <r>
    <x v="1"/>
    <n v="1200"/>
    <s v="NCU17"/>
    <x v="1"/>
    <x v="3"/>
    <s v="OUT013"/>
    <x v="1"/>
    <x v="2"/>
    <x v="0"/>
    <n v="0"/>
    <n v="5.32"/>
    <x v="1139"/>
    <n v="4.4000000000000004"/>
  </r>
  <r>
    <x v="1"/>
    <n v="1201"/>
    <s v="NCU53"/>
    <x v="1"/>
    <x v="3"/>
    <s v="OUT013"/>
    <x v="1"/>
    <x v="2"/>
    <x v="0"/>
    <n v="4.2716234999999998E-2"/>
    <n v="5.4850000000000003"/>
    <x v="1140"/>
    <n v="4.4000000000000004"/>
  </r>
  <r>
    <x v="1"/>
    <n v="1202"/>
    <s v="NCT05"/>
    <x v="1"/>
    <x v="3"/>
    <s v="OUT013"/>
    <x v="1"/>
    <x v="2"/>
    <x v="0"/>
    <n v="2.0934412999999999E-2"/>
    <n v="10.895"/>
    <x v="1141"/>
    <n v="4.4000000000000004"/>
  </r>
  <r>
    <x v="1"/>
    <n v="1203"/>
    <s v="NCC19"/>
    <x v="5"/>
    <x v="3"/>
    <s v="OUT013"/>
    <x v="1"/>
    <x v="2"/>
    <x v="0"/>
    <n v="9.6799952999999994E-2"/>
    <n v="6.57"/>
    <x v="1142"/>
    <n v="4.4000000000000004"/>
  </r>
  <r>
    <x v="1"/>
    <n v="1204"/>
    <s v="NCV54"/>
    <x v="5"/>
    <x v="3"/>
    <s v="OUT013"/>
    <x v="1"/>
    <x v="2"/>
    <x v="0"/>
    <n v="3.3081389000000003E-2"/>
    <n v="11.1"/>
    <x v="1143"/>
    <n v="4.4000000000000004"/>
  </r>
  <r>
    <x v="1"/>
    <n v="1205"/>
    <s v="NCF19"/>
    <x v="5"/>
    <x v="3"/>
    <s v="OUT013"/>
    <x v="1"/>
    <x v="2"/>
    <x v="0"/>
    <n v="3.5079515999999998E-2"/>
    <n v="13"/>
    <x v="1144"/>
    <n v="4.4000000000000004"/>
  </r>
  <r>
    <x v="1"/>
    <n v="1206"/>
    <s v="NCE30"/>
    <x v="5"/>
    <x v="3"/>
    <s v="OUT013"/>
    <x v="1"/>
    <x v="2"/>
    <x v="0"/>
    <n v="9.9053536999999997E-2"/>
    <n v="16"/>
    <x v="1145"/>
    <n v="4.4000000000000004"/>
  </r>
  <r>
    <x v="1"/>
    <n v="1207"/>
    <s v="NCG19"/>
    <x v="5"/>
    <x v="3"/>
    <s v="OUT013"/>
    <x v="1"/>
    <x v="2"/>
    <x v="0"/>
    <n v="0.14781046"/>
    <n v="20.25"/>
    <x v="1146"/>
    <n v="4.4000000000000004"/>
  </r>
  <r>
    <x v="1"/>
    <n v="1208"/>
    <s v="FDT21"/>
    <x v="6"/>
    <x v="3"/>
    <s v="OUT013"/>
    <x v="1"/>
    <x v="2"/>
    <x v="0"/>
    <n v="2.0374875000000001E-2"/>
    <n v="7.42"/>
    <x v="1147"/>
    <n v="4.4000000000000004"/>
  </r>
  <r>
    <x v="1"/>
    <n v="1209"/>
    <s v="FDT57"/>
    <x v="6"/>
    <x v="3"/>
    <s v="OUT013"/>
    <x v="1"/>
    <x v="2"/>
    <x v="0"/>
    <n v="1.9018943E-2"/>
    <n v="15.2"/>
    <x v="1148"/>
    <n v="4.4000000000000004"/>
  </r>
  <r>
    <x v="1"/>
    <n v="1210"/>
    <s v="FDP46"/>
    <x v="6"/>
    <x v="3"/>
    <s v="OUT013"/>
    <x v="1"/>
    <x v="2"/>
    <x v="0"/>
    <n v="7.4553521999999997E-2"/>
    <n v="15.35"/>
    <x v="1149"/>
    <n v="4.4000000000000004"/>
  </r>
  <r>
    <x v="1"/>
    <n v="1211"/>
    <s v="FDZ09"/>
    <x v="6"/>
    <x v="3"/>
    <s v="OUT013"/>
    <x v="1"/>
    <x v="2"/>
    <x v="0"/>
    <n v="0.10479168899999999"/>
    <n v="17.600000000000001"/>
    <x v="1150"/>
    <n v="4.4000000000000004"/>
  </r>
  <r>
    <x v="1"/>
    <n v="1212"/>
    <s v="DRF13"/>
    <x v="4"/>
    <x v="3"/>
    <s v="OUT013"/>
    <x v="1"/>
    <x v="2"/>
    <x v="0"/>
    <n v="0"/>
    <n v="12.1"/>
    <x v="1151"/>
    <n v="4.4000000000000004"/>
  </r>
  <r>
    <x v="1"/>
    <n v="1213"/>
    <s v="DRG36"/>
    <x v="4"/>
    <x v="3"/>
    <s v="OUT013"/>
    <x v="1"/>
    <x v="2"/>
    <x v="0"/>
    <n v="9.5298849000000005E-2"/>
    <n v="14.15"/>
    <x v="1152"/>
    <n v="4.4000000000000004"/>
  </r>
  <r>
    <x v="0"/>
    <n v="1214"/>
    <s v="FDJ12"/>
    <x v="13"/>
    <x v="3"/>
    <s v="OUT013"/>
    <x v="1"/>
    <x v="2"/>
    <x v="0"/>
    <n v="3.9008624999999998E-2"/>
    <n v="8.8949999999999996"/>
    <x v="1153"/>
    <n v="4.4000000000000004"/>
  </r>
  <r>
    <x v="0"/>
    <n v="1215"/>
    <s v="FDZ49"/>
    <x v="3"/>
    <x v="3"/>
    <s v="OUT013"/>
    <x v="1"/>
    <x v="2"/>
    <x v="0"/>
    <n v="0.133034816"/>
    <n v="11"/>
    <x v="1154"/>
    <n v="4.4000000000000004"/>
  </r>
  <r>
    <x v="0"/>
    <n v="1216"/>
    <s v="FDW52"/>
    <x v="2"/>
    <x v="3"/>
    <s v="OUT013"/>
    <x v="1"/>
    <x v="2"/>
    <x v="0"/>
    <n v="3.7491313999999998E-2"/>
    <n v="14"/>
    <x v="1155"/>
    <n v="4.4000000000000004"/>
  </r>
  <r>
    <x v="0"/>
    <n v="1217"/>
    <s v="FDY16"/>
    <x v="2"/>
    <x v="3"/>
    <s v="OUT013"/>
    <x v="1"/>
    <x v="2"/>
    <x v="0"/>
    <n v="9.2150004999999993E-2"/>
    <n v="18.350000000000001"/>
    <x v="164"/>
    <n v="4.4000000000000004"/>
  </r>
  <r>
    <x v="0"/>
    <n v="1218"/>
    <s v="FDZ43"/>
    <x v="0"/>
    <x v="3"/>
    <s v="OUT013"/>
    <x v="1"/>
    <x v="2"/>
    <x v="0"/>
    <n v="5.7011062000000001E-2"/>
    <n v="11"/>
    <x v="1156"/>
    <n v="4.4000000000000004"/>
  </r>
  <r>
    <x v="0"/>
    <n v="1219"/>
    <s v="FDE33"/>
    <x v="0"/>
    <x v="3"/>
    <s v="OUT013"/>
    <x v="1"/>
    <x v="2"/>
    <x v="0"/>
    <n v="4.9594299000000001E-2"/>
    <n v="19.350000000000001"/>
    <x v="1157"/>
    <n v="4.4000000000000004"/>
  </r>
  <r>
    <x v="0"/>
    <n v="1220"/>
    <s v="FDU43"/>
    <x v="0"/>
    <x v="3"/>
    <s v="OUT013"/>
    <x v="1"/>
    <x v="2"/>
    <x v="0"/>
    <n v="0"/>
    <n v="19.350000000000001"/>
    <x v="1158"/>
    <n v="4.4000000000000004"/>
  </r>
  <r>
    <x v="0"/>
    <n v="1221"/>
    <s v="FDU51"/>
    <x v="7"/>
    <x v="3"/>
    <s v="OUT013"/>
    <x v="1"/>
    <x v="2"/>
    <x v="0"/>
    <n v="9.6433358999999996E-2"/>
    <n v="20.2"/>
    <x v="1159"/>
    <n v="4.4000000000000004"/>
  </r>
  <r>
    <x v="0"/>
    <n v="1222"/>
    <s v="FDW21"/>
    <x v="6"/>
    <x v="3"/>
    <s v="OUT013"/>
    <x v="1"/>
    <x v="2"/>
    <x v="0"/>
    <n v="5.9589179999999997E-3"/>
    <n v="5.34"/>
    <x v="1160"/>
    <n v="4.4000000000000004"/>
  </r>
  <r>
    <x v="0"/>
    <n v="1223"/>
    <s v="FDI21"/>
    <x v="6"/>
    <x v="3"/>
    <s v="OUT013"/>
    <x v="1"/>
    <x v="2"/>
    <x v="0"/>
    <n v="5.6555714999999999E-2"/>
    <n v="5.59"/>
    <x v="1161"/>
    <n v="4.4000000000000004"/>
  </r>
  <r>
    <x v="0"/>
    <n v="1224"/>
    <s v="FDI58"/>
    <x v="6"/>
    <x v="3"/>
    <s v="OUT013"/>
    <x v="1"/>
    <x v="2"/>
    <x v="0"/>
    <n v="7.0645635999999998E-2"/>
    <n v="7.64"/>
    <x v="1162"/>
    <n v="4.4000000000000004"/>
  </r>
  <r>
    <x v="0"/>
    <n v="1225"/>
    <s v="FDJ21"/>
    <x v="6"/>
    <x v="3"/>
    <s v="OUT013"/>
    <x v="1"/>
    <x v="2"/>
    <x v="0"/>
    <n v="3.8496165999999998E-2"/>
    <n v="16.7"/>
    <x v="581"/>
    <n v="4.4000000000000004"/>
  </r>
  <r>
    <x v="1"/>
    <n v="1226"/>
    <s v="NCJ29"/>
    <x v="1"/>
    <x v="3"/>
    <s v="OUT013"/>
    <x v="1"/>
    <x v="2"/>
    <x v="0"/>
    <n v="3.5163638999999997E-2"/>
    <n v="10.6"/>
    <x v="1163"/>
    <n v="4.4000000000000004"/>
  </r>
  <r>
    <x v="0"/>
    <n v="1227"/>
    <s v="FDW09"/>
    <x v="6"/>
    <x v="3"/>
    <s v="OUT013"/>
    <x v="1"/>
    <x v="2"/>
    <x v="0"/>
    <n v="2.5899245000000001E-2"/>
    <n v="13.65"/>
    <x v="1164"/>
    <n v="4.4000000000000004"/>
  </r>
  <r>
    <x v="1"/>
    <n v="1228"/>
    <s v="FDB45"/>
    <x v="0"/>
    <x v="1"/>
    <s v="OUT018"/>
    <x v="1"/>
    <x v="0"/>
    <x v="1"/>
    <n v="2.1416681E-2"/>
    <n v="20.85"/>
    <x v="1165"/>
    <n v="4.4000000000000004"/>
  </r>
  <r>
    <x v="1"/>
    <n v="1229"/>
    <s v="FDO37"/>
    <x v="12"/>
    <x v="1"/>
    <s v="OUT018"/>
    <x v="1"/>
    <x v="0"/>
    <x v="1"/>
    <n v="0"/>
    <n v="8.06"/>
    <x v="1166"/>
    <n v="4.4000000000000004"/>
  </r>
  <r>
    <x v="1"/>
    <n v="1230"/>
    <s v="FDO25"/>
    <x v="3"/>
    <x v="1"/>
    <s v="OUT018"/>
    <x v="1"/>
    <x v="0"/>
    <x v="1"/>
    <n v="0.127968205"/>
    <n v="6.3"/>
    <x v="1167"/>
    <n v="4.4000000000000004"/>
  </r>
  <r>
    <x v="1"/>
    <n v="1231"/>
    <s v="FDY25"/>
    <x v="3"/>
    <x v="1"/>
    <s v="OUT018"/>
    <x v="1"/>
    <x v="0"/>
    <x v="1"/>
    <n v="3.4112833000000002E-2"/>
    <n v="12"/>
    <x v="1168"/>
    <n v="4.4000000000000004"/>
  </r>
  <r>
    <x v="1"/>
    <n v="1232"/>
    <s v="FDX02"/>
    <x v="11"/>
    <x v="1"/>
    <s v="OUT018"/>
    <x v="1"/>
    <x v="0"/>
    <x v="1"/>
    <n v="5.7292529000000002E-2"/>
    <n v="16"/>
    <x v="1169"/>
    <n v="4.4000000000000004"/>
  </r>
  <r>
    <x v="1"/>
    <n v="1233"/>
    <s v="FDK16"/>
    <x v="2"/>
    <x v="1"/>
    <s v="OUT018"/>
    <x v="1"/>
    <x v="0"/>
    <x v="1"/>
    <n v="0.11579959200000001"/>
    <n v="9.0649999999999995"/>
    <x v="1170"/>
    <n v="4.4000000000000004"/>
  </r>
  <r>
    <x v="1"/>
    <n v="1234"/>
    <s v="FDB08"/>
    <x v="0"/>
    <x v="1"/>
    <s v="OUT018"/>
    <x v="1"/>
    <x v="0"/>
    <x v="1"/>
    <n v="3.1230059000000001E-2"/>
    <n v="6.0549999999999997"/>
    <x v="782"/>
    <n v="4.4000000000000004"/>
  </r>
  <r>
    <x v="1"/>
    <n v="1235"/>
    <s v="FDS55"/>
    <x v="0"/>
    <x v="1"/>
    <s v="OUT018"/>
    <x v="1"/>
    <x v="0"/>
    <x v="1"/>
    <n v="0"/>
    <n v="7.02"/>
    <x v="1171"/>
    <n v="4.4000000000000004"/>
  </r>
  <r>
    <x v="1"/>
    <n v="1236"/>
    <s v="FDU55"/>
    <x v="0"/>
    <x v="1"/>
    <s v="OUT018"/>
    <x v="1"/>
    <x v="0"/>
    <x v="1"/>
    <n v="3.6057562000000001E-2"/>
    <n v="16.2"/>
    <x v="1172"/>
    <n v="4.4000000000000004"/>
  </r>
  <r>
    <x v="1"/>
    <n v="1237"/>
    <s v="NCH42"/>
    <x v="5"/>
    <x v="1"/>
    <s v="OUT018"/>
    <x v="1"/>
    <x v="0"/>
    <x v="1"/>
    <n v="3.6686158000000003E-2"/>
    <n v="6.86"/>
    <x v="1173"/>
    <n v="4.4000000000000004"/>
  </r>
  <r>
    <x v="1"/>
    <n v="1238"/>
    <s v="NCO02"/>
    <x v="10"/>
    <x v="1"/>
    <s v="OUT018"/>
    <x v="1"/>
    <x v="0"/>
    <x v="1"/>
    <n v="7.3667029999999994E-2"/>
    <n v="11.15"/>
    <x v="1174"/>
    <n v="4.4000000000000004"/>
  </r>
  <r>
    <x v="1"/>
    <n v="1239"/>
    <s v="FDK22"/>
    <x v="6"/>
    <x v="1"/>
    <s v="OUT018"/>
    <x v="1"/>
    <x v="0"/>
    <x v="1"/>
    <n v="2.6192765E-2"/>
    <n v="9.8000000000000007"/>
    <x v="1175"/>
    <n v="4.4000000000000004"/>
  </r>
  <r>
    <x v="1"/>
    <n v="1240"/>
    <s v="FDC58"/>
    <x v="6"/>
    <x v="1"/>
    <s v="OUT018"/>
    <x v="1"/>
    <x v="0"/>
    <x v="1"/>
    <n v="4.2113172999999997E-2"/>
    <n v="10.195"/>
    <x v="1176"/>
    <n v="4.4000000000000004"/>
  </r>
  <r>
    <x v="1"/>
    <n v="1241"/>
    <s v="FDP58"/>
    <x v="6"/>
    <x v="1"/>
    <s v="OUT018"/>
    <x v="1"/>
    <x v="0"/>
    <x v="1"/>
    <n v="0.13569283100000001"/>
    <n v="11.1"/>
    <x v="1177"/>
    <n v="4.4000000000000004"/>
  </r>
  <r>
    <x v="0"/>
    <n v="1242"/>
    <s v="FDV48"/>
    <x v="13"/>
    <x v="1"/>
    <s v="OUT018"/>
    <x v="1"/>
    <x v="0"/>
    <x v="1"/>
    <n v="5.1827123000000003E-2"/>
    <n v="9.1950000000000003"/>
    <x v="1178"/>
    <n v="4.4000000000000004"/>
  </r>
  <r>
    <x v="0"/>
    <n v="1243"/>
    <s v="FDK60"/>
    <x v="13"/>
    <x v="1"/>
    <s v="OUT018"/>
    <x v="1"/>
    <x v="0"/>
    <x v="1"/>
    <n v="9.4246644000000004E-2"/>
    <n v="16.5"/>
    <x v="1179"/>
    <n v="4.4000000000000004"/>
  </r>
  <r>
    <x v="0"/>
    <n v="1244"/>
    <s v="FDS59"/>
    <x v="8"/>
    <x v="1"/>
    <s v="OUT018"/>
    <x v="1"/>
    <x v="0"/>
    <x v="1"/>
    <n v="4.407225E-2"/>
    <n v="14.8"/>
    <x v="1180"/>
    <n v="4.4000000000000004"/>
  </r>
  <r>
    <x v="0"/>
    <n v="1245"/>
    <s v="FDN25"/>
    <x v="12"/>
    <x v="1"/>
    <s v="OUT018"/>
    <x v="1"/>
    <x v="0"/>
    <x v="1"/>
    <n v="6.1424738E-2"/>
    <n v="7.8949999999999996"/>
    <x v="1181"/>
    <n v="4.4000000000000004"/>
  </r>
  <r>
    <x v="0"/>
    <n v="1246"/>
    <s v="FDG38"/>
    <x v="3"/>
    <x v="1"/>
    <s v="OUT018"/>
    <x v="1"/>
    <x v="0"/>
    <x v="1"/>
    <n v="0"/>
    <n v="8.9749999999999996"/>
    <x v="1182"/>
    <n v="4.4000000000000004"/>
  </r>
  <r>
    <x v="0"/>
    <n v="1247"/>
    <s v="FDM02"/>
    <x v="3"/>
    <x v="1"/>
    <s v="OUT018"/>
    <x v="1"/>
    <x v="0"/>
    <x v="1"/>
    <n v="7.4035423000000003E-2"/>
    <n v="12.5"/>
    <x v="1183"/>
    <n v="4.4000000000000004"/>
  </r>
  <r>
    <x v="0"/>
    <n v="1248"/>
    <s v="FDY28"/>
    <x v="2"/>
    <x v="1"/>
    <s v="OUT018"/>
    <x v="1"/>
    <x v="0"/>
    <x v="1"/>
    <n v="0.15277077"/>
    <n v="7.47"/>
    <x v="1184"/>
    <n v="4.4000000000000004"/>
  </r>
  <r>
    <x v="0"/>
    <n v="1249"/>
    <s v="FDT16"/>
    <x v="2"/>
    <x v="1"/>
    <s v="OUT018"/>
    <x v="1"/>
    <x v="0"/>
    <x v="1"/>
    <n v="4.8860586999999997E-2"/>
    <n v="9.8949999999999996"/>
    <x v="1185"/>
    <n v="4.4000000000000004"/>
  </r>
  <r>
    <x v="0"/>
    <n v="1250"/>
    <s v="FDQ40"/>
    <x v="2"/>
    <x v="1"/>
    <s v="OUT018"/>
    <x v="1"/>
    <x v="0"/>
    <x v="1"/>
    <n v="3.6174285E-2"/>
    <n v="11.1"/>
    <x v="1186"/>
    <n v="4.4000000000000004"/>
  </r>
  <r>
    <x v="0"/>
    <n v="1251"/>
    <s v="FDU28"/>
    <x v="2"/>
    <x v="1"/>
    <s v="OUT018"/>
    <x v="1"/>
    <x v="0"/>
    <x v="1"/>
    <n v="9.4300933000000003E-2"/>
    <n v="19.2"/>
    <x v="1187"/>
    <n v="4.4000000000000004"/>
  </r>
  <r>
    <x v="0"/>
    <n v="1252"/>
    <s v="FDC57"/>
    <x v="0"/>
    <x v="1"/>
    <s v="OUT018"/>
    <x v="1"/>
    <x v="0"/>
    <x v="1"/>
    <n v="5.4816926000000002E-2"/>
    <n v="20.100000000000001"/>
    <x v="1188"/>
    <n v="4.4000000000000004"/>
  </r>
  <r>
    <x v="0"/>
    <n v="1253"/>
    <s v="FDN46"/>
    <x v="6"/>
    <x v="1"/>
    <s v="OUT018"/>
    <x v="1"/>
    <x v="0"/>
    <x v="1"/>
    <n v="0.14522064600000001"/>
    <n v="7.21"/>
    <x v="1067"/>
    <n v="4.4000000000000004"/>
  </r>
  <r>
    <x v="0"/>
    <n v="1254"/>
    <s v="FDT10"/>
    <x v="6"/>
    <x v="1"/>
    <s v="OUT018"/>
    <x v="1"/>
    <x v="0"/>
    <x v="1"/>
    <n v="6.2297248999999999E-2"/>
    <n v="16.7"/>
    <x v="1189"/>
    <n v="4.4000000000000004"/>
  </r>
  <r>
    <x v="1"/>
    <n v="1255"/>
    <s v="FDZ33"/>
    <x v="6"/>
    <x v="1"/>
    <s v="OUT018"/>
    <x v="1"/>
    <x v="0"/>
    <x v="1"/>
    <n v="0.10783454100000001"/>
    <n v="10.195"/>
    <x v="1190"/>
    <n v="4.4000000000000004"/>
  </r>
  <r>
    <x v="1"/>
    <n v="1256"/>
    <s v="NCJ05"/>
    <x v="1"/>
    <x v="7"/>
    <s v="OUT027"/>
    <x v="1"/>
    <x v="0"/>
    <x v="4"/>
    <n v="4.5865088999999998E-2"/>
    <m/>
    <x v="1191"/>
    <n v="4.4000000000000004"/>
  </r>
  <r>
    <x v="1"/>
    <n v="1257"/>
    <s v="FDN01"/>
    <x v="12"/>
    <x v="7"/>
    <s v="OUT027"/>
    <x v="1"/>
    <x v="0"/>
    <x v="4"/>
    <n v="7.2048180000000003E-2"/>
    <m/>
    <x v="291"/>
    <n v="4.4000000000000004"/>
  </r>
  <r>
    <x v="1"/>
    <n v="1258"/>
    <s v="FDC02"/>
    <x v="3"/>
    <x v="7"/>
    <s v="OUT027"/>
    <x v="1"/>
    <x v="0"/>
    <x v="4"/>
    <n v="6.8489201E-2"/>
    <m/>
    <x v="1192"/>
    <n v="4.4000000000000004"/>
  </r>
  <r>
    <x v="1"/>
    <n v="1259"/>
    <s v="FDS01"/>
    <x v="3"/>
    <x v="7"/>
    <s v="OUT027"/>
    <x v="1"/>
    <x v="0"/>
    <x v="4"/>
    <n v="1.7659068E-2"/>
    <m/>
    <x v="1193"/>
    <n v="4.4000000000000004"/>
  </r>
  <r>
    <x v="1"/>
    <n v="1260"/>
    <s v="DRI39"/>
    <x v="11"/>
    <x v="7"/>
    <s v="OUT027"/>
    <x v="1"/>
    <x v="0"/>
    <x v="4"/>
    <n v="9.6592065000000005E-2"/>
    <m/>
    <x v="1194"/>
    <n v="4.4000000000000004"/>
  </r>
  <r>
    <x v="1"/>
    <n v="1261"/>
    <s v="FDB53"/>
    <x v="2"/>
    <x v="7"/>
    <s v="OUT027"/>
    <x v="1"/>
    <x v="0"/>
    <x v="4"/>
    <n v="0.13877710800000001"/>
    <m/>
    <x v="1195"/>
    <n v="4.4000000000000004"/>
  </r>
  <r>
    <x v="1"/>
    <n v="1262"/>
    <s v="FDI28"/>
    <x v="2"/>
    <x v="7"/>
    <s v="OUT027"/>
    <x v="1"/>
    <x v="0"/>
    <x v="4"/>
    <n v="2.6194236999999999E-2"/>
    <m/>
    <x v="1196"/>
    <n v="4.4000000000000004"/>
  </r>
  <r>
    <x v="1"/>
    <n v="1263"/>
    <s v="FDL04"/>
    <x v="2"/>
    <x v="7"/>
    <s v="OUT027"/>
    <x v="1"/>
    <x v="0"/>
    <x v="4"/>
    <n v="0.111381428"/>
    <m/>
    <x v="1197"/>
    <n v="4.4000000000000004"/>
  </r>
  <r>
    <x v="1"/>
    <n v="1264"/>
    <s v="DRJ59"/>
    <x v="9"/>
    <x v="7"/>
    <s v="OUT027"/>
    <x v="1"/>
    <x v="0"/>
    <x v="4"/>
    <n v="0"/>
    <m/>
    <x v="1198"/>
    <n v="4.4000000000000004"/>
  </r>
  <r>
    <x v="1"/>
    <n v="1265"/>
    <s v="DRL35"/>
    <x v="9"/>
    <x v="7"/>
    <s v="OUT027"/>
    <x v="1"/>
    <x v="0"/>
    <x v="4"/>
    <n v="3.0554946999999999E-2"/>
    <m/>
    <x v="1199"/>
    <n v="4.4000000000000004"/>
  </r>
  <r>
    <x v="1"/>
    <n v="1266"/>
    <s v="NCI29"/>
    <x v="1"/>
    <x v="7"/>
    <s v="OUT027"/>
    <x v="1"/>
    <x v="0"/>
    <x v="4"/>
    <n v="3.2463574000000002E-2"/>
    <m/>
    <x v="1200"/>
    <n v="4.4000000000000004"/>
  </r>
  <r>
    <x v="1"/>
    <n v="1267"/>
    <s v="NCK29"/>
    <x v="1"/>
    <x v="7"/>
    <s v="OUT027"/>
    <x v="1"/>
    <x v="0"/>
    <x v="4"/>
    <n v="0"/>
    <m/>
    <x v="1201"/>
    <n v="4.4000000000000004"/>
  </r>
  <r>
    <x v="1"/>
    <n v="1268"/>
    <s v="NCM05"/>
    <x v="1"/>
    <x v="7"/>
    <s v="OUT027"/>
    <x v="1"/>
    <x v="0"/>
    <x v="4"/>
    <n v="5.9557164000000003E-2"/>
    <m/>
    <x v="1202"/>
    <n v="4.4000000000000004"/>
  </r>
  <r>
    <x v="1"/>
    <n v="1269"/>
    <s v="NCO29"/>
    <x v="1"/>
    <x v="7"/>
    <s v="OUT027"/>
    <x v="1"/>
    <x v="0"/>
    <x v="4"/>
    <n v="3.2099989000000002E-2"/>
    <m/>
    <x v="1203"/>
    <n v="4.4000000000000004"/>
  </r>
  <r>
    <x v="1"/>
    <n v="1270"/>
    <s v="NCP17"/>
    <x v="1"/>
    <x v="7"/>
    <s v="OUT027"/>
    <x v="1"/>
    <x v="0"/>
    <x v="4"/>
    <n v="2.7580163000000001E-2"/>
    <m/>
    <x v="1204"/>
    <n v="4.4000000000000004"/>
  </r>
  <r>
    <x v="1"/>
    <n v="1271"/>
    <s v="NCE42"/>
    <x v="5"/>
    <x v="7"/>
    <s v="OUT027"/>
    <x v="1"/>
    <x v="0"/>
    <x v="4"/>
    <n v="1.055095E-2"/>
    <m/>
    <x v="1205"/>
    <n v="4.4000000000000004"/>
  </r>
  <r>
    <x v="1"/>
    <n v="1272"/>
    <s v="NCI42"/>
    <x v="5"/>
    <x v="7"/>
    <s v="OUT027"/>
    <x v="1"/>
    <x v="0"/>
    <x v="4"/>
    <n v="1.0315349999999999E-2"/>
    <m/>
    <x v="1206"/>
    <n v="4.4000000000000004"/>
  </r>
  <r>
    <x v="1"/>
    <n v="1273"/>
    <s v="NCQ54"/>
    <x v="5"/>
    <x v="7"/>
    <s v="OUT027"/>
    <x v="1"/>
    <x v="0"/>
    <x v="4"/>
    <n v="1.2481638E-2"/>
    <m/>
    <x v="1207"/>
    <n v="4.4000000000000004"/>
  </r>
  <r>
    <x v="1"/>
    <n v="1274"/>
    <s v="FDV45"/>
    <x v="6"/>
    <x v="7"/>
    <s v="OUT027"/>
    <x v="1"/>
    <x v="0"/>
    <x v="4"/>
    <n v="4.4829294999999998E-2"/>
    <m/>
    <x v="907"/>
    <n v="4.4000000000000004"/>
  </r>
  <r>
    <x v="0"/>
    <n v="1275"/>
    <s v="FDO49"/>
    <x v="12"/>
    <x v="7"/>
    <s v="OUT027"/>
    <x v="1"/>
    <x v="0"/>
    <x v="4"/>
    <n v="3.2892112000000001E-2"/>
    <m/>
    <x v="1208"/>
    <n v="4.4000000000000004"/>
  </r>
  <r>
    <x v="0"/>
    <n v="1276"/>
    <s v="FDB02"/>
    <x v="3"/>
    <x v="7"/>
    <s v="OUT027"/>
    <x v="1"/>
    <x v="0"/>
    <x v="4"/>
    <n v="2.9023047999999999E-2"/>
    <m/>
    <x v="878"/>
    <n v="4.4000000000000004"/>
  </r>
  <r>
    <x v="0"/>
    <n v="1277"/>
    <s v="FDE51"/>
    <x v="11"/>
    <x v="7"/>
    <s v="OUT027"/>
    <x v="1"/>
    <x v="0"/>
    <x v="4"/>
    <n v="9.6000183000000003E-2"/>
    <m/>
    <x v="1209"/>
    <n v="4.4000000000000004"/>
  </r>
  <r>
    <x v="0"/>
    <n v="1278"/>
    <s v="FDR19"/>
    <x v="0"/>
    <x v="7"/>
    <s v="OUT027"/>
    <x v="1"/>
    <x v="0"/>
    <x v="4"/>
    <n v="0.158947217"/>
    <m/>
    <x v="1210"/>
    <n v="4.4000000000000004"/>
  </r>
  <r>
    <x v="0"/>
    <n v="1279"/>
    <s v="FDR31"/>
    <x v="0"/>
    <x v="7"/>
    <s v="OUT027"/>
    <x v="1"/>
    <x v="0"/>
    <x v="4"/>
    <n v="4.8924810999999999E-2"/>
    <m/>
    <x v="1211"/>
    <n v="4.4000000000000004"/>
  </r>
  <r>
    <x v="0"/>
    <n v="1280"/>
    <s v="FDT07"/>
    <x v="0"/>
    <x v="7"/>
    <s v="OUT027"/>
    <x v="1"/>
    <x v="0"/>
    <x v="4"/>
    <n v="7.6944657999999999E-2"/>
    <m/>
    <x v="1212"/>
    <n v="4.4000000000000004"/>
  </r>
  <r>
    <x v="0"/>
    <n v="1281"/>
    <s v="FDI07"/>
    <x v="7"/>
    <x v="7"/>
    <s v="OUT027"/>
    <x v="1"/>
    <x v="0"/>
    <x v="4"/>
    <n v="3.3597373999999999E-2"/>
    <m/>
    <x v="234"/>
    <n v="4.4000000000000004"/>
  </r>
  <r>
    <x v="0"/>
    <n v="1282"/>
    <s v="FDU28"/>
    <x v="2"/>
    <x v="5"/>
    <s v="OUT017"/>
    <x v="2"/>
    <x v="1"/>
    <x v="0"/>
    <n v="9.444959E-2"/>
    <n v="19.2"/>
    <x v="1213"/>
    <n v="4.3"/>
  </r>
  <r>
    <x v="1"/>
    <n v="1283"/>
    <s v="DRI11"/>
    <x v="9"/>
    <x v="7"/>
    <s v="OUT027"/>
    <x v="1"/>
    <x v="0"/>
    <x v="4"/>
    <n v="3.4237681999999998E-2"/>
    <m/>
    <x v="725"/>
    <n v="4.3"/>
  </r>
  <r>
    <x v="0"/>
    <n v="1284"/>
    <s v="FDE51"/>
    <x v="11"/>
    <x v="6"/>
    <s v="OUT010"/>
    <x v="1"/>
    <x v="1"/>
    <x v="2"/>
    <n v="0.16146653399999999"/>
    <n v="5.9249999999999998"/>
    <x v="1214"/>
    <n v="4.3"/>
  </r>
  <r>
    <x v="1"/>
    <n v="1285"/>
    <s v="FDU02"/>
    <x v="11"/>
    <x v="2"/>
    <s v="OUT046"/>
    <x v="0"/>
    <x v="1"/>
    <x v="0"/>
    <n v="0.102511504"/>
    <n v="13.35"/>
    <x v="1215"/>
    <n v="4.3"/>
  </r>
  <r>
    <x v="1"/>
    <n v="1286"/>
    <s v="FDA46"/>
    <x v="6"/>
    <x v="0"/>
    <s v="OUT049"/>
    <x v="0"/>
    <x v="0"/>
    <x v="0"/>
    <n v="0.117818348"/>
    <n v="13.6"/>
    <x v="1216"/>
    <n v="4.3"/>
  </r>
  <r>
    <x v="1"/>
    <n v="1287"/>
    <s v="FDF09"/>
    <x v="0"/>
    <x v="7"/>
    <s v="OUT027"/>
    <x v="1"/>
    <x v="0"/>
    <x v="4"/>
    <n v="1.2090073999999999E-2"/>
    <m/>
    <x v="1217"/>
    <n v="4.3"/>
  </r>
  <r>
    <x v="0"/>
    <n v="1288"/>
    <s v="FDL12"/>
    <x v="13"/>
    <x v="3"/>
    <s v="OUT013"/>
    <x v="1"/>
    <x v="2"/>
    <x v="0"/>
    <n v="0.121531501"/>
    <n v="15.85"/>
    <x v="1218"/>
    <n v="4.3"/>
  </r>
  <r>
    <x v="1"/>
    <n v="1289"/>
    <s v="FDQ10"/>
    <x v="6"/>
    <x v="0"/>
    <s v="OUT049"/>
    <x v="0"/>
    <x v="0"/>
    <x v="0"/>
    <n v="3.3230816000000003E-2"/>
    <n v="12.85"/>
    <x v="267"/>
    <n v="4.3"/>
  </r>
  <r>
    <x v="0"/>
    <n v="1290"/>
    <s v="FDZ16"/>
    <x v="2"/>
    <x v="5"/>
    <s v="OUT017"/>
    <x v="2"/>
    <x v="1"/>
    <x v="0"/>
    <n v="0.16076005400000001"/>
    <n v="16.850000000000001"/>
    <x v="1219"/>
    <n v="4.3"/>
  </r>
  <r>
    <x v="1"/>
    <n v="1291"/>
    <s v="FDY25"/>
    <x v="3"/>
    <x v="7"/>
    <s v="OUT027"/>
    <x v="1"/>
    <x v="0"/>
    <x v="4"/>
    <n v="3.3809912999999997E-2"/>
    <m/>
    <x v="1220"/>
    <n v="4.3"/>
  </r>
  <r>
    <x v="0"/>
    <n v="1292"/>
    <s v="FDR28"/>
    <x v="2"/>
    <x v="1"/>
    <s v="OUT018"/>
    <x v="1"/>
    <x v="0"/>
    <x v="1"/>
    <n v="2.6001976E-2"/>
    <n v="13.85"/>
    <x v="1221"/>
    <n v="4.3"/>
  </r>
  <r>
    <x v="1"/>
    <n v="1293"/>
    <s v="FDX20"/>
    <x v="0"/>
    <x v="2"/>
    <s v="OUT046"/>
    <x v="0"/>
    <x v="1"/>
    <x v="0"/>
    <n v="4.2560252E-2"/>
    <n v="7.3650000000000002"/>
    <x v="273"/>
    <n v="4.3"/>
  </r>
  <r>
    <x v="1"/>
    <n v="1294"/>
    <s v="DRF49"/>
    <x v="4"/>
    <x v="2"/>
    <s v="OUT046"/>
    <x v="0"/>
    <x v="1"/>
    <x v="0"/>
    <n v="7.1077939000000007E-2"/>
    <n v="7.27"/>
    <x v="1222"/>
    <n v="4.3"/>
  </r>
  <r>
    <x v="0"/>
    <n v="1295"/>
    <s v="DRL01"/>
    <x v="4"/>
    <x v="5"/>
    <s v="OUT017"/>
    <x v="2"/>
    <x v="1"/>
    <x v="0"/>
    <n v="7.7608837999999999E-2"/>
    <n v="19.5"/>
    <x v="1223"/>
    <n v="4.3"/>
  </r>
  <r>
    <x v="0"/>
    <n v="1296"/>
    <s v="FDB35"/>
    <x v="15"/>
    <x v="4"/>
    <s v="OUT045"/>
    <x v="2"/>
    <x v="1"/>
    <x v="0"/>
    <n v="6.4750025000000003E-2"/>
    <n v="12.3"/>
    <x v="1224"/>
    <n v="4.3"/>
  </r>
  <r>
    <x v="1"/>
    <n v="1297"/>
    <s v="NCN55"/>
    <x v="10"/>
    <x v="0"/>
    <s v="OUT049"/>
    <x v="0"/>
    <x v="0"/>
    <x v="0"/>
    <n v="5.9582995999999999E-2"/>
    <n v="14.6"/>
    <x v="1225"/>
    <n v="4.3"/>
  </r>
  <r>
    <x v="1"/>
    <n v="1298"/>
    <s v="FDG52"/>
    <x v="2"/>
    <x v="0"/>
    <s v="OUT049"/>
    <x v="0"/>
    <x v="0"/>
    <x v="0"/>
    <n v="6.5732883000000006E-2"/>
    <n v="13.65"/>
    <x v="1226"/>
    <n v="4.3"/>
  </r>
  <r>
    <x v="0"/>
    <n v="1299"/>
    <s v="FDR44"/>
    <x v="0"/>
    <x v="6"/>
    <s v="OUT010"/>
    <x v="1"/>
    <x v="1"/>
    <x v="2"/>
    <n v="0"/>
    <n v="6.11"/>
    <x v="1227"/>
    <n v="4.3"/>
  </r>
  <r>
    <x v="1"/>
    <n v="1300"/>
    <s v="FDX15"/>
    <x v="7"/>
    <x v="3"/>
    <s v="OUT013"/>
    <x v="1"/>
    <x v="2"/>
    <x v="0"/>
    <n v="0.15616879"/>
    <n v="17.2"/>
    <x v="1228"/>
    <n v="4.3"/>
  </r>
  <r>
    <x v="1"/>
    <n v="1301"/>
    <s v="DRJ13"/>
    <x v="4"/>
    <x v="3"/>
    <s v="OUT013"/>
    <x v="1"/>
    <x v="2"/>
    <x v="0"/>
    <n v="6.2837967999999994E-2"/>
    <n v="12.65"/>
    <x v="705"/>
    <n v="4.3"/>
  </r>
  <r>
    <x v="1"/>
    <n v="1302"/>
    <s v="FDF14"/>
    <x v="3"/>
    <x v="8"/>
    <s v="OUT035"/>
    <x v="2"/>
    <x v="1"/>
    <x v="0"/>
    <n v="2.7164679000000001E-2"/>
    <n v="7.55"/>
    <x v="1229"/>
    <n v="4.3"/>
  </r>
  <r>
    <x v="0"/>
    <n v="1303"/>
    <s v="FDU44"/>
    <x v="0"/>
    <x v="8"/>
    <s v="OUT035"/>
    <x v="2"/>
    <x v="1"/>
    <x v="0"/>
    <n v="5.8414677999999998E-2"/>
    <n v="12.15"/>
    <x v="299"/>
    <n v="4.3"/>
  </r>
  <r>
    <x v="0"/>
    <n v="1304"/>
    <s v="FDT39"/>
    <x v="7"/>
    <x v="8"/>
    <s v="OUT035"/>
    <x v="2"/>
    <x v="1"/>
    <x v="0"/>
    <n v="9.866049E-3"/>
    <n v="6.26"/>
    <x v="1230"/>
    <n v="4.3"/>
  </r>
  <r>
    <x v="1"/>
    <n v="1305"/>
    <s v="FDE08"/>
    <x v="0"/>
    <x v="6"/>
    <s v="OUT010"/>
    <x v="1"/>
    <x v="1"/>
    <x v="2"/>
    <n v="8.2551042000000005E-2"/>
    <n v="18.2"/>
    <x v="349"/>
    <n v="4.3"/>
  </r>
  <r>
    <x v="0"/>
    <n v="1306"/>
    <s v="FDV60"/>
    <x v="13"/>
    <x v="7"/>
    <s v="OUT027"/>
    <x v="1"/>
    <x v="0"/>
    <x v="4"/>
    <n v="0.11679291999999999"/>
    <m/>
    <x v="1231"/>
    <n v="4.3"/>
  </r>
  <r>
    <x v="1"/>
    <n v="1307"/>
    <s v="NCQ54"/>
    <x v="5"/>
    <x v="8"/>
    <s v="OUT035"/>
    <x v="2"/>
    <x v="1"/>
    <x v="0"/>
    <n v="1.2540002999999999E-2"/>
    <n v="17.7"/>
    <x v="1232"/>
    <n v="4.3"/>
  </r>
  <r>
    <x v="1"/>
    <n v="1308"/>
    <s v="FDX19"/>
    <x v="0"/>
    <x v="8"/>
    <s v="OUT035"/>
    <x v="2"/>
    <x v="1"/>
    <x v="0"/>
    <n v="9.6715522999999998E-2"/>
    <n v="19.100000000000001"/>
    <x v="1233"/>
    <n v="4.3"/>
  </r>
  <r>
    <x v="0"/>
    <n v="1309"/>
    <s v="FDS33"/>
    <x v="6"/>
    <x v="2"/>
    <s v="OUT046"/>
    <x v="0"/>
    <x v="1"/>
    <x v="0"/>
    <n v="0.123428594"/>
    <n v="6.67"/>
    <x v="1234"/>
    <n v="4.3"/>
  </r>
  <r>
    <x v="1"/>
    <n v="1310"/>
    <s v="DRQ35"/>
    <x v="9"/>
    <x v="7"/>
    <s v="OUT027"/>
    <x v="1"/>
    <x v="0"/>
    <x v="4"/>
    <n v="4.2086652000000002E-2"/>
    <m/>
    <x v="1235"/>
    <n v="4.3"/>
  </r>
  <r>
    <x v="1"/>
    <n v="1311"/>
    <s v="DRI37"/>
    <x v="4"/>
    <x v="0"/>
    <s v="OUT049"/>
    <x v="0"/>
    <x v="0"/>
    <x v="0"/>
    <n v="0.107765165"/>
    <n v="15.85"/>
    <x v="386"/>
    <n v="4.3"/>
  </r>
  <r>
    <x v="0"/>
    <n v="1312"/>
    <s v="FDU09"/>
    <x v="6"/>
    <x v="0"/>
    <s v="OUT049"/>
    <x v="0"/>
    <x v="0"/>
    <x v="0"/>
    <n v="6.6700679999999998E-2"/>
    <n v="7.71"/>
    <x v="1236"/>
    <n v="4.3"/>
  </r>
  <r>
    <x v="0"/>
    <n v="1313"/>
    <s v="FDH26"/>
    <x v="3"/>
    <x v="2"/>
    <s v="OUT046"/>
    <x v="0"/>
    <x v="1"/>
    <x v="0"/>
    <n v="3.4699737000000001E-2"/>
    <n v="19.25"/>
    <x v="1237"/>
    <n v="4.3"/>
  </r>
  <r>
    <x v="0"/>
    <n v="1314"/>
    <s v="FDL51"/>
    <x v="11"/>
    <x v="1"/>
    <s v="OUT018"/>
    <x v="1"/>
    <x v="0"/>
    <x v="1"/>
    <n v="4.7684830999999997E-2"/>
    <n v="20.7"/>
    <x v="1238"/>
    <n v="4.3"/>
  </r>
  <r>
    <x v="1"/>
    <n v="1315"/>
    <s v="NCA54"/>
    <x v="5"/>
    <x v="4"/>
    <s v="OUT045"/>
    <x v="2"/>
    <x v="1"/>
    <x v="0"/>
    <n v="3.6715906999999999E-2"/>
    <n v="16.5"/>
    <x v="1239"/>
    <n v="4.3"/>
  </r>
  <r>
    <x v="1"/>
    <n v="1316"/>
    <s v="FDB34"/>
    <x v="6"/>
    <x v="8"/>
    <s v="OUT035"/>
    <x v="2"/>
    <x v="1"/>
    <x v="0"/>
    <n v="2.6604781000000001E-2"/>
    <n v="15.25"/>
    <x v="1240"/>
    <n v="4.3"/>
  </r>
  <r>
    <x v="1"/>
    <n v="1317"/>
    <s v="FDT57"/>
    <x v="6"/>
    <x v="6"/>
    <s v="OUT010"/>
    <x v="1"/>
    <x v="1"/>
    <x v="2"/>
    <n v="3.1860325000000002E-2"/>
    <n v="15.2"/>
    <x v="1241"/>
    <n v="4.3"/>
  </r>
  <r>
    <x v="1"/>
    <n v="1318"/>
    <s v="NCE19"/>
    <x v="5"/>
    <x v="4"/>
    <s v="OUT045"/>
    <x v="2"/>
    <x v="1"/>
    <x v="0"/>
    <n v="9.3203256999999998E-2"/>
    <n v="8.9700000000000006"/>
    <x v="750"/>
    <n v="4.3"/>
  </r>
  <r>
    <x v="1"/>
    <n v="1319"/>
    <s v="FDZ38"/>
    <x v="11"/>
    <x v="1"/>
    <s v="OUT018"/>
    <x v="1"/>
    <x v="0"/>
    <x v="1"/>
    <n v="8.0336109999999995E-3"/>
    <n v="17.600000000000001"/>
    <x v="1242"/>
    <n v="4.3"/>
  </r>
  <r>
    <x v="0"/>
    <n v="1320"/>
    <s v="FDF10"/>
    <x v="6"/>
    <x v="0"/>
    <s v="OUT049"/>
    <x v="0"/>
    <x v="0"/>
    <x v="0"/>
    <n v="0.15717236000000001"/>
    <n v="15.5"/>
    <x v="1243"/>
    <n v="4.3"/>
  </r>
  <r>
    <x v="1"/>
    <n v="1321"/>
    <s v="NCO54"/>
    <x v="5"/>
    <x v="7"/>
    <s v="OUT027"/>
    <x v="1"/>
    <x v="0"/>
    <x v="4"/>
    <n v="1.4205168000000001E-2"/>
    <m/>
    <x v="1244"/>
    <n v="4.3"/>
  </r>
  <r>
    <x v="1"/>
    <n v="1322"/>
    <s v="FDO28"/>
    <x v="2"/>
    <x v="8"/>
    <s v="OUT035"/>
    <x v="2"/>
    <x v="1"/>
    <x v="0"/>
    <n v="7.2284688999999999E-2"/>
    <n v="5.7649999999999997"/>
    <x v="1245"/>
    <n v="4.3"/>
  </r>
  <r>
    <x v="1"/>
    <n v="1323"/>
    <s v="FDU25"/>
    <x v="3"/>
    <x v="2"/>
    <s v="OUT046"/>
    <x v="0"/>
    <x v="1"/>
    <x v="0"/>
    <n v="2.6681262000000001E-2"/>
    <n v="12.35"/>
    <x v="1246"/>
    <n v="4.3"/>
  </r>
  <r>
    <x v="0"/>
    <n v="1324"/>
    <s v="FDA40"/>
    <x v="2"/>
    <x v="8"/>
    <s v="OUT035"/>
    <x v="2"/>
    <x v="1"/>
    <x v="0"/>
    <n v="9.9252437999999998E-2"/>
    <n v="16"/>
    <x v="1247"/>
    <n v="4.3"/>
  </r>
  <r>
    <x v="1"/>
    <n v="1325"/>
    <s v="FDQ37"/>
    <x v="12"/>
    <x v="6"/>
    <s v="OUT010"/>
    <x v="1"/>
    <x v="0"/>
    <x v="2"/>
    <n v="0.14940405700000001"/>
    <n v="20.75"/>
    <x v="1248"/>
    <n v="4.3"/>
  </r>
  <r>
    <x v="1"/>
    <n v="1326"/>
    <s v="NCX42"/>
    <x v="5"/>
    <x v="4"/>
    <s v="OUT045"/>
    <x v="2"/>
    <x v="0"/>
    <x v="0"/>
    <n v="5.9907199999999997E-3"/>
    <n v="6.36"/>
    <x v="1249"/>
    <n v="4.3"/>
  </r>
  <r>
    <x v="1"/>
    <n v="1327"/>
    <s v="NCD19"/>
    <x v="5"/>
    <x v="6"/>
    <s v="OUT010"/>
    <x v="1"/>
    <x v="0"/>
    <x v="2"/>
    <n v="2.2059593999999998E-2"/>
    <n v="8.93"/>
    <x v="1250"/>
    <n v="4.3"/>
  </r>
  <r>
    <x v="1"/>
    <n v="1328"/>
    <s v="DRG01"/>
    <x v="4"/>
    <x v="8"/>
    <s v="OUT035"/>
    <x v="2"/>
    <x v="1"/>
    <x v="0"/>
    <n v="4.4869793999999998E-2"/>
    <n v="14.8"/>
    <x v="1251"/>
    <n v="4.3"/>
  </r>
  <r>
    <x v="1"/>
    <n v="1329"/>
    <s v="DRH13"/>
    <x v="4"/>
    <x v="1"/>
    <s v="OUT018"/>
    <x v="1"/>
    <x v="0"/>
    <x v="1"/>
    <n v="2.3983258E-2"/>
    <n v="8.5749999999999993"/>
    <x v="1252"/>
    <n v="4.3"/>
  </r>
  <r>
    <x v="0"/>
    <n v="1330"/>
    <s v="FDO22"/>
    <x v="6"/>
    <x v="5"/>
    <s v="OUT017"/>
    <x v="2"/>
    <x v="0"/>
    <x v="0"/>
    <n v="1.7960492000000002E-2"/>
    <n v="13.5"/>
    <x v="1253"/>
    <n v="4.3"/>
  </r>
  <r>
    <x v="1"/>
    <n v="1331"/>
    <s v="DRE25"/>
    <x v="4"/>
    <x v="8"/>
    <s v="OUT035"/>
    <x v="2"/>
    <x v="1"/>
    <x v="0"/>
    <n v="7.3269336000000004E-2"/>
    <n v="15.35"/>
    <x v="1254"/>
    <n v="4.3"/>
  </r>
  <r>
    <x v="1"/>
    <n v="1332"/>
    <s v="NCF42"/>
    <x v="5"/>
    <x v="2"/>
    <s v="OUT046"/>
    <x v="0"/>
    <x v="1"/>
    <x v="0"/>
    <n v="0.167383061"/>
    <n v="17.350000000000001"/>
    <x v="1255"/>
    <n v="4.3"/>
  </r>
  <r>
    <x v="0"/>
    <n v="1333"/>
    <s v="FDZ01"/>
    <x v="3"/>
    <x v="6"/>
    <s v="OUT010"/>
    <x v="1"/>
    <x v="0"/>
    <x v="2"/>
    <n v="1.516265E-2"/>
    <n v="8.9749999999999996"/>
    <x v="1256"/>
    <n v="4.3"/>
  </r>
  <r>
    <x v="1"/>
    <n v="1334"/>
    <s v="FDY51"/>
    <x v="7"/>
    <x v="1"/>
    <s v="OUT018"/>
    <x v="1"/>
    <x v="0"/>
    <x v="1"/>
    <n v="8.1465335E-2"/>
    <n v="12.5"/>
    <x v="1257"/>
    <n v="4.3"/>
  </r>
  <r>
    <x v="1"/>
    <n v="1335"/>
    <s v="FDA34"/>
    <x v="15"/>
    <x v="7"/>
    <s v="OUT027"/>
    <x v="1"/>
    <x v="0"/>
    <x v="4"/>
    <n v="1.4788594E-2"/>
    <m/>
    <x v="1258"/>
    <n v="4.3"/>
  </r>
  <r>
    <x v="0"/>
    <n v="1336"/>
    <s v="FDS19"/>
    <x v="0"/>
    <x v="3"/>
    <s v="OUT013"/>
    <x v="1"/>
    <x v="2"/>
    <x v="0"/>
    <n v="6.4153845000000001E-2"/>
    <n v="13.8"/>
    <x v="1259"/>
    <n v="4.3"/>
  </r>
  <r>
    <x v="0"/>
    <n v="1337"/>
    <s v="FDG20"/>
    <x v="0"/>
    <x v="6"/>
    <s v="OUT010"/>
    <x v="1"/>
    <x v="0"/>
    <x v="2"/>
    <n v="0.210375806"/>
    <n v="15.5"/>
    <x v="1260"/>
    <n v="4.3"/>
  </r>
  <r>
    <x v="0"/>
    <n v="1338"/>
    <s v="FDR24"/>
    <x v="13"/>
    <x v="4"/>
    <s v="OUT045"/>
    <x v="2"/>
    <x v="0"/>
    <x v="0"/>
    <n v="6.2979147999999999E-2"/>
    <n v="17.350000000000001"/>
    <x v="1261"/>
    <n v="4.3"/>
  </r>
  <r>
    <x v="1"/>
    <n v="1339"/>
    <s v="NCI43"/>
    <x v="5"/>
    <x v="8"/>
    <s v="OUT035"/>
    <x v="2"/>
    <x v="1"/>
    <x v="0"/>
    <n v="2.5963795000000001E-2"/>
    <n v="19.850000000000001"/>
    <x v="1262"/>
    <n v="4.3"/>
  </r>
  <r>
    <x v="0"/>
    <n v="1340"/>
    <s v="FDG21"/>
    <x v="14"/>
    <x v="1"/>
    <s v="OUT018"/>
    <x v="1"/>
    <x v="0"/>
    <x v="1"/>
    <n v="0.14689586600000001"/>
    <n v="17.350000000000001"/>
    <x v="1263"/>
    <n v="4.3"/>
  </r>
  <r>
    <x v="0"/>
    <n v="1341"/>
    <s v="FDF40"/>
    <x v="11"/>
    <x v="5"/>
    <s v="OUT017"/>
    <x v="2"/>
    <x v="0"/>
    <x v="0"/>
    <n v="2.2639471000000001E-2"/>
    <n v="20.25"/>
    <x v="1264"/>
    <n v="4.3"/>
  </r>
  <r>
    <x v="1"/>
    <n v="1342"/>
    <s v="FDS03"/>
    <x v="7"/>
    <x v="7"/>
    <s v="OUT019"/>
    <x v="0"/>
    <x v="1"/>
    <x v="2"/>
    <n v="0.13941941699999999"/>
    <m/>
    <x v="1265"/>
    <n v="4.3"/>
  </r>
  <r>
    <x v="0"/>
    <n v="1343"/>
    <s v="FDA01"/>
    <x v="3"/>
    <x v="8"/>
    <s v="OUT035"/>
    <x v="2"/>
    <x v="1"/>
    <x v="0"/>
    <n v="5.4367971000000001E-2"/>
    <n v="15"/>
    <x v="1266"/>
    <n v="4.3"/>
  </r>
  <r>
    <x v="1"/>
    <n v="1344"/>
    <s v="DRC12"/>
    <x v="4"/>
    <x v="5"/>
    <s v="OUT017"/>
    <x v="2"/>
    <x v="0"/>
    <x v="0"/>
    <n v="3.8040837000000001E-2"/>
    <n v="17.850000000000001"/>
    <x v="1267"/>
    <n v="4.3"/>
  </r>
  <r>
    <x v="0"/>
    <n v="1345"/>
    <s v="FDY35"/>
    <x v="8"/>
    <x v="4"/>
    <s v="OUT045"/>
    <x v="2"/>
    <x v="0"/>
    <x v="0"/>
    <n v="1.6060186000000001E-2"/>
    <n v="17.600000000000001"/>
    <x v="1268"/>
    <n v="4.3"/>
  </r>
  <r>
    <x v="0"/>
    <n v="1346"/>
    <s v="FDH20"/>
    <x v="0"/>
    <x v="3"/>
    <s v="OUT013"/>
    <x v="1"/>
    <x v="2"/>
    <x v="0"/>
    <n v="2.4928351000000001E-2"/>
    <n v="16.100000000000001"/>
    <x v="1269"/>
    <n v="4.3"/>
  </r>
  <r>
    <x v="1"/>
    <n v="1347"/>
    <s v="FDR58"/>
    <x v="6"/>
    <x v="7"/>
    <s v="OUT027"/>
    <x v="1"/>
    <x v="0"/>
    <x v="4"/>
    <n v="4.1718456000000001E-2"/>
    <m/>
    <x v="1270"/>
    <n v="4.3"/>
  </r>
  <r>
    <x v="0"/>
    <n v="1348"/>
    <s v="FDI41"/>
    <x v="2"/>
    <x v="7"/>
    <s v="OUT019"/>
    <x v="0"/>
    <x v="1"/>
    <x v="2"/>
    <n v="0.10900383199999999"/>
    <m/>
    <x v="1271"/>
    <n v="4.3"/>
  </r>
  <r>
    <x v="1"/>
    <n v="1349"/>
    <s v="FDA15"/>
    <x v="11"/>
    <x v="4"/>
    <s v="OUT045"/>
    <x v="2"/>
    <x v="0"/>
    <x v="0"/>
    <n v="1.6054883999999998E-2"/>
    <n v="9.3000000000000007"/>
    <x v="1272"/>
    <n v="4.3"/>
  </r>
  <r>
    <x v="1"/>
    <n v="1350"/>
    <s v="DRD60"/>
    <x v="4"/>
    <x v="7"/>
    <s v="OUT019"/>
    <x v="0"/>
    <x v="1"/>
    <x v="2"/>
    <n v="6.5188619000000003E-2"/>
    <m/>
    <x v="1273"/>
    <n v="4.3"/>
  </r>
  <r>
    <x v="0"/>
    <n v="1351"/>
    <s v="FDS31"/>
    <x v="0"/>
    <x v="0"/>
    <s v="OUT049"/>
    <x v="0"/>
    <x v="0"/>
    <x v="0"/>
    <n v="0"/>
    <n v="13.1"/>
    <x v="1274"/>
    <n v="4.3"/>
  </r>
  <r>
    <x v="1"/>
    <n v="1352"/>
    <s v="FDS49"/>
    <x v="3"/>
    <x v="5"/>
    <s v="OUT017"/>
    <x v="2"/>
    <x v="0"/>
    <x v="0"/>
    <n v="7.9794328999999997E-2"/>
    <n v="9"/>
    <x v="1275"/>
    <n v="4.3"/>
  </r>
  <r>
    <x v="1"/>
    <n v="1353"/>
    <s v="FDJ45"/>
    <x v="14"/>
    <x v="7"/>
    <s v="OUT027"/>
    <x v="1"/>
    <x v="0"/>
    <x v="4"/>
    <n v="7.3055148E-2"/>
    <m/>
    <x v="1276"/>
    <n v="4.3"/>
  </r>
  <r>
    <x v="0"/>
    <n v="1354"/>
    <s v="FDZ35"/>
    <x v="8"/>
    <x v="2"/>
    <s v="OUT046"/>
    <x v="0"/>
    <x v="1"/>
    <x v="0"/>
    <n v="2.2278477000000001E-2"/>
    <n v="9.6"/>
    <x v="1277"/>
    <n v="4.3"/>
  </r>
  <r>
    <x v="1"/>
    <n v="1355"/>
    <s v="DRM48"/>
    <x v="4"/>
    <x v="4"/>
    <s v="OUT045"/>
    <x v="2"/>
    <x v="0"/>
    <x v="0"/>
    <n v="0.11312562700000001"/>
    <n v="15.2"/>
    <x v="1278"/>
    <n v="4.3"/>
  </r>
  <r>
    <x v="1"/>
    <n v="1356"/>
    <s v="NCA05"/>
    <x v="1"/>
    <x v="5"/>
    <s v="OUT017"/>
    <x v="2"/>
    <x v="0"/>
    <x v="0"/>
    <n v="2.5272781000000001E-2"/>
    <n v="20.75"/>
    <x v="1279"/>
    <n v="4.3"/>
  </r>
  <r>
    <x v="0"/>
    <n v="1357"/>
    <s v="FDC09"/>
    <x v="0"/>
    <x v="1"/>
    <s v="OUT018"/>
    <x v="1"/>
    <x v="0"/>
    <x v="1"/>
    <n v="2.6409147000000001E-2"/>
    <n v="15.5"/>
    <x v="965"/>
    <n v="4.3"/>
  </r>
  <r>
    <x v="1"/>
    <n v="1358"/>
    <s v="FDQ24"/>
    <x v="13"/>
    <x v="7"/>
    <s v="OUT019"/>
    <x v="0"/>
    <x v="1"/>
    <x v="2"/>
    <n v="0.12898087999999999"/>
    <m/>
    <x v="1280"/>
    <n v="4.3"/>
  </r>
  <r>
    <x v="1"/>
    <n v="1359"/>
    <s v="FDQ21"/>
    <x v="6"/>
    <x v="1"/>
    <s v="OUT018"/>
    <x v="1"/>
    <x v="0"/>
    <x v="1"/>
    <n v="1.9502354E-2"/>
    <n v="21.25"/>
    <x v="706"/>
    <n v="4.3"/>
  </r>
  <r>
    <x v="1"/>
    <n v="1360"/>
    <s v="NCK54"/>
    <x v="5"/>
    <x v="7"/>
    <s v="OUT027"/>
    <x v="1"/>
    <x v="0"/>
    <x v="4"/>
    <n v="2.9380407000000001E-2"/>
    <m/>
    <x v="1281"/>
    <n v="4.3"/>
  </r>
  <r>
    <x v="1"/>
    <n v="1361"/>
    <s v="FDK28"/>
    <x v="2"/>
    <x v="5"/>
    <s v="OUT017"/>
    <x v="2"/>
    <x v="0"/>
    <x v="0"/>
    <n v="6.5960908999999998E-2"/>
    <n v="5.6950000000000003"/>
    <x v="1282"/>
    <n v="4.3"/>
  </r>
  <r>
    <x v="1"/>
    <n v="1362"/>
    <s v="FDJ56"/>
    <x v="0"/>
    <x v="0"/>
    <s v="OUT049"/>
    <x v="0"/>
    <x v="0"/>
    <x v="0"/>
    <n v="0.18368816099999999"/>
    <n v="8.9849999999999994"/>
    <x v="1283"/>
    <n v="4.3"/>
  </r>
  <r>
    <x v="1"/>
    <n v="1363"/>
    <s v="FDU36"/>
    <x v="13"/>
    <x v="0"/>
    <s v="OUT049"/>
    <x v="0"/>
    <x v="0"/>
    <x v="0"/>
    <n v="4.6342888999999998E-2"/>
    <n v="6.15"/>
    <x v="1284"/>
    <n v="4.3"/>
  </r>
  <r>
    <x v="1"/>
    <n v="1364"/>
    <s v="FDR23"/>
    <x v="8"/>
    <x v="0"/>
    <s v="OUT049"/>
    <x v="0"/>
    <x v="0"/>
    <x v="0"/>
    <n v="8.1914677000000005E-2"/>
    <n v="15.85"/>
    <x v="1285"/>
    <n v="4.3"/>
  </r>
  <r>
    <x v="1"/>
    <n v="1365"/>
    <s v="FDN13"/>
    <x v="12"/>
    <x v="0"/>
    <s v="OUT049"/>
    <x v="0"/>
    <x v="0"/>
    <x v="0"/>
    <n v="0.15229469100000001"/>
    <n v="18.600000000000001"/>
    <x v="1286"/>
    <n v="4.3"/>
  </r>
  <r>
    <x v="1"/>
    <n v="1366"/>
    <s v="FDK02"/>
    <x v="3"/>
    <x v="0"/>
    <s v="OUT049"/>
    <x v="0"/>
    <x v="0"/>
    <x v="0"/>
    <n v="0.11239914500000001"/>
    <n v="12.5"/>
    <x v="1287"/>
    <n v="4.3"/>
  </r>
  <r>
    <x v="1"/>
    <n v="1367"/>
    <s v="FDD02"/>
    <x v="3"/>
    <x v="0"/>
    <s v="OUT049"/>
    <x v="0"/>
    <x v="0"/>
    <x v="0"/>
    <n v="5.0369191000000001E-2"/>
    <n v="16.600000000000001"/>
    <x v="1288"/>
    <n v="4.3"/>
  </r>
  <r>
    <x v="1"/>
    <n v="1368"/>
    <s v="DRD15"/>
    <x v="11"/>
    <x v="0"/>
    <s v="OUT049"/>
    <x v="0"/>
    <x v="0"/>
    <x v="0"/>
    <n v="5.6884224999999997E-2"/>
    <n v="10.6"/>
    <x v="389"/>
    <n v="4.3"/>
  </r>
  <r>
    <x v="1"/>
    <n v="1369"/>
    <s v="FDE29"/>
    <x v="2"/>
    <x v="0"/>
    <s v="OUT049"/>
    <x v="0"/>
    <x v="0"/>
    <x v="0"/>
    <n v="0.143351652"/>
    <n v="8.9049999999999994"/>
    <x v="1289"/>
    <n v="4.3"/>
  </r>
  <r>
    <x v="1"/>
    <n v="1370"/>
    <s v="FDD28"/>
    <x v="2"/>
    <x v="0"/>
    <s v="OUT049"/>
    <x v="0"/>
    <x v="0"/>
    <x v="0"/>
    <n v="5.337973E-2"/>
    <n v="10.695"/>
    <x v="1290"/>
    <n v="4.3"/>
  </r>
  <r>
    <x v="1"/>
    <n v="1371"/>
    <s v="FDD29"/>
    <x v="2"/>
    <x v="0"/>
    <s v="OUT049"/>
    <x v="0"/>
    <x v="0"/>
    <x v="0"/>
    <n v="1.8439138000000001E-2"/>
    <n v="12.15"/>
    <x v="1291"/>
    <n v="4.3"/>
  </r>
  <r>
    <x v="1"/>
    <n v="1372"/>
    <s v="FDE09"/>
    <x v="0"/>
    <x v="0"/>
    <s v="OUT049"/>
    <x v="0"/>
    <x v="0"/>
    <x v="0"/>
    <n v="0"/>
    <n v="8.7750000000000004"/>
    <x v="1292"/>
    <n v="4.3"/>
  </r>
  <r>
    <x v="1"/>
    <n v="1373"/>
    <s v="FDI45"/>
    <x v="0"/>
    <x v="0"/>
    <s v="OUT049"/>
    <x v="0"/>
    <x v="0"/>
    <x v="0"/>
    <n v="3.7639671999999999E-2"/>
    <n v="13.1"/>
    <x v="1293"/>
    <n v="4.3"/>
  </r>
  <r>
    <x v="1"/>
    <n v="1374"/>
    <s v="FDA32"/>
    <x v="0"/>
    <x v="0"/>
    <s v="OUT049"/>
    <x v="0"/>
    <x v="0"/>
    <x v="0"/>
    <n v="3.0140981000000001E-2"/>
    <n v="14"/>
    <x v="1086"/>
    <n v="4.3"/>
  </r>
  <r>
    <x v="1"/>
    <n v="1375"/>
    <s v="FDZ20"/>
    <x v="0"/>
    <x v="0"/>
    <s v="OUT049"/>
    <x v="0"/>
    <x v="0"/>
    <x v="0"/>
    <n v="3.4360300000000003E-2"/>
    <n v="16.100000000000001"/>
    <x v="1294"/>
    <n v="4.3"/>
  </r>
  <r>
    <x v="1"/>
    <n v="1376"/>
    <s v="FDT43"/>
    <x v="0"/>
    <x v="0"/>
    <s v="OUT049"/>
    <x v="0"/>
    <x v="0"/>
    <x v="0"/>
    <n v="2.0579897E-2"/>
    <n v="16.350000000000001"/>
    <x v="1295"/>
    <n v="4.3"/>
  </r>
  <r>
    <x v="1"/>
    <n v="1377"/>
    <s v="FDT44"/>
    <x v="0"/>
    <x v="0"/>
    <s v="OUT049"/>
    <x v="0"/>
    <x v="0"/>
    <x v="0"/>
    <n v="0.103146658"/>
    <n v="16.600000000000001"/>
    <x v="1296"/>
    <n v="4.3"/>
  </r>
  <r>
    <x v="1"/>
    <n v="1378"/>
    <s v="FDN32"/>
    <x v="0"/>
    <x v="0"/>
    <s v="OUT049"/>
    <x v="0"/>
    <x v="0"/>
    <x v="0"/>
    <n v="1.5584560000000001E-2"/>
    <n v="17.5"/>
    <x v="1297"/>
    <n v="4.3"/>
  </r>
  <r>
    <x v="1"/>
    <n v="1379"/>
    <s v="FDR08"/>
    <x v="0"/>
    <x v="0"/>
    <s v="OUT049"/>
    <x v="0"/>
    <x v="0"/>
    <x v="0"/>
    <n v="3.7681447999999999E-2"/>
    <n v="18.7"/>
    <x v="1298"/>
    <n v="4.3"/>
  </r>
  <r>
    <x v="1"/>
    <n v="1380"/>
    <s v="DRN35"/>
    <x v="9"/>
    <x v="0"/>
    <s v="OUT049"/>
    <x v="0"/>
    <x v="0"/>
    <x v="0"/>
    <n v="7.0356804999999994E-2"/>
    <n v="8.01"/>
    <x v="1299"/>
    <n v="4.3"/>
  </r>
  <r>
    <x v="1"/>
    <n v="1381"/>
    <s v="DRH23"/>
    <x v="9"/>
    <x v="0"/>
    <s v="OUT049"/>
    <x v="0"/>
    <x v="0"/>
    <x v="0"/>
    <n v="0"/>
    <n v="14.65"/>
    <x v="1300"/>
    <n v="4.3"/>
  </r>
  <r>
    <x v="1"/>
    <n v="1382"/>
    <s v="NCK17"/>
    <x v="1"/>
    <x v="0"/>
    <s v="OUT049"/>
    <x v="0"/>
    <x v="0"/>
    <x v="0"/>
    <n v="3.7953762000000002E-2"/>
    <n v="11"/>
    <x v="1301"/>
    <n v="4.3"/>
  </r>
  <r>
    <x v="1"/>
    <n v="1383"/>
    <s v="NCS05"/>
    <x v="1"/>
    <x v="0"/>
    <s v="OUT049"/>
    <x v="0"/>
    <x v="0"/>
    <x v="0"/>
    <n v="2.1010687E-2"/>
    <n v="11.5"/>
    <x v="1302"/>
    <n v="4.3"/>
  </r>
  <r>
    <x v="1"/>
    <n v="1384"/>
    <s v="NCK53"/>
    <x v="1"/>
    <x v="0"/>
    <s v="OUT049"/>
    <x v="0"/>
    <x v="0"/>
    <x v="0"/>
    <n v="3.7639671999999999E-2"/>
    <n v="11.6"/>
    <x v="1303"/>
    <n v="4.3"/>
  </r>
  <r>
    <x v="1"/>
    <n v="1385"/>
    <s v="NCR41"/>
    <x v="1"/>
    <x v="0"/>
    <s v="OUT049"/>
    <x v="0"/>
    <x v="0"/>
    <x v="0"/>
    <n v="1.8052018999999999E-2"/>
    <n v="17.850000000000001"/>
    <x v="1304"/>
    <n v="4.3"/>
  </r>
  <r>
    <x v="1"/>
    <n v="1386"/>
    <s v="NCS17"/>
    <x v="1"/>
    <x v="0"/>
    <s v="OUT049"/>
    <x v="0"/>
    <x v="0"/>
    <x v="0"/>
    <n v="8.0626601000000006E-2"/>
    <n v="18.600000000000001"/>
    <x v="441"/>
    <n v="4.3"/>
  </r>
  <r>
    <x v="1"/>
    <n v="1387"/>
    <s v="NCV17"/>
    <x v="1"/>
    <x v="0"/>
    <s v="OUT049"/>
    <x v="0"/>
    <x v="0"/>
    <x v="0"/>
    <n v="1.6132592000000001E-2"/>
    <n v="18.850000000000001"/>
    <x v="263"/>
    <n v="4.3"/>
  </r>
  <r>
    <x v="1"/>
    <n v="1388"/>
    <s v="NCL05"/>
    <x v="1"/>
    <x v="0"/>
    <s v="OUT049"/>
    <x v="0"/>
    <x v="0"/>
    <x v="0"/>
    <n v="0"/>
    <n v="19.600000000000001"/>
    <x v="1305"/>
    <n v="4.3"/>
  </r>
  <r>
    <x v="1"/>
    <n v="1389"/>
    <s v="NCZ30"/>
    <x v="5"/>
    <x v="0"/>
    <s v="OUT049"/>
    <x v="0"/>
    <x v="0"/>
    <x v="0"/>
    <n v="2.6225693000000001E-2"/>
    <n v="6.59"/>
    <x v="1306"/>
    <n v="4.3"/>
  </r>
  <r>
    <x v="1"/>
    <n v="1390"/>
    <s v="NCE31"/>
    <x v="5"/>
    <x v="0"/>
    <s v="OUT049"/>
    <x v="0"/>
    <x v="0"/>
    <x v="0"/>
    <n v="0.18513096100000001"/>
    <n v="7.67"/>
    <x v="1307"/>
    <n v="4.3"/>
  </r>
  <r>
    <x v="1"/>
    <n v="1391"/>
    <s v="NCY54"/>
    <x v="5"/>
    <x v="0"/>
    <s v="OUT049"/>
    <x v="0"/>
    <x v="0"/>
    <x v="0"/>
    <n v="0.17797111500000001"/>
    <n v="8.43"/>
    <x v="1308"/>
    <n v="4.3"/>
  </r>
  <r>
    <x v="1"/>
    <n v="1392"/>
    <s v="NCE19"/>
    <x v="5"/>
    <x v="0"/>
    <s v="OUT049"/>
    <x v="0"/>
    <x v="0"/>
    <x v="0"/>
    <n v="9.3159232999999994E-2"/>
    <n v="8.9700000000000006"/>
    <x v="1309"/>
    <n v="4.3"/>
  </r>
  <r>
    <x v="1"/>
    <n v="1393"/>
    <s v="NCO54"/>
    <x v="5"/>
    <x v="0"/>
    <s v="OUT049"/>
    <x v="0"/>
    <x v="0"/>
    <x v="0"/>
    <n v="1.4296484E-2"/>
    <n v="19.5"/>
    <x v="1310"/>
    <n v="4.3"/>
  </r>
  <r>
    <x v="1"/>
    <n v="1394"/>
    <s v="NCA06"/>
    <x v="5"/>
    <x v="0"/>
    <s v="OUT049"/>
    <x v="0"/>
    <x v="0"/>
    <x v="0"/>
    <n v="0.14350637599999999"/>
    <n v="20.5"/>
    <x v="1311"/>
    <n v="4.3"/>
  </r>
  <r>
    <x v="1"/>
    <n v="1395"/>
    <s v="NCL19"/>
    <x v="10"/>
    <x v="0"/>
    <s v="OUT049"/>
    <x v="0"/>
    <x v="0"/>
    <x v="0"/>
    <n v="1.5700603E-2"/>
    <n v="15.35"/>
    <x v="1312"/>
    <n v="4.3"/>
  </r>
  <r>
    <x v="1"/>
    <n v="1396"/>
    <s v="NCM55"/>
    <x v="10"/>
    <x v="0"/>
    <s v="OUT049"/>
    <x v="0"/>
    <x v="0"/>
    <x v="0"/>
    <n v="6.6829874999999997E-2"/>
    <n v="15.6"/>
    <x v="1313"/>
    <n v="4.3"/>
  </r>
  <r>
    <x v="1"/>
    <n v="1397"/>
    <s v="NCI31"/>
    <x v="10"/>
    <x v="0"/>
    <s v="OUT049"/>
    <x v="0"/>
    <x v="0"/>
    <x v="0"/>
    <n v="8.1453600000000001E-2"/>
    <n v="20"/>
    <x v="1314"/>
    <n v="4.3"/>
  </r>
  <r>
    <x v="1"/>
    <n v="1398"/>
    <s v="FDX34"/>
    <x v="6"/>
    <x v="0"/>
    <s v="OUT049"/>
    <x v="0"/>
    <x v="0"/>
    <x v="0"/>
    <n v="7.2097448999999994E-2"/>
    <n v="6.1950000000000003"/>
    <x v="1315"/>
    <n v="4.3"/>
  </r>
  <r>
    <x v="1"/>
    <n v="1399"/>
    <s v="FDM46"/>
    <x v="6"/>
    <x v="0"/>
    <s v="OUT049"/>
    <x v="0"/>
    <x v="0"/>
    <x v="0"/>
    <n v="0.16021655200000001"/>
    <n v="7.3650000000000002"/>
    <x v="1316"/>
    <n v="4.3"/>
  </r>
  <r>
    <x v="1"/>
    <n v="1400"/>
    <s v="FDD34"/>
    <x v="6"/>
    <x v="0"/>
    <s v="OUT049"/>
    <x v="0"/>
    <x v="0"/>
    <x v="0"/>
    <n v="1.5900971E-2"/>
    <n v="7.9450000000000003"/>
    <x v="1317"/>
    <n v="4.3"/>
  </r>
  <r>
    <x v="1"/>
    <n v="1401"/>
    <s v="FDL34"/>
    <x v="6"/>
    <x v="0"/>
    <s v="OUT049"/>
    <x v="0"/>
    <x v="0"/>
    <x v="0"/>
    <n v="4.1009558000000002E-2"/>
    <n v="16"/>
    <x v="1318"/>
    <n v="4.3"/>
  </r>
  <r>
    <x v="1"/>
    <n v="1402"/>
    <s v="FDM10"/>
    <x v="6"/>
    <x v="0"/>
    <s v="OUT049"/>
    <x v="0"/>
    <x v="0"/>
    <x v="0"/>
    <n v="7.6089711000000004E-2"/>
    <n v="18.25"/>
    <x v="1319"/>
    <n v="4.3"/>
  </r>
  <r>
    <x v="1"/>
    <n v="1403"/>
    <s v="FDO58"/>
    <x v="6"/>
    <x v="0"/>
    <s v="OUT049"/>
    <x v="0"/>
    <x v="0"/>
    <x v="0"/>
    <n v="3.9638705000000003E-2"/>
    <n v="19.600000000000001"/>
    <x v="1320"/>
    <n v="4.3"/>
  </r>
  <r>
    <x v="1"/>
    <n v="1404"/>
    <s v="DRD37"/>
    <x v="4"/>
    <x v="0"/>
    <s v="OUT049"/>
    <x v="0"/>
    <x v="0"/>
    <x v="0"/>
    <n v="1.3863257E-2"/>
    <n v="9.8000000000000007"/>
    <x v="1321"/>
    <n v="4.3"/>
  </r>
  <r>
    <x v="1"/>
    <n v="1405"/>
    <s v="DRL49"/>
    <x v="4"/>
    <x v="0"/>
    <s v="OUT049"/>
    <x v="0"/>
    <x v="0"/>
    <x v="0"/>
    <n v="5.6516756000000001E-2"/>
    <n v="13.15"/>
    <x v="1322"/>
    <n v="4.3"/>
  </r>
  <r>
    <x v="1"/>
    <n v="1406"/>
    <s v="DRM48"/>
    <x v="4"/>
    <x v="0"/>
    <s v="OUT049"/>
    <x v="0"/>
    <x v="0"/>
    <x v="0"/>
    <n v="0.113072194"/>
    <n v="15.2"/>
    <x v="1323"/>
    <n v="4.3"/>
  </r>
  <r>
    <x v="0"/>
    <n v="1407"/>
    <s v="FDU24"/>
    <x v="13"/>
    <x v="0"/>
    <s v="OUT049"/>
    <x v="0"/>
    <x v="0"/>
    <x v="0"/>
    <n v="0"/>
    <n v="6.78"/>
    <x v="1068"/>
    <n v="4.3"/>
  </r>
  <r>
    <x v="0"/>
    <n v="1408"/>
    <s v="FDV48"/>
    <x v="13"/>
    <x v="0"/>
    <s v="OUT049"/>
    <x v="0"/>
    <x v="0"/>
    <x v="0"/>
    <n v="5.1697107999999999E-2"/>
    <n v="9.1950000000000003"/>
    <x v="1324"/>
    <n v="4.3"/>
  </r>
  <r>
    <x v="0"/>
    <n v="1409"/>
    <s v="FDI12"/>
    <x v="13"/>
    <x v="0"/>
    <s v="OUT049"/>
    <x v="0"/>
    <x v="0"/>
    <x v="0"/>
    <n v="0.100555034"/>
    <n v="9.3949999999999996"/>
    <x v="1325"/>
    <n v="4.3"/>
  </r>
  <r>
    <x v="0"/>
    <n v="1410"/>
    <s v="FDI48"/>
    <x v="13"/>
    <x v="0"/>
    <s v="OUT049"/>
    <x v="0"/>
    <x v="0"/>
    <x v="0"/>
    <n v="5.5805027E-2"/>
    <n v="11.85"/>
    <x v="1326"/>
    <n v="4.3"/>
  </r>
  <r>
    <x v="0"/>
    <n v="1411"/>
    <s v="FDK25"/>
    <x v="12"/>
    <x v="0"/>
    <s v="OUT049"/>
    <x v="0"/>
    <x v="0"/>
    <x v="0"/>
    <n v="0.15707565800000001"/>
    <n v="11.6"/>
    <x v="1327"/>
    <n v="4.3"/>
  </r>
  <r>
    <x v="0"/>
    <n v="1412"/>
    <s v="FDK26"/>
    <x v="3"/>
    <x v="0"/>
    <s v="OUT049"/>
    <x v="0"/>
    <x v="0"/>
    <x v="0"/>
    <n v="3.2227432E-2"/>
    <n v="5.46"/>
    <x v="1328"/>
    <n v="4.3"/>
  </r>
  <r>
    <x v="0"/>
    <n v="1413"/>
    <s v="FDZ49"/>
    <x v="3"/>
    <x v="0"/>
    <s v="OUT049"/>
    <x v="0"/>
    <x v="0"/>
    <x v="0"/>
    <n v="0.133352623"/>
    <n v="11"/>
    <x v="1329"/>
    <n v="4.3"/>
  </r>
  <r>
    <x v="0"/>
    <n v="1414"/>
    <s v="FDE14"/>
    <x v="3"/>
    <x v="0"/>
    <s v="OUT049"/>
    <x v="0"/>
    <x v="0"/>
    <x v="0"/>
    <n v="3.1494041E-2"/>
    <n v="13.65"/>
    <x v="1330"/>
    <n v="4.3"/>
  </r>
  <r>
    <x v="0"/>
    <n v="1415"/>
    <s v="FDT50"/>
    <x v="11"/>
    <x v="0"/>
    <s v="OUT049"/>
    <x v="0"/>
    <x v="0"/>
    <x v="0"/>
    <n v="0"/>
    <n v="6.75"/>
    <x v="1331"/>
    <n v="4.3"/>
  </r>
  <r>
    <x v="0"/>
    <n v="1416"/>
    <s v="FDZ26"/>
    <x v="11"/>
    <x v="0"/>
    <s v="OUT049"/>
    <x v="0"/>
    <x v="0"/>
    <x v="0"/>
    <n v="0.14424131400000001"/>
    <n v="11.6"/>
    <x v="1332"/>
    <n v="4.3"/>
  </r>
  <r>
    <x v="0"/>
    <n v="1417"/>
    <s v="FDP40"/>
    <x v="2"/>
    <x v="0"/>
    <s v="OUT049"/>
    <x v="0"/>
    <x v="0"/>
    <x v="0"/>
    <n v="3.4410585E-2"/>
    <n v="4.5549999999999997"/>
    <x v="1333"/>
    <n v="4.3"/>
  </r>
  <r>
    <x v="0"/>
    <n v="1418"/>
    <s v="FDD41"/>
    <x v="2"/>
    <x v="0"/>
    <s v="OUT049"/>
    <x v="0"/>
    <x v="0"/>
    <x v="0"/>
    <n v="8.7395769999999998E-2"/>
    <n v="6.7649999999999997"/>
    <x v="1334"/>
    <n v="4.3"/>
  </r>
  <r>
    <x v="0"/>
    <n v="1419"/>
    <s v="FDV16"/>
    <x v="2"/>
    <x v="0"/>
    <s v="OUT049"/>
    <x v="0"/>
    <x v="0"/>
    <x v="0"/>
    <n v="8.3059633999999993E-2"/>
    <n v="7.75"/>
    <x v="1335"/>
    <n v="4.3"/>
  </r>
  <r>
    <x v="0"/>
    <n v="1420"/>
    <s v="FDG41"/>
    <x v="2"/>
    <x v="0"/>
    <s v="OUT049"/>
    <x v="0"/>
    <x v="0"/>
    <x v="0"/>
    <n v="7.6681142999999993E-2"/>
    <n v="8.84"/>
    <x v="1336"/>
    <n v="4.3"/>
  </r>
  <r>
    <x v="0"/>
    <n v="1421"/>
    <s v="FDM04"/>
    <x v="2"/>
    <x v="0"/>
    <s v="OUT049"/>
    <x v="0"/>
    <x v="0"/>
    <x v="0"/>
    <n v="4.7193869999999999E-2"/>
    <n v="9.1950000000000003"/>
    <x v="1337"/>
    <n v="4.3"/>
  </r>
  <r>
    <x v="0"/>
    <n v="1422"/>
    <s v="FDR31"/>
    <x v="0"/>
    <x v="0"/>
    <s v="OUT049"/>
    <x v="0"/>
    <x v="0"/>
    <x v="0"/>
    <n v="4.9239320000000003E-2"/>
    <n v="6.46"/>
    <x v="1338"/>
    <n v="4.3"/>
  </r>
  <r>
    <x v="0"/>
    <n v="1423"/>
    <s v="FDD44"/>
    <x v="0"/>
    <x v="0"/>
    <s v="OUT049"/>
    <x v="0"/>
    <x v="0"/>
    <x v="0"/>
    <n v="7.8522357000000001E-2"/>
    <n v="8.0500000000000007"/>
    <x v="1339"/>
    <n v="4.3"/>
  </r>
  <r>
    <x v="0"/>
    <n v="1424"/>
    <s v="FDV44"/>
    <x v="0"/>
    <x v="0"/>
    <s v="OUT049"/>
    <x v="0"/>
    <x v="0"/>
    <x v="0"/>
    <n v="3.9906377E-2"/>
    <n v="8.3650000000000002"/>
    <x v="1340"/>
    <n v="4.3"/>
  </r>
  <r>
    <x v="0"/>
    <n v="1425"/>
    <s v="FDM08"/>
    <x v="0"/>
    <x v="0"/>
    <s v="OUT049"/>
    <x v="0"/>
    <x v="0"/>
    <x v="0"/>
    <n v="5.3667515999999998E-2"/>
    <n v="10.1"/>
    <x v="1341"/>
    <n v="4.3"/>
  </r>
  <r>
    <x v="0"/>
    <n v="1426"/>
    <s v="FDW19"/>
    <x v="0"/>
    <x v="0"/>
    <s v="OUT049"/>
    <x v="0"/>
    <x v="0"/>
    <x v="0"/>
    <n v="3.8560279000000003E-2"/>
    <n v="12.35"/>
    <x v="1342"/>
    <n v="4.3"/>
  </r>
  <r>
    <x v="0"/>
    <n v="1427"/>
    <s v="FDF57"/>
    <x v="0"/>
    <x v="0"/>
    <s v="OUT049"/>
    <x v="0"/>
    <x v="0"/>
    <x v="0"/>
    <n v="5.8918843999999998E-2"/>
    <n v="14.5"/>
    <x v="1343"/>
    <n v="4.3"/>
  </r>
  <r>
    <x v="0"/>
    <n v="1428"/>
    <s v="FDQ07"/>
    <x v="0"/>
    <x v="0"/>
    <s v="OUT049"/>
    <x v="0"/>
    <x v="0"/>
    <x v="0"/>
    <n v="8.7542756999999999E-2"/>
    <n v="15.1"/>
    <x v="1344"/>
    <n v="4.3"/>
  </r>
  <r>
    <x v="0"/>
    <n v="1429"/>
    <s v="FDZ31"/>
    <x v="0"/>
    <x v="0"/>
    <s v="OUT049"/>
    <x v="0"/>
    <x v="0"/>
    <x v="0"/>
    <n v="0"/>
    <n v="15.35"/>
    <x v="1345"/>
    <n v="4.3"/>
  </r>
  <r>
    <x v="0"/>
    <n v="1430"/>
    <s v="FDZ51"/>
    <x v="7"/>
    <x v="0"/>
    <s v="OUT049"/>
    <x v="0"/>
    <x v="0"/>
    <x v="0"/>
    <n v="5.4637634999999997E-2"/>
    <n v="11.3"/>
    <x v="1346"/>
    <n v="4.3"/>
  </r>
  <r>
    <x v="0"/>
    <n v="1431"/>
    <s v="FDM27"/>
    <x v="7"/>
    <x v="0"/>
    <s v="OUT049"/>
    <x v="0"/>
    <x v="0"/>
    <x v="0"/>
    <n v="0.158715731"/>
    <n v="12.35"/>
    <x v="1347"/>
    <n v="4.3"/>
  </r>
  <r>
    <x v="0"/>
    <n v="1432"/>
    <s v="FDQ03"/>
    <x v="7"/>
    <x v="0"/>
    <s v="OUT049"/>
    <x v="0"/>
    <x v="0"/>
    <x v="0"/>
    <n v="0"/>
    <n v="15"/>
    <x v="1348"/>
    <n v="4.3"/>
  </r>
  <r>
    <x v="0"/>
    <n v="1433"/>
    <s v="DRY23"/>
    <x v="4"/>
    <x v="0"/>
    <s v="OUT049"/>
    <x v="0"/>
    <x v="0"/>
    <x v="0"/>
    <n v="0.10926598699999999"/>
    <n v="9.3949999999999996"/>
    <x v="1349"/>
    <n v="4.3"/>
  </r>
  <r>
    <x v="1"/>
    <n v="1434"/>
    <s v="FDD57"/>
    <x v="0"/>
    <x v="0"/>
    <s v="OUT049"/>
    <x v="0"/>
    <x v="0"/>
    <x v="0"/>
    <n v="2.2434418000000001E-2"/>
    <n v="18.100000000000001"/>
    <x v="1350"/>
    <n v="4.3"/>
  </r>
  <r>
    <x v="1"/>
    <n v="1435"/>
    <s v="FDD14"/>
    <x v="3"/>
    <x v="7"/>
    <s v="OUT019"/>
    <x v="0"/>
    <x v="1"/>
    <x v="2"/>
    <n v="0.29731268500000002"/>
    <m/>
    <x v="1351"/>
    <n v="4.3"/>
  </r>
  <r>
    <x v="1"/>
    <n v="1436"/>
    <s v="FDO36"/>
    <x v="13"/>
    <x v="7"/>
    <s v="OUT019"/>
    <x v="0"/>
    <x v="1"/>
    <x v="2"/>
    <n v="0.136417078"/>
    <m/>
    <x v="876"/>
    <n v="4.3"/>
  </r>
  <r>
    <x v="1"/>
    <n v="1437"/>
    <s v="FDU36"/>
    <x v="13"/>
    <x v="7"/>
    <s v="OUT019"/>
    <x v="0"/>
    <x v="1"/>
    <x v="2"/>
    <n v="8.1014460999999996E-2"/>
    <m/>
    <x v="1352"/>
    <n v="4.3"/>
  </r>
  <r>
    <x v="1"/>
    <n v="1438"/>
    <s v="FDZ60"/>
    <x v="13"/>
    <x v="7"/>
    <s v="OUT019"/>
    <x v="0"/>
    <x v="1"/>
    <x v="2"/>
    <n v="0.208987123"/>
    <m/>
    <x v="1353"/>
    <n v="4.3"/>
  </r>
  <r>
    <x v="1"/>
    <n v="1439"/>
    <s v="FDS23"/>
    <x v="8"/>
    <x v="7"/>
    <s v="OUT019"/>
    <x v="0"/>
    <x v="1"/>
    <x v="2"/>
    <n v="0.246678647"/>
    <m/>
    <x v="1354"/>
    <n v="4.3"/>
  </r>
  <r>
    <x v="1"/>
    <n v="1440"/>
    <s v="DRI03"/>
    <x v="11"/>
    <x v="7"/>
    <s v="OUT019"/>
    <x v="0"/>
    <x v="1"/>
    <x v="2"/>
    <n v="3.9751236000000002E-2"/>
    <m/>
    <x v="1355"/>
    <n v="4.3"/>
  </r>
  <r>
    <x v="1"/>
    <n v="1441"/>
    <s v="FDP26"/>
    <x v="11"/>
    <x v="7"/>
    <s v="OUT019"/>
    <x v="0"/>
    <x v="1"/>
    <x v="2"/>
    <n v="0.24433898600000001"/>
    <m/>
    <x v="1356"/>
    <n v="4.3"/>
  </r>
  <r>
    <x v="1"/>
    <n v="1442"/>
    <s v="FDC28"/>
    <x v="2"/>
    <x v="7"/>
    <s v="OUT019"/>
    <x v="0"/>
    <x v="1"/>
    <x v="2"/>
    <n v="0"/>
    <m/>
    <x v="1357"/>
    <n v="4.3"/>
  </r>
  <r>
    <x v="1"/>
    <n v="1443"/>
    <s v="FDG16"/>
    <x v="2"/>
    <x v="7"/>
    <s v="OUT019"/>
    <x v="0"/>
    <x v="1"/>
    <x v="2"/>
    <n v="0.15725763700000001"/>
    <m/>
    <x v="1358"/>
    <n v="4.3"/>
  </r>
  <r>
    <x v="1"/>
    <n v="1444"/>
    <s v="FDB33"/>
    <x v="0"/>
    <x v="7"/>
    <s v="OUT019"/>
    <x v="0"/>
    <x v="1"/>
    <x v="2"/>
    <n v="2.5527993999999998E-2"/>
    <m/>
    <x v="1359"/>
    <n v="4.3"/>
  </r>
  <r>
    <x v="1"/>
    <n v="1445"/>
    <s v="FDI20"/>
    <x v="0"/>
    <x v="7"/>
    <s v="OUT019"/>
    <x v="0"/>
    <x v="1"/>
    <x v="2"/>
    <n v="6.7520164999999993E-2"/>
    <m/>
    <x v="1360"/>
    <n v="4.3"/>
  </r>
  <r>
    <x v="1"/>
    <n v="1446"/>
    <s v="FDR07"/>
    <x v="0"/>
    <x v="7"/>
    <s v="OUT019"/>
    <x v="0"/>
    <x v="1"/>
    <x v="2"/>
    <n v="0.13611954900000001"/>
    <m/>
    <x v="1361"/>
    <n v="4.3"/>
  </r>
  <r>
    <x v="1"/>
    <n v="1447"/>
    <s v="NCK17"/>
    <x v="1"/>
    <x v="7"/>
    <s v="OUT019"/>
    <x v="0"/>
    <x v="1"/>
    <x v="2"/>
    <n v="0"/>
    <m/>
    <x v="1362"/>
    <n v="4.3"/>
  </r>
  <r>
    <x v="1"/>
    <n v="1448"/>
    <s v="NCL05"/>
    <x v="1"/>
    <x v="7"/>
    <s v="OUT019"/>
    <x v="0"/>
    <x v="1"/>
    <x v="2"/>
    <n v="8.3862624999999996E-2"/>
    <m/>
    <x v="1363"/>
    <n v="4.3"/>
  </r>
  <r>
    <x v="1"/>
    <n v="1449"/>
    <s v="NCQ29"/>
    <x v="1"/>
    <x v="7"/>
    <s v="OUT019"/>
    <x v="0"/>
    <x v="1"/>
    <x v="2"/>
    <n v="0.182493512"/>
    <m/>
    <x v="1364"/>
    <n v="4.3"/>
  </r>
  <r>
    <x v="1"/>
    <n v="1450"/>
    <s v="NCX29"/>
    <x v="1"/>
    <x v="7"/>
    <s v="OUT019"/>
    <x v="0"/>
    <x v="1"/>
    <x v="2"/>
    <n v="0.15609456899999999"/>
    <m/>
    <x v="1365"/>
    <n v="4.3"/>
  </r>
  <r>
    <x v="1"/>
    <n v="1451"/>
    <s v="NCB30"/>
    <x v="5"/>
    <x v="7"/>
    <s v="OUT019"/>
    <x v="0"/>
    <x v="1"/>
    <x v="2"/>
    <n v="4.5002623999999998E-2"/>
    <m/>
    <x v="1366"/>
    <n v="4.3"/>
  </r>
  <r>
    <x v="1"/>
    <n v="1452"/>
    <s v="NCE54"/>
    <x v="5"/>
    <x v="7"/>
    <s v="OUT019"/>
    <x v="0"/>
    <x v="1"/>
    <x v="2"/>
    <n v="4.7098174999999999E-2"/>
    <m/>
    <x v="1036"/>
    <n v="4.3"/>
  </r>
  <r>
    <x v="1"/>
    <n v="1453"/>
    <s v="NCU06"/>
    <x v="5"/>
    <x v="7"/>
    <s v="OUT019"/>
    <x v="0"/>
    <x v="1"/>
    <x v="2"/>
    <n v="0.13027716"/>
    <m/>
    <x v="1367"/>
    <n v="4.3"/>
  </r>
  <r>
    <x v="1"/>
    <n v="1454"/>
    <s v="FDL15"/>
    <x v="7"/>
    <x v="7"/>
    <s v="OUT019"/>
    <x v="0"/>
    <x v="1"/>
    <x v="2"/>
    <n v="8.1651443000000004E-2"/>
    <m/>
    <x v="1368"/>
    <n v="4.3"/>
  </r>
  <r>
    <x v="1"/>
    <n v="1455"/>
    <s v="NCM07"/>
    <x v="10"/>
    <x v="7"/>
    <s v="OUT019"/>
    <x v="0"/>
    <x v="1"/>
    <x v="2"/>
    <n v="6.9968018000000007E-2"/>
    <m/>
    <x v="1369"/>
    <n v="4.3"/>
  </r>
  <r>
    <x v="1"/>
    <n v="1456"/>
    <s v="NCP43"/>
    <x v="10"/>
    <x v="7"/>
    <s v="OUT019"/>
    <x v="0"/>
    <x v="1"/>
    <x v="2"/>
    <n v="5.3413905999999997E-2"/>
    <m/>
    <x v="1370"/>
    <n v="4.3"/>
  </r>
  <r>
    <x v="1"/>
    <n v="1457"/>
    <s v="FDP34"/>
    <x v="6"/>
    <x v="7"/>
    <s v="OUT019"/>
    <x v="0"/>
    <x v="1"/>
    <x v="2"/>
    <n v="0.24026824799999999"/>
    <m/>
    <x v="293"/>
    <n v="4.3"/>
  </r>
  <r>
    <x v="1"/>
    <n v="1458"/>
    <s v="DRF01"/>
    <x v="4"/>
    <x v="7"/>
    <s v="OUT019"/>
    <x v="0"/>
    <x v="1"/>
    <x v="2"/>
    <n v="0.30654284799999998"/>
    <m/>
    <x v="1371"/>
    <n v="4.3"/>
  </r>
  <r>
    <x v="1"/>
    <n v="1459"/>
    <s v="DRL60"/>
    <x v="4"/>
    <x v="7"/>
    <s v="OUT019"/>
    <x v="0"/>
    <x v="1"/>
    <x v="2"/>
    <n v="4.7377447000000003E-2"/>
    <m/>
    <x v="1372"/>
    <n v="4.3"/>
  </r>
  <r>
    <x v="0"/>
    <n v="1460"/>
    <s v="FDU24"/>
    <x v="13"/>
    <x v="7"/>
    <s v="OUT019"/>
    <x v="0"/>
    <x v="1"/>
    <x v="2"/>
    <n v="0.24540738600000001"/>
    <m/>
    <x v="1373"/>
    <n v="4.3"/>
  </r>
  <r>
    <x v="0"/>
    <n v="1461"/>
    <s v="FDN25"/>
    <x v="12"/>
    <x v="7"/>
    <s v="OUT019"/>
    <x v="0"/>
    <x v="1"/>
    <x v="2"/>
    <n v="0.107110465"/>
    <m/>
    <x v="1374"/>
    <n v="4.3"/>
  </r>
  <r>
    <x v="0"/>
    <n v="1462"/>
    <s v="FDW38"/>
    <x v="11"/>
    <x v="7"/>
    <s v="OUT019"/>
    <x v="0"/>
    <x v="1"/>
    <x v="2"/>
    <n v="0"/>
    <m/>
    <x v="1375"/>
    <n v="4.3"/>
  </r>
  <r>
    <x v="0"/>
    <n v="1463"/>
    <s v="FDX04"/>
    <x v="2"/>
    <x v="7"/>
    <s v="OUT019"/>
    <x v="0"/>
    <x v="1"/>
    <x v="2"/>
    <n v="7.2786429999999999E-2"/>
    <m/>
    <x v="1376"/>
    <n v="4.3"/>
  </r>
  <r>
    <x v="0"/>
    <n v="1464"/>
    <s v="FDA08"/>
    <x v="0"/>
    <x v="7"/>
    <s v="OUT019"/>
    <x v="0"/>
    <x v="1"/>
    <x v="2"/>
    <n v="8.7692636000000004E-2"/>
    <m/>
    <x v="1377"/>
    <n v="4.3"/>
  </r>
  <r>
    <x v="0"/>
    <n v="1465"/>
    <s v="FDE33"/>
    <x v="0"/>
    <x v="7"/>
    <s v="OUT019"/>
    <x v="0"/>
    <x v="1"/>
    <x v="2"/>
    <n v="8.6905536000000005E-2"/>
    <m/>
    <x v="1378"/>
    <n v="4.3"/>
  </r>
  <r>
    <x v="0"/>
    <n v="1466"/>
    <s v="FDG08"/>
    <x v="0"/>
    <x v="7"/>
    <s v="OUT019"/>
    <x v="0"/>
    <x v="1"/>
    <x v="2"/>
    <n v="0.28952283299999998"/>
    <m/>
    <x v="1379"/>
    <n v="4.3"/>
  </r>
  <r>
    <x v="0"/>
    <n v="1467"/>
    <s v="FDQ32"/>
    <x v="0"/>
    <x v="7"/>
    <s v="OUT019"/>
    <x v="0"/>
    <x v="1"/>
    <x v="2"/>
    <n v="8.1605462000000004E-2"/>
    <m/>
    <x v="1380"/>
    <n v="4.3"/>
  </r>
  <r>
    <x v="0"/>
    <n v="1468"/>
    <s v="FDX56"/>
    <x v="0"/>
    <x v="7"/>
    <s v="OUT019"/>
    <x v="0"/>
    <x v="1"/>
    <x v="2"/>
    <n v="0.12966857800000001"/>
    <m/>
    <x v="1381"/>
    <n v="4.3"/>
  </r>
  <r>
    <x v="0"/>
    <n v="1469"/>
    <s v="FDX03"/>
    <x v="7"/>
    <x v="7"/>
    <s v="OUT019"/>
    <x v="0"/>
    <x v="1"/>
    <x v="2"/>
    <n v="0.10697116700000001"/>
    <m/>
    <x v="1382"/>
    <n v="4.3"/>
  </r>
  <r>
    <x v="0"/>
    <n v="1470"/>
    <s v="FDK58"/>
    <x v="6"/>
    <x v="7"/>
    <s v="OUT019"/>
    <x v="0"/>
    <x v="1"/>
    <x v="2"/>
    <n v="7.8758649E-2"/>
    <m/>
    <x v="1383"/>
    <n v="4.3"/>
  </r>
  <r>
    <x v="0"/>
    <n v="1471"/>
    <s v="FDL09"/>
    <x v="6"/>
    <x v="7"/>
    <s v="OUT019"/>
    <x v="0"/>
    <x v="1"/>
    <x v="2"/>
    <n v="0.22417463000000001"/>
    <m/>
    <x v="1384"/>
    <n v="4.3"/>
  </r>
  <r>
    <x v="0"/>
    <n v="1472"/>
    <s v="FDM22"/>
    <x v="6"/>
    <x v="7"/>
    <s v="OUT019"/>
    <x v="0"/>
    <x v="1"/>
    <x v="2"/>
    <n v="7.3462632E-2"/>
    <m/>
    <x v="209"/>
    <n v="4.3"/>
  </r>
  <r>
    <x v="0"/>
    <n v="1473"/>
    <s v="FDV10"/>
    <x v="6"/>
    <x v="7"/>
    <s v="OUT019"/>
    <x v="0"/>
    <x v="1"/>
    <x v="2"/>
    <n v="0.11679368399999999"/>
    <m/>
    <x v="1385"/>
    <n v="4.3"/>
  </r>
  <r>
    <x v="1"/>
    <n v="1474"/>
    <s v="NCJ54"/>
    <x v="5"/>
    <x v="2"/>
    <s v="OUT046"/>
    <x v="0"/>
    <x v="1"/>
    <x v="0"/>
    <n v="6.0067114999999997E-2"/>
    <n v="9.8949999999999996"/>
    <x v="1386"/>
    <n v="4.3"/>
  </r>
  <r>
    <x v="1"/>
    <n v="1475"/>
    <s v="NCY30"/>
    <x v="5"/>
    <x v="2"/>
    <s v="OUT046"/>
    <x v="0"/>
    <x v="1"/>
    <x v="0"/>
    <n v="2.5953257E-2"/>
    <n v="20.25"/>
    <x v="1387"/>
    <n v="4.3"/>
  </r>
  <r>
    <x v="1"/>
    <n v="1476"/>
    <s v="FDW24"/>
    <x v="13"/>
    <x v="2"/>
    <s v="OUT046"/>
    <x v="0"/>
    <x v="1"/>
    <x v="0"/>
    <n v="3.7497049999999997E-2"/>
    <n v="6.8"/>
    <x v="1388"/>
    <n v="4.3"/>
  </r>
  <r>
    <x v="1"/>
    <n v="1477"/>
    <s v="FDT36"/>
    <x v="13"/>
    <x v="2"/>
    <s v="OUT046"/>
    <x v="0"/>
    <x v="1"/>
    <x v="0"/>
    <n v="0.11127459100000001"/>
    <n v="12.3"/>
    <x v="1389"/>
    <n v="4.3"/>
  </r>
  <r>
    <x v="1"/>
    <n v="1478"/>
    <s v="FDS60"/>
    <x v="13"/>
    <x v="2"/>
    <s v="OUT046"/>
    <x v="0"/>
    <x v="1"/>
    <x v="0"/>
    <n v="3.2448523E-2"/>
    <n v="20.85"/>
    <x v="1390"/>
    <n v="4.3"/>
  </r>
  <r>
    <x v="1"/>
    <n v="1479"/>
    <s v="FDU23"/>
    <x v="8"/>
    <x v="2"/>
    <s v="OUT046"/>
    <x v="0"/>
    <x v="1"/>
    <x v="0"/>
    <n v="0"/>
    <n v="12.15"/>
    <x v="1391"/>
    <n v="4.3"/>
  </r>
  <r>
    <x v="1"/>
    <n v="1480"/>
    <s v="FDW47"/>
    <x v="8"/>
    <x v="2"/>
    <s v="OUT046"/>
    <x v="0"/>
    <x v="1"/>
    <x v="0"/>
    <n v="4.6375226999999998E-2"/>
    <n v="15"/>
    <x v="1392"/>
    <n v="4.3"/>
  </r>
  <r>
    <x v="1"/>
    <n v="1481"/>
    <s v="FDV49"/>
    <x v="3"/>
    <x v="2"/>
    <s v="OUT046"/>
    <x v="0"/>
    <x v="1"/>
    <x v="0"/>
    <n v="2.5827198999999999E-2"/>
    <n v="10"/>
    <x v="1393"/>
    <n v="4.3"/>
  </r>
  <r>
    <x v="1"/>
    <n v="1482"/>
    <s v="DRI03"/>
    <x v="11"/>
    <x v="2"/>
    <s v="OUT046"/>
    <x v="0"/>
    <x v="1"/>
    <x v="0"/>
    <n v="2.2703693E-2"/>
    <n v="6.03"/>
    <x v="647"/>
    <n v="4.3"/>
  </r>
  <r>
    <x v="1"/>
    <n v="1483"/>
    <s v="FDU38"/>
    <x v="11"/>
    <x v="2"/>
    <s v="OUT046"/>
    <x v="0"/>
    <x v="1"/>
    <x v="0"/>
    <n v="8.2549895999999998E-2"/>
    <n v="10.8"/>
    <x v="1394"/>
    <n v="4.3"/>
  </r>
  <r>
    <x v="1"/>
    <n v="1484"/>
    <s v="FDR02"/>
    <x v="11"/>
    <x v="2"/>
    <s v="OUT046"/>
    <x v="0"/>
    <x v="1"/>
    <x v="0"/>
    <n v="2.2065675999999999E-2"/>
    <n v="16.7"/>
    <x v="1395"/>
    <n v="4.3"/>
  </r>
  <r>
    <x v="1"/>
    <n v="1485"/>
    <s v="FDU14"/>
    <x v="11"/>
    <x v="2"/>
    <s v="OUT046"/>
    <x v="0"/>
    <x v="1"/>
    <x v="0"/>
    <n v="3.4752646999999998E-2"/>
    <n v="17.75"/>
    <x v="1396"/>
    <n v="4.3"/>
  </r>
  <r>
    <x v="1"/>
    <n v="1486"/>
    <s v="FDK28"/>
    <x v="2"/>
    <x v="2"/>
    <s v="OUT046"/>
    <x v="0"/>
    <x v="1"/>
    <x v="0"/>
    <n v="6.5589906000000003E-2"/>
    <n v="5.6950000000000003"/>
    <x v="1397"/>
    <n v="4.3"/>
  </r>
  <r>
    <x v="1"/>
    <n v="1487"/>
    <s v="FDR04"/>
    <x v="2"/>
    <x v="2"/>
    <s v="OUT046"/>
    <x v="0"/>
    <x v="1"/>
    <x v="0"/>
    <n v="2.2566975E-2"/>
    <n v="7.0750000000000002"/>
    <x v="1398"/>
    <n v="4.3"/>
  </r>
  <r>
    <x v="1"/>
    <n v="1488"/>
    <s v="FDL08"/>
    <x v="0"/>
    <x v="2"/>
    <s v="OUT046"/>
    <x v="0"/>
    <x v="1"/>
    <x v="0"/>
    <n v="4.9719025999999999E-2"/>
    <n v="10.8"/>
    <x v="1399"/>
    <n v="4.3"/>
  </r>
  <r>
    <x v="1"/>
    <n v="1489"/>
    <s v="FDG57"/>
    <x v="0"/>
    <x v="2"/>
    <s v="OUT046"/>
    <x v="0"/>
    <x v="1"/>
    <x v="0"/>
    <n v="7.2298360000000006E-2"/>
    <n v="14.7"/>
    <x v="1400"/>
    <n v="4.3"/>
  </r>
  <r>
    <x v="1"/>
    <n v="1490"/>
    <s v="FDF32"/>
    <x v="0"/>
    <x v="2"/>
    <s v="OUT046"/>
    <x v="0"/>
    <x v="1"/>
    <x v="0"/>
    <n v="0"/>
    <n v="16.350000000000001"/>
    <x v="1401"/>
    <n v="4.3"/>
  </r>
  <r>
    <x v="1"/>
    <n v="1491"/>
    <s v="FDL20"/>
    <x v="0"/>
    <x v="2"/>
    <s v="OUT046"/>
    <x v="0"/>
    <x v="1"/>
    <x v="0"/>
    <n v="0"/>
    <n v="17.100000000000001"/>
    <x v="1402"/>
    <n v="4.3"/>
  </r>
  <r>
    <x v="1"/>
    <n v="1492"/>
    <s v="DRK35"/>
    <x v="9"/>
    <x v="2"/>
    <s v="OUT046"/>
    <x v="0"/>
    <x v="1"/>
    <x v="0"/>
    <n v="7.1846494999999996E-2"/>
    <n v="8.3650000000000002"/>
    <x v="1403"/>
    <n v="4.3"/>
  </r>
  <r>
    <x v="1"/>
    <n v="1493"/>
    <s v="DRP35"/>
    <x v="9"/>
    <x v="2"/>
    <s v="OUT046"/>
    <x v="0"/>
    <x v="1"/>
    <x v="0"/>
    <n v="9.0867297E-2"/>
    <n v="18.850000000000001"/>
    <x v="46"/>
    <n v="4.3"/>
  </r>
  <r>
    <x v="1"/>
    <n v="1494"/>
    <s v="NCN05"/>
    <x v="1"/>
    <x v="2"/>
    <s v="OUT046"/>
    <x v="0"/>
    <x v="1"/>
    <x v="0"/>
    <n v="1.4459672E-2"/>
    <n v="8.2349999999999994"/>
    <x v="1404"/>
    <n v="4.3"/>
  </r>
  <r>
    <x v="1"/>
    <n v="1495"/>
    <s v="NCK53"/>
    <x v="1"/>
    <x v="2"/>
    <s v="OUT046"/>
    <x v="0"/>
    <x v="1"/>
    <x v="0"/>
    <n v="3.7581243E-2"/>
    <n v="11.6"/>
    <x v="1405"/>
    <n v="4.3"/>
  </r>
  <r>
    <x v="1"/>
    <n v="1496"/>
    <s v="NCO41"/>
    <x v="1"/>
    <x v="2"/>
    <s v="OUT046"/>
    <x v="0"/>
    <x v="1"/>
    <x v="0"/>
    <n v="1.8848862000000001E-2"/>
    <n v="12.5"/>
    <x v="385"/>
    <n v="4.3"/>
  </r>
  <r>
    <x v="1"/>
    <n v="1497"/>
    <s v="NCR41"/>
    <x v="1"/>
    <x v="2"/>
    <s v="OUT046"/>
    <x v="0"/>
    <x v="1"/>
    <x v="0"/>
    <n v="1.8023997E-2"/>
    <n v="17.850000000000001"/>
    <x v="1406"/>
    <n v="4.3"/>
  </r>
  <r>
    <x v="1"/>
    <n v="1498"/>
    <s v="NCT42"/>
    <x v="5"/>
    <x v="2"/>
    <s v="OUT046"/>
    <x v="0"/>
    <x v="1"/>
    <x v="0"/>
    <n v="2.4887320000000001E-2"/>
    <n v="5.88"/>
    <x v="1195"/>
    <n v="4.3"/>
  </r>
  <r>
    <x v="1"/>
    <n v="1499"/>
    <s v="NCV54"/>
    <x v="5"/>
    <x v="2"/>
    <s v="OUT046"/>
    <x v="0"/>
    <x v="1"/>
    <x v="0"/>
    <n v="0"/>
    <n v="11.1"/>
    <x v="704"/>
    <n v="4.3"/>
  </r>
  <r>
    <x v="1"/>
    <n v="1500"/>
    <s v="NCR06"/>
    <x v="5"/>
    <x v="2"/>
    <s v="OUT046"/>
    <x v="0"/>
    <x v="1"/>
    <x v="0"/>
    <n v="6.7651489999999998E-3"/>
    <n v="12.5"/>
    <x v="1407"/>
    <n v="4.3"/>
  </r>
  <r>
    <x v="1"/>
    <n v="1501"/>
    <s v="NCC07"/>
    <x v="5"/>
    <x v="2"/>
    <s v="OUT046"/>
    <x v="0"/>
    <x v="1"/>
    <x v="0"/>
    <n v="2.3951149000000001E-2"/>
    <n v="19.600000000000001"/>
    <x v="1408"/>
    <n v="4.3"/>
  </r>
  <r>
    <x v="1"/>
    <n v="1502"/>
    <s v="NCV30"/>
    <x v="5"/>
    <x v="2"/>
    <s v="OUT046"/>
    <x v="0"/>
    <x v="1"/>
    <x v="0"/>
    <n v="6.5932087E-2"/>
    <n v="20.2"/>
    <x v="1409"/>
    <n v="4.3"/>
  </r>
  <r>
    <x v="1"/>
    <n v="1503"/>
    <s v="NCN42"/>
    <x v="5"/>
    <x v="2"/>
    <s v="OUT046"/>
    <x v="0"/>
    <x v="1"/>
    <x v="0"/>
    <n v="1.4222617E-2"/>
    <n v="20.25"/>
    <x v="1410"/>
    <n v="4.3"/>
  </r>
  <r>
    <x v="1"/>
    <n v="1504"/>
    <s v="NCK19"/>
    <x v="10"/>
    <x v="2"/>
    <s v="OUT046"/>
    <x v="0"/>
    <x v="1"/>
    <x v="0"/>
    <n v="9.046564E-2"/>
    <n v="9.8000000000000007"/>
    <x v="1411"/>
    <n v="4.3"/>
  </r>
  <r>
    <x v="1"/>
    <n v="1505"/>
    <s v="NCL55"/>
    <x v="10"/>
    <x v="2"/>
    <s v="OUT046"/>
    <x v="0"/>
    <x v="1"/>
    <x v="0"/>
    <n v="0"/>
    <n v="12.15"/>
    <x v="1412"/>
    <n v="4.3"/>
  </r>
  <r>
    <x v="1"/>
    <n v="1506"/>
    <s v="FDV09"/>
    <x v="6"/>
    <x v="2"/>
    <s v="OUT046"/>
    <x v="0"/>
    <x v="1"/>
    <x v="0"/>
    <n v="2.0568573999999999E-2"/>
    <n v="12.1"/>
    <x v="1413"/>
    <n v="4.3"/>
  </r>
  <r>
    <x v="1"/>
    <n v="1507"/>
    <s v="FDH33"/>
    <x v="6"/>
    <x v="2"/>
    <s v="OUT046"/>
    <x v="0"/>
    <x v="1"/>
    <x v="0"/>
    <n v="0.12172541100000001"/>
    <n v="12.85"/>
    <x v="1414"/>
    <n v="4.3"/>
  </r>
  <r>
    <x v="1"/>
    <n v="1508"/>
    <s v="FDK09"/>
    <x v="6"/>
    <x v="2"/>
    <s v="OUT046"/>
    <x v="0"/>
    <x v="1"/>
    <x v="0"/>
    <n v="9.1763303000000004E-2"/>
    <n v="15.2"/>
    <x v="1415"/>
    <n v="4.3"/>
  </r>
  <r>
    <x v="1"/>
    <n v="1509"/>
    <s v="FDT45"/>
    <x v="6"/>
    <x v="2"/>
    <s v="OUT046"/>
    <x v="0"/>
    <x v="1"/>
    <x v="0"/>
    <n v="5.7313442999999999E-2"/>
    <n v="15.85"/>
    <x v="1416"/>
    <n v="4.3"/>
  </r>
  <r>
    <x v="1"/>
    <n v="1510"/>
    <s v="FDM34"/>
    <x v="6"/>
    <x v="2"/>
    <s v="OUT046"/>
    <x v="0"/>
    <x v="1"/>
    <x v="0"/>
    <n v="6.7447571999999997E-2"/>
    <n v="19"/>
    <x v="1417"/>
    <n v="4.3"/>
  </r>
  <r>
    <x v="1"/>
    <n v="1511"/>
    <s v="DRD12"/>
    <x v="4"/>
    <x v="2"/>
    <s v="OUT046"/>
    <x v="0"/>
    <x v="1"/>
    <x v="0"/>
    <n v="7.7193560999999994E-2"/>
    <n v="6.96"/>
    <x v="1418"/>
    <n v="4.3"/>
  </r>
  <r>
    <x v="1"/>
    <n v="1512"/>
    <s v="DRE01"/>
    <x v="4"/>
    <x v="2"/>
    <s v="OUT046"/>
    <x v="0"/>
    <x v="1"/>
    <x v="0"/>
    <n v="0.167155198"/>
    <n v="10.1"/>
    <x v="1419"/>
    <n v="4.3"/>
  </r>
  <r>
    <x v="1"/>
    <n v="1513"/>
    <s v="DRF36"/>
    <x v="4"/>
    <x v="2"/>
    <s v="OUT046"/>
    <x v="0"/>
    <x v="1"/>
    <x v="0"/>
    <n v="2.3577298E-2"/>
    <n v="16.100000000000001"/>
    <x v="1420"/>
    <n v="4.3"/>
  </r>
  <r>
    <x v="1"/>
    <n v="1514"/>
    <s v="FDG47"/>
    <x v="15"/>
    <x v="2"/>
    <s v="OUT046"/>
    <x v="0"/>
    <x v="1"/>
    <x v="0"/>
    <n v="6.9618840000000001E-2"/>
    <n v="12.8"/>
    <x v="1421"/>
    <n v="4.3"/>
  </r>
  <r>
    <x v="0"/>
    <n v="1515"/>
    <s v="FDP48"/>
    <x v="13"/>
    <x v="2"/>
    <s v="OUT046"/>
    <x v="0"/>
    <x v="1"/>
    <x v="0"/>
    <n v="4.4023212999999999E-2"/>
    <n v="7.52"/>
    <x v="1422"/>
    <n v="4.3"/>
  </r>
  <r>
    <x v="0"/>
    <n v="1516"/>
    <s v="FDW12"/>
    <x v="13"/>
    <x v="2"/>
    <s v="OUT046"/>
    <x v="0"/>
    <x v="1"/>
    <x v="0"/>
    <n v="3.5572183E-2"/>
    <n v="8.3149999999999995"/>
    <x v="1423"/>
    <n v="4.3"/>
  </r>
  <r>
    <x v="0"/>
    <n v="1517"/>
    <s v="FDM36"/>
    <x v="13"/>
    <x v="2"/>
    <s v="OUT046"/>
    <x v="0"/>
    <x v="1"/>
    <x v="0"/>
    <n v="5.8730830999999997E-2"/>
    <n v="11.65"/>
    <x v="1424"/>
    <n v="4.3"/>
  </r>
  <r>
    <x v="0"/>
    <n v="1518"/>
    <s v="FDU12"/>
    <x v="13"/>
    <x v="2"/>
    <s v="OUT046"/>
    <x v="0"/>
    <x v="1"/>
    <x v="0"/>
    <n v="7.5751070000000004E-2"/>
    <n v="15.5"/>
    <x v="1425"/>
    <n v="4.3"/>
  </r>
  <r>
    <x v="0"/>
    <n v="1519"/>
    <s v="FDS11"/>
    <x v="8"/>
    <x v="2"/>
    <s v="OUT046"/>
    <x v="0"/>
    <x v="1"/>
    <x v="0"/>
    <n v="5.5558508999999999E-2"/>
    <n v="7.05"/>
    <x v="1426"/>
    <n v="4.3"/>
  </r>
  <r>
    <x v="0"/>
    <n v="1520"/>
    <s v="FDQ59"/>
    <x v="8"/>
    <x v="2"/>
    <s v="OUT046"/>
    <x v="0"/>
    <x v="1"/>
    <x v="0"/>
    <n v="5.6386540999999998E-2"/>
    <n v="9.8000000000000007"/>
    <x v="1427"/>
    <n v="4.3"/>
  </r>
  <r>
    <x v="0"/>
    <n v="1521"/>
    <s v="FDR59"/>
    <x v="8"/>
    <x v="2"/>
    <s v="OUT046"/>
    <x v="0"/>
    <x v="1"/>
    <x v="0"/>
    <n v="6.3863551000000005E-2"/>
    <n v="14.5"/>
    <x v="1428"/>
    <n v="4.3"/>
  </r>
  <r>
    <x v="0"/>
    <n v="1522"/>
    <s v="FDP59"/>
    <x v="8"/>
    <x v="2"/>
    <s v="OUT046"/>
    <x v="0"/>
    <x v="1"/>
    <x v="0"/>
    <n v="5.6465714E-2"/>
    <n v="20.85"/>
    <x v="1429"/>
    <n v="4.3"/>
  </r>
  <r>
    <x v="0"/>
    <n v="1523"/>
    <s v="FDN38"/>
    <x v="3"/>
    <x v="2"/>
    <s v="OUT046"/>
    <x v="0"/>
    <x v="1"/>
    <x v="0"/>
    <n v="9.1971856000000005E-2"/>
    <n v="6.6150000000000002"/>
    <x v="1430"/>
    <n v="4.3"/>
  </r>
  <r>
    <x v="0"/>
    <n v="1524"/>
    <s v="FDT01"/>
    <x v="3"/>
    <x v="2"/>
    <s v="OUT046"/>
    <x v="0"/>
    <x v="1"/>
    <x v="0"/>
    <n v="0.18416771200000001"/>
    <n v="13.65"/>
    <x v="1431"/>
    <n v="4.3"/>
  </r>
  <r>
    <x v="0"/>
    <n v="1525"/>
    <s v="FDY37"/>
    <x v="3"/>
    <x v="2"/>
    <s v="OUT046"/>
    <x v="0"/>
    <x v="1"/>
    <x v="0"/>
    <n v="2.6568874999999999E-2"/>
    <n v="17"/>
    <x v="1432"/>
    <n v="4.3"/>
  </r>
  <r>
    <x v="0"/>
    <n v="1526"/>
    <s v="FDZ03"/>
    <x v="11"/>
    <x v="2"/>
    <s v="OUT046"/>
    <x v="0"/>
    <x v="1"/>
    <x v="0"/>
    <n v="7.8786674000000001E-2"/>
    <n v="13.65"/>
    <x v="1433"/>
    <n v="4.3"/>
  </r>
  <r>
    <x v="0"/>
    <n v="1527"/>
    <s v="FDQ28"/>
    <x v="2"/>
    <x v="2"/>
    <s v="OUT046"/>
    <x v="0"/>
    <x v="1"/>
    <x v="0"/>
    <n v="6.0427061999999997E-2"/>
    <n v="14"/>
    <x v="1434"/>
    <n v="4.3"/>
  </r>
  <r>
    <x v="0"/>
    <n v="1528"/>
    <s v="FDU28"/>
    <x v="2"/>
    <x v="2"/>
    <s v="OUT046"/>
    <x v="0"/>
    <x v="1"/>
    <x v="0"/>
    <n v="9.3918349999999998E-2"/>
    <n v="19.2"/>
    <x v="1435"/>
    <n v="4.3"/>
  </r>
  <r>
    <x v="0"/>
    <n v="1529"/>
    <s v="FDR32"/>
    <x v="0"/>
    <x v="2"/>
    <s v="OUT046"/>
    <x v="0"/>
    <x v="1"/>
    <x v="0"/>
    <n v="0"/>
    <n v="6.78"/>
    <x v="1436"/>
    <n v="4.3"/>
  </r>
  <r>
    <x v="0"/>
    <n v="1530"/>
    <s v="FDU19"/>
    <x v="0"/>
    <x v="2"/>
    <s v="OUT046"/>
    <x v="0"/>
    <x v="1"/>
    <x v="0"/>
    <n v="4.6771476999999999E-2"/>
    <n v="8.77"/>
    <x v="174"/>
    <n v="4.3"/>
  </r>
  <r>
    <x v="0"/>
    <n v="1531"/>
    <s v="FDJ44"/>
    <x v="0"/>
    <x v="2"/>
    <s v="OUT046"/>
    <x v="0"/>
    <x v="1"/>
    <x v="0"/>
    <n v="0.106327251"/>
    <n v="12.3"/>
    <x v="1437"/>
    <n v="4.3"/>
  </r>
  <r>
    <x v="0"/>
    <n v="1532"/>
    <s v="FDF57"/>
    <x v="0"/>
    <x v="2"/>
    <s v="OUT046"/>
    <x v="0"/>
    <x v="1"/>
    <x v="0"/>
    <n v="5.8827382999999997E-2"/>
    <n v="14.5"/>
    <x v="1438"/>
    <n v="4.3"/>
  </r>
  <r>
    <x v="0"/>
    <n v="1533"/>
    <s v="FDD56"/>
    <x v="0"/>
    <x v="2"/>
    <s v="OUT046"/>
    <x v="0"/>
    <x v="1"/>
    <x v="0"/>
    <n v="0.10377827000000001"/>
    <n v="15.2"/>
    <x v="1293"/>
    <n v="4.3"/>
  </r>
  <r>
    <x v="0"/>
    <n v="1534"/>
    <s v="FDC08"/>
    <x v="0"/>
    <x v="2"/>
    <s v="OUT046"/>
    <x v="0"/>
    <x v="1"/>
    <x v="0"/>
    <n v="0.103449993"/>
    <n v="19"/>
    <x v="1439"/>
    <n v="4.3"/>
  </r>
  <r>
    <x v="0"/>
    <n v="1535"/>
    <s v="FDJ55"/>
    <x v="7"/>
    <x v="2"/>
    <s v="OUT046"/>
    <x v="0"/>
    <x v="1"/>
    <x v="0"/>
    <n v="2.3530953E-2"/>
    <n v="12.8"/>
    <x v="1440"/>
    <n v="4.3"/>
  </r>
  <r>
    <x v="0"/>
    <n v="1536"/>
    <s v="FDR57"/>
    <x v="6"/>
    <x v="2"/>
    <s v="OUT046"/>
    <x v="0"/>
    <x v="1"/>
    <x v="0"/>
    <n v="2.3496967000000001E-2"/>
    <n v="5.6749999999999998"/>
    <x v="1441"/>
    <n v="4.3"/>
  </r>
  <r>
    <x v="0"/>
    <n v="1537"/>
    <s v="FDU45"/>
    <x v="6"/>
    <x v="2"/>
    <s v="OUT046"/>
    <x v="0"/>
    <x v="1"/>
    <x v="0"/>
    <n v="3.5506141999999997E-2"/>
    <n v="15.6"/>
    <x v="1442"/>
    <n v="4.3"/>
  </r>
  <r>
    <x v="0"/>
    <n v="1538"/>
    <s v="DRA59"/>
    <x v="4"/>
    <x v="2"/>
    <s v="OUT046"/>
    <x v="0"/>
    <x v="1"/>
    <x v="0"/>
    <n v="0.12792793099999999"/>
    <n v="8.27"/>
    <x v="922"/>
    <n v="4.3"/>
  </r>
  <r>
    <x v="0"/>
    <n v="1539"/>
    <s v="FDB35"/>
    <x v="15"/>
    <x v="2"/>
    <s v="OUT046"/>
    <x v="0"/>
    <x v="1"/>
    <x v="0"/>
    <n v="6.4618975999999995E-2"/>
    <n v="12.3"/>
    <x v="1443"/>
    <n v="4.3"/>
  </r>
  <r>
    <x v="0"/>
    <n v="1540"/>
    <s v="FDK26"/>
    <x v="3"/>
    <x v="2"/>
    <s v="OUT046"/>
    <x v="0"/>
    <x v="1"/>
    <x v="0"/>
    <n v="3.2177404999999999E-2"/>
    <n v="5.46"/>
    <x v="1444"/>
    <n v="4.3"/>
  </r>
  <r>
    <x v="1"/>
    <n v="1541"/>
    <s v="NCB18"/>
    <x v="5"/>
    <x v="4"/>
    <s v="OUT045"/>
    <x v="2"/>
    <x v="0"/>
    <x v="0"/>
    <n v="4.1374909000000001E-2"/>
    <n v="19.600000000000001"/>
    <x v="1445"/>
    <n v="4.3"/>
  </r>
  <r>
    <x v="1"/>
    <n v="1542"/>
    <s v="DRK12"/>
    <x v="4"/>
    <x v="5"/>
    <s v="OUT017"/>
    <x v="2"/>
    <x v="0"/>
    <x v="0"/>
    <n v="4.2123242999999998E-2"/>
    <n v="9.5"/>
    <x v="1446"/>
    <n v="4.3"/>
  </r>
  <r>
    <x v="1"/>
    <n v="1543"/>
    <s v="FDA48"/>
    <x v="13"/>
    <x v="4"/>
    <s v="OUT045"/>
    <x v="2"/>
    <x v="0"/>
    <x v="0"/>
    <n v="0.115107028"/>
    <n v="12.1"/>
    <x v="1447"/>
    <n v="4.3"/>
  </r>
  <r>
    <x v="1"/>
    <n v="1544"/>
    <s v="FDE24"/>
    <x v="13"/>
    <x v="4"/>
    <s v="OUT045"/>
    <x v="2"/>
    <x v="0"/>
    <x v="0"/>
    <n v="9.3652167999999994E-2"/>
    <n v="14.85"/>
    <x v="1448"/>
    <n v="4.3"/>
  </r>
  <r>
    <x v="1"/>
    <n v="1545"/>
    <s v="FDW48"/>
    <x v="13"/>
    <x v="4"/>
    <s v="OUT045"/>
    <x v="2"/>
    <x v="0"/>
    <x v="0"/>
    <n v="8.5581440000000002E-3"/>
    <n v="18"/>
    <x v="1449"/>
    <n v="4.3"/>
  </r>
  <r>
    <x v="1"/>
    <n v="1546"/>
    <s v="FDJ50"/>
    <x v="3"/>
    <x v="4"/>
    <s v="OUT045"/>
    <x v="2"/>
    <x v="0"/>
    <x v="0"/>
    <n v="2.1629781000000001E-2"/>
    <n v="8.6449999999999996"/>
    <x v="1450"/>
    <n v="4.3"/>
  </r>
  <r>
    <x v="1"/>
    <n v="1547"/>
    <s v="FDO38"/>
    <x v="3"/>
    <x v="4"/>
    <s v="OUT045"/>
    <x v="2"/>
    <x v="0"/>
    <x v="0"/>
    <n v="7.2986772000000005E-2"/>
    <n v="17.25"/>
    <x v="1451"/>
    <n v="4.3"/>
  </r>
  <r>
    <x v="1"/>
    <n v="1548"/>
    <s v="FDB28"/>
    <x v="11"/>
    <x v="4"/>
    <s v="OUT045"/>
    <x v="2"/>
    <x v="0"/>
    <x v="0"/>
    <n v="9.3574769000000002E-2"/>
    <n v="6.6150000000000002"/>
    <x v="1452"/>
    <n v="4.3"/>
  </r>
  <r>
    <x v="1"/>
    <n v="1549"/>
    <s v="DRG51"/>
    <x v="11"/>
    <x v="4"/>
    <s v="OUT045"/>
    <x v="2"/>
    <x v="0"/>
    <x v="0"/>
    <n v="1.1563024E-2"/>
    <n v="12.1"/>
    <x v="1453"/>
    <n v="4.3"/>
  </r>
  <r>
    <x v="1"/>
    <n v="1550"/>
    <s v="DRE15"/>
    <x v="11"/>
    <x v="4"/>
    <s v="OUT045"/>
    <x v="2"/>
    <x v="0"/>
    <x v="0"/>
    <n v="1.7821466000000001E-2"/>
    <n v="13.35"/>
    <x v="1454"/>
    <n v="4.3"/>
  </r>
  <r>
    <x v="1"/>
    <n v="1551"/>
    <s v="FDR02"/>
    <x v="11"/>
    <x v="4"/>
    <s v="OUT045"/>
    <x v="2"/>
    <x v="0"/>
    <x v="0"/>
    <n v="2.2110425E-2"/>
    <n v="16.7"/>
    <x v="1455"/>
    <n v="4.3"/>
  </r>
  <r>
    <x v="1"/>
    <n v="1552"/>
    <s v="FDS52"/>
    <x v="2"/>
    <x v="4"/>
    <s v="OUT045"/>
    <x v="2"/>
    <x v="0"/>
    <x v="0"/>
    <n v="5.4856180000000003E-3"/>
    <n v="8.89"/>
    <x v="1456"/>
    <n v="4.3"/>
  </r>
  <r>
    <x v="1"/>
    <n v="1553"/>
    <s v="FDZ40"/>
    <x v="2"/>
    <x v="4"/>
    <s v="OUT045"/>
    <x v="2"/>
    <x v="0"/>
    <x v="0"/>
    <n v="4.026424E-2"/>
    <n v="8.9350000000000005"/>
    <x v="1457"/>
    <n v="4.3"/>
  </r>
  <r>
    <x v="1"/>
    <n v="1554"/>
    <s v="FDM28"/>
    <x v="2"/>
    <x v="4"/>
    <s v="OUT045"/>
    <x v="2"/>
    <x v="0"/>
    <x v="0"/>
    <n v="4.5295529000000001E-2"/>
    <n v="15.7"/>
    <x v="1458"/>
    <n v="4.3"/>
  </r>
  <r>
    <x v="1"/>
    <n v="1555"/>
    <s v="FDU40"/>
    <x v="2"/>
    <x v="4"/>
    <s v="OUT045"/>
    <x v="2"/>
    <x v="0"/>
    <x v="0"/>
    <n v="3.7479829999999999E-2"/>
    <n v="20.85"/>
    <x v="1459"/>
    <n v="4.3"/>
  </r>
  <r>
    <x v="1"/>
    <n v="1556"/>
    <s v="DRM59"/>
    <x v="9"/>
    <x v="4"/>
    <s v="OUT045"/>
    <x v="2"/>
    <x v="0"/>
    <x v="0"/>
    <n v="3.5993779999999999E-3"/>
    <n v="5.88"/>
    <x v="1460"/>
    <n v="4.3"/>
  </r>
  <r>
    <x v="1"/>
    <n v="1557"/>
    <s v="DRK35"/>
    <x v="9"/>
    <x v="4"/>
    <s v="OUT045"/>
    <x v="2"/>
    <x v="0"/>
    <x v="0"/>
    <n v="7.1992202000000005E-2"/>
    <n v="8.3650000000000002"/>
    <x v="1461"/>
    <n v="4.3"/>
  </r>
  <r>
    <x v="1"/>
    <n v="1558"/>
    <s v="DRM47"/>
    <x v="9"/>
    <x v="4"/>
    <s v="OUT045"/>
    <x v="2"/>
    <x v="0"/>
    <x v="0"/>
    <n v="4.3874493000000001E-2"/>
    <n v="9.3000000000000007"/>
    <x v="1462"/>
    <n v="4.3"/>
  </r>
  <r>
    <x v="1"/>
    <n v="1559"/>
    <s v="DRJ59"/>
    <x v="9"/>
    <x v="4"/>
    <s v="OUT045"/>
    <x v="2"/>
    <x v="0"/>
    <x v="0"/>
    <n v="1.9411540000000001E-2"/>
    <n v="11.65"/>
    <x v="1463"/>
    <n v="4.3"/>
  </r>
  <r>
    <x v="1"/>
    <n v="1560"/>
    <s v="NCM29"/>
    <x v="1"/>
    <x v="4"/>
    <s v="OUT045"/>
    <x v="2"/>
    <x v="1"/>
    <x v="0"/>
    <n v="1.7678007999999999E-2"/>
    <n v="11.5"/>
    <x v="920"/>
    <n v="4.3"/>
  </r>
  <r>
    <x v="1"/>
    <n v="1561"/>
    <s v="NCO41"/>
    <x v="1"/>
    <x v="4"/>
    <s v="OUT045"/>
    <x v="2"/>
    <x v="1"/>
    <x v="0"/>
    <n v="1.8887088E-2"/>
    <n v="12.5"/>
    <x v="1352"/>
    <n v="4.3"/>
  </r>
  <r>
    <x v="1"/>
    <n v="1562"/>
    <s v="NCJ30"/>
    <x v="5"/>
    <x v="4"/>
    <s v="OUT045"/>
    <x v="2"/>
    <x v="1"/>
    <x v="0"/>
    <n v="8.0804019000000005E-2"/>
    <n v="5.82"/>
    <x v="1464"/>
    <n v="4.3"/>
  </r>
  <r>
    <x v="1"/>
    <n v="1563"/>
    <s v="NCG54"/>
    <x v="5"/>
    <x v="4"/>
    <s v="OUT045"/>
    <x v="2"/>
    <x v="1"/>
    <x v="0"/>
    <n v="7.9968115000000006E-2"/>
    <n v="12.1"/>
    <x v="1465"/>
    <n v="4.3"/>
  </r>
  <r>
    <x v="1"/>
    <n v="1564"/>
    <s v="NCY06"/>
    <x v="5"/>
    <x v="4"/>
    <s v="OUT045"/>
    <x v="2"/>
    <x v="1"/>
    <x v="0"/>
    <n v="6.1308888999999998E-2"/>
    <n v="15.25"/>
    <x v="1466"/>
    <n v="4.3"/>
  </r>
  <r>
    <x v="1"/>
    <n v="1565"/>
    <s v="FDP27"/>
    <x v="7"/>
    <x v="4"/>
    <s v="OUT045"/>
    <x v="2"/>
    <x v="1"/>
    <x v="0"/>
    <n v="0.119692888"/>
    <n v="8.1549999999999994"/>
    <x v="1467"/>
    <n v="4.3"/>
  </r>
  <r>
    <x v="1"/>
    <n v="1566"/>
    <s v="NCL31"/>
    <x v="10"/>
    <x v="4"/>
    <s v="OUT045"/>
    <x v="2"/>
    <x v="1"/>
    <x v="0"/>
    <n v="0.12052492200000001"/>
    <n v="7.39"/>
    <x v="321"/>
    <n v="4.3"/>
  </r>
  <r>
    <x v="1"/>
    <n v="1567"/>
    <s v="NCO02"/>
    <x v="10"/>
    <x v="4"/>
    <s v="OUT045"/>
    <x v="2"/>
    <x v="1"/>
    <x v="0"/>
    <n v="7.3516951999999997E-2"/>
    <n v="11.15"/>
    <x v="1468"/>
    <n v="4.3"/>
  </r>
  <r>
    <x v="1"/>
    <n v="1568"/>
    <s v="NCL55"/>
    <x v="10"/>
    <x v="4"/>
    <s v="OUT045"/>
    <x v="2"/>
    <x v="1"/>
    <x v="0"/>
    <n v="6.479182E-2"/>
    <n v="12.15"/>
    <x v="1469"/>
    <n v="4.3"/>
  </r>
  <r>
    <x v="1"/>
    <n v="1569"/>
    <s v="NCQ43"/>
    <x v="10"/>
    <x v="4"/>
    <s v="OUT045"/>
    <x v="2"/>
    <x v="1"/>
    <x v="0"/>
    <n v="0.111527348"/>
    <n v="17.75"/>
    <x v="1470"/>
    <n v="4.3"/>
  </r>
  <r>
    <x v="1"/>
    <n v="1570"/>
    <s v="FDX21"/>
    <x v="6"/>
    <x v="4"/>
    <s v="OUT045"/>
    <x v="2"/>
    <x v="1"/>
    <x v="0"/>
    <n v="8.5138333999999996E-2"/>
    <n v="7.05"/>
    <x v="1041"/>
    <n v="4.3"/>
  </r>
  <r>
    <x v="1"/>
    <n v="1571"/>
    <s v="FDQ34"/>
    <x v="6"/>
    <x v="4"/>
    <s v="OUT045"/>
    <x v="2"/>
    <x v="1"/>
    <x v="0"/>
    <n v="0.16257164900000001"/>
    <n v="10.85"/>
    <x v="1471"/>
    <n v="4.3"/>
  </r>
  <r>
    <x v="1"/>
    <n v="1572"/>
    <s v="FDA46"/>
    <x v="6"/>
    <x v="4"/>
    <s v="OUT045"/>
    <x v="2"/>
    <x v="1"/>
    <x v="0"/>
    <n v="0.11787402399999999"/>
    <n v="13.6"/>
    <x v="1472"/>
    <n v="4.3"/>
  </r>
  <r>
    <x v="1"/>
    <n v="1573"/>
    <s v="FDL45"/>
    <x v="6"/>
    <x v="4"/>
    <s v="OUT045"/>
    <x v="2"/>
    <x v="1"/>
    <x v="0"/>
    <n v="3.7764269000000003E-2"/>
    <n v="15.6"/>
    <x v="1473"/>
    <n v="4.3"/>
  </r>
  <r>
    <x v="1"/>
    <n v="1574"/>
    <s v="FDO34"/>
    <x v="6"/>
    <x v="4"/>
    <s v="OUT045"/>
    <x v="2"/>
    <x v="1"/>
    <x v="0"/>
    <n v="2.9999653000000001E-2"/>
    <n v="17.7"/>
    <x v="1474"/>
    <n v="4.3"/>
  </r>
  <r>
    <x v="1"/>
    <n v="1575"/>
    <s v="FDP10"/>
    <x v="6"/>
    <x v="4"/>
    <s v="OUT045"/>
    <x v="2"/>
    <x v="1"/>
    <x v="0"/>
    <n v="0.12834990900000001"/>
    <n v="19"/>
    <x v="1475"/>
    <n v="4.3"/>
  </r>
  <r>
    <x v="1"/>
    <n v="1576"/>
    <s v="DRE48"/>
    <x v="4"/>
    <x v="4"/>
    <s v="OUT045"/>
    <x v="2"/>
    <x v="1"/>
    <x v="0"/>
    <n v="1.7360866999999999E-2"/>
    <n v="8.43"/>
    <x v="1476"/>
    <n v="4.3"/>
  </r>
  <r>
    <x v="1"/>
    <n v="1577"/>
    <s v="DRK12"/>
    <x v="4"/>
    <x v="4"/>
    <s v="OUT045"/>
    <x v="2"/>
    <x v="1"/>
    <x v="0"/>
    <n v="4.1971264000000001E-2"/>
    <n v="9.5"/>
    <x v="1477"/>
    <n v="4.3"/>
  </r>
  <r>
    <x v="1"/>
    <n v="1578"/>
    <s v="FDK36"/>
    <x v="13"/>
    <x v="5"/>
    <s v="OUT017"/>
    <x v="2"/>
    <x v="1"/>
    <x v="0"/>
    <n v="7.2561270000000002E-3"/>
    <n v="7.09"/>
    <x v="472"/>
    <n v="4.3"/>
  </r>
  <r>
    <x v="1"/>
    <n v="1579"/>
    <s v="FDV36"/>
    <x v="13"/>
    <x v="5"/>
    <s v="OUT017"/>
    <x v="2"/>
    <x v="1"/>
    <x v="0"/>
    <n v="2.6450779000000001E-2"/>
    <n v="18.7"/>
    <x v="1478"/>
    <n v="4.3"/>
  </r>
  <r>
    <x v="1"/>
    <n v="1580"/>
    <s v="FDP38"/>
    <x v="3"/>
    <x v="5"/>
    <s v="OUT017"/>
    <x v="2"/>
    <x v="1"/>
    <x v="0"/>
    <n v="3.2283675999999997E-2"/>
    <n v="10.1"/>
    <x v="1479"/>
    <n v="4.3"/>
  </r>
  <r>
    <x v="1"/>
    <n v="1581"/>
    <s v="FDX37"/>
    <x v="3"/>
    <x v="5"/>
    <s v="OUT017"/>
    <x v="2"/>
    <x v="1"/>
    <x v="0"/>
    <n v="6.3385859000000003E-2"/>
    <n v="16.2"/>
    <x v="1480"/>
    <n v="4.3"/>
  </r>
  <r>
    <x v="1"/>
    <n v="1582"/>
    <s v="DRG15"/>
    <x v="11"/>
    <x v="5"/>
    <s v="OUT017"/>
    <x v="2"/>
    <x v="1"/>
    <x v="0"/>
    <n v="7.7169952999999999E-2"/>
    <n v="6.13"/>
    <x v="1481"/>
    <n v="4.3"/>
  </r>
  <r>
    <x v="1"/>
    <n v="1583"/>
    <s v="FDD53"/>
    <x v="2"/>
    <x v="5"/>
    <s v="OUT017"/>
    <x v="2"/>
    <x v="1"/>
    <x v="0"/>
    <n v="4.4472637000000002E-2"/>
    <n v="16.2"/>
    <x v="1482"/>
    <n v="4.3"/>
  </r>
  <r>
    <x v="1"/>
    <n v="1584"/>
    <s v="FDV40"/>
    <x v="2"/>
    <x v="5"/>
    <s v="OUT017"/>
    <x v="2"/>
    <x v="1"/>
    <x v="0"/>
    <n v="0"/>
    <n v="17.350000000000001"/>
    <x v="1483"/>
    <n v="4.3"/>
  </r>
  <r>
    <x v="1"/>
    <n v="1585"/>
    <s v="FDS55"/>
    <x v="0"/>
    <x v="5"/>
    <s v="OUT017"/>
    <x v="2"/>
    <x v="1"/>
    <x v="0"/>
    <n v="8.1623274999999995E-2"/>
    <n v="7.02"/>
    <x v="1484"/>
    <n v="4.3"/>
  </r>
  <r>
    <x v="1"/>
    <n v="1586"/>
    <s v="FDV32"/>
    <x v="0"/>
    <x v="5"/>
    <s v="OUT017"/>
    <x v="2"/>
    <x v="1"/>
    <x v="0"/>
    <n v="8.9210158999999997E-2"/>
    <n v="7.7850000000000001"/>
    <x v="1485"/>
    <n v="4.3"/>
  </r>
  <r>
    <x v="1"/>
    <n v="1587"/>
    <s v="FDG45"/>
    <x v="0"/>
    <x v="5"/>
    <s v="OUT017"/>
    <x v="2"/>
    <x v="1"/>
    <x v="0"/>
    <n v="0.128760294"/>
    <n v="8.1"/>
    <x v="1431"/>
    <n v="4.3"/>
  </r>
  <r>
    <x v="1"/>
    <n v="1588"/>
    <s v="FDS20"/>
    <x v="0"/>
    <x v="5"/>
    <s v="OUT017"/>
    <x v="2"/>
    <x v="1"/>
    <x v="0"/>
    <n v="5.4171605999999997E-2"/>
    <n v="8.85"/>
    <x v="1486"/>
    <n v="4.3"/>
  </r>
  <r>
    <x v="1"/>
    <n v="1589"/>
    <s v="FDE32"/>
    <x v="0"/>
    <x v="5"/>
    <s v="OUT017"/>
    <x v="2"/>
    <x v="1"/>
    <x v="0"/>
    <n v="4.9034710000000002E-2"/>
    <n v="20.7"/>
    <x v="1487"/>
    <n v="4.3"/>
  </r>
  <r>
    <x v="1"/>
    <n v="1590"/>
    <s v="DRH23"/>
    <x v="9"/>
    <x v="5"/>
    <s v="OUT017"/>
    <x v="2"/>
    <x v="1"/>
    <x v="0"/>
    <n v="0.17128164100000001"/>
    <n v="14.65"/>
    <x v="1488"/>
    <n v="4.3"/>
  </r>
  <r>
    <x v="1"/>
    <n v="1591"/>
    <s v="DRI23"/>
    <x v="9"/>
    <x v="5"/>
    <s v="OUT017"/>
    <x v="2"/>
    <x v="1"/>
    <x v="0"/>
    <n v="0.13797299299999999"/>
    <n v="18.850000000000001"/>
    <x v="1489"/>
    <n v="4.3"/>
  </r>
  <r>
    <x v="1"/>
    <n v="1592"/>
    <s v="NCU17"/>
    <x v="1"/>
    <x v="5"/>
    <s v="OUT017"/>
    <x v="2"/>
    <x v="1"/>
    <x v="0"/>
    <n v="9.3408695E-2"/>
    <n v="5.32"/>
    <x v="1490"/>
    <n v="4.3"/>
  </r>
  <r>
    <x v="1"/>
    <n v="1593"/>
    <s v="NCO05"/>
    <x v="1"/>
    <x v="5"/>
    <s v="OUT017"/>
    <x v="2"/>
    <x v="1"/>
    <x v="0"/>
    <n v="4.6822808E-2"/>
    <n v="7.27"/>
    <x v="1491"/>
    <n v="4.3"/>
  </r>
  <r>
    <x v="1"/>
    <n v="1594"/>
    <s v="NCM17"/>
    <x v="1"/>
    <x v="5"/>
    <s v="OUT017"/>
    <x v="2"/>
    <x v="1"/>
    <x v="0"/>
    <n v="7.1538243000000001E-2"/>
    <n v="7.93"/>
    <x v="1492"/>
    <n v="4.3"/>
  </r>
  <r>
    <x v="1"/>
    <n v="1595"/>
    <s v="NCO53"/>
    <x v="1"/>
    <x v="5"/>
    <s v="OUT017"/>
    <x v="2"/>
    <x v="1"/>
    <x v="0"/>
    <n v="0.17617540200000001"/>
    <n v="16.2"/>
    <x v="1493"/>
    <n v="4.3"/>
  </r>
  <r>
    <x v="1"/>
    <n v="1596"/>
    <s v="NCR41"/>
    <x v="1"/>
    <x v="5"/>
    <s v="OUT017"/>
    <x v="2"/>
    <x v="1"/>
    <x v="0"/>
    <n v="1.8125947999999999E-2"/>
    <n v="17.850000000000001"/>
    <x v="1494"/>
    <n v="4.3"/>
  </r>
  <r>
    <x v="1"/>
    <n v="1597"/>
    <s v="NCU42"/>
    <x v="5"/>
    <x v="5"/>
    <s v="OUT017"/>
    <x v="2"/>
    <x v="1"/>
    <x v="0"/>
    <n v="1.9616991E-2"/>
    <n v="9"/>
    <x v="1495"/>
    <n v="4.3"/>
  </r>
  <r>
    <x v="1"/>
    <n v="1598"/>
    <s v="NCZ42"/>
    <x v="5"/>
    <x v="5"/>
    <s v="OUT017"/>
    <x v="2"/>
    <x v="1"/>
    <x v="0"/>
    <n v="1.1351778E-2"/>
    <n v="10.5"/>
    <x v="1496"/>
    <n v="4.3"/>
  </r>
  <r>
    <x v="1"/>
    <n v="1599"/>
    <s v="NCV06"/>
    <x v="5"/>
    <x v="5"/>
    <s v="OUT017"/>
    <x v="2"/>
    <x v="1"/>
    <x v="0"/>
    <n v="6.7058510000000002E-2"/>
    <n v="11.3"/>
    <x v="1497"/>
    <n v="4.3"/>
  </r>
  <r>
    <x v="1"/>
    <n v="1600"/>
    <s v="NCM30"/>
    <x v="5"/>
    <x v="5"/>
    <s v="OUT017"/>
    <x v="2"/>
    <x v="2"/>
    <x v="0"/>
    <n v="6.7676055999999998E-2"/>
    <n v="19.100000000000001"/>
    <x v="1498"/>
    <n v="4.3"/>
  </r>
  <r>
    <x v="1"/>
    <n v="1601"/>
    <s v="FDK43"/>
    <x v="7"/>
    <x v="5"/>
    <s v="OUT017"/>
    <x v="2"/>
    <x v="2"/>
    <x v="0"/>
    <n v="2.6992588000000001E-2"/>
    <n v="9.8000000000000007"/>
    <x v="1499"/>
    <n v="4.3"/>
  </r>
  <r>
    <x v="1"/>
    <n v="1602"/>
    <s v="FDT21"/>
    <x v="6"/>
    <x v="5"/>
    <s v="OUT017"/>
    <x v="2"/>
    <x v="2"/>
    <x v="0"/>
    <n v="2.0507190000000002E-2"/>
    <n v="7.42"/>
    <x v="1500"/>
    <n v="4.3"/>
  </r>
  <r>
    <x v="1"/>
    <n v="1603"/>
    <s v="FDW34"/>
    <x v="6"/>
    <x v="5"/>
    <s v="OUT017"/>
    <x v="2"/>
    <x v="2"/>
    <x v="0"/>
    <n v="3.5780384999999998E-2"/>
    <n v="9.6"/>
    <x v="1501"/>
    <n v="4.3"/>
  </r>
  <r>
    <x v="1"/>
    <n v="1604"/>
    <s v="FDQ34"/>
    <x v="6"/>
    <x v="5"/>
    <s v="OUT017"/>
    <x v="2"/>
    <x v="2"/>
    <x v="0"/>
    <n v="0.16316032699999999"/>
    <n v="10.85"/>
    <x v="1471"/>
    <n v="4.3"/>
  </r>
  <r>
    <x v="1"/>
    <n v="1605"/>
    <s v="FDK34"/>
    <x v="6"/>
    <x v="5"/>
    <s v="OUT017"/>
    <x v="2"/>
    <x v="2"/>
    <x v="0"/>
    <n v="3.8744606000000001E-2"/>
    <n v="13.35"/>
    <x v="1502"/>
    <n v="4.3"/>
  </r>
  <r>
    <x v="1"/>
    <n v="1606"/>
    <s v="FDL45"/>
    <x v="6"/>
    <x v="5"/>
    <s v="OUT017"/>
    <x v="2"/>
    <x v="2"/>
    <x v="0"/>
    <n v="3.7901015000000003E-2"/>
    <n v="15.6"/>
    <x v="1503"/>
    <n v="4.3"/>
  </r>
  <r>
    <x v="1"/>
    <n v="1607"/>
    <s v="FDM33"/>
    <x v="6"/>
    <x v="5"/>
    <s v="OUT017"/>
    <x v="2"/>
    <x v="2"/>
    <x v="0"/>
    <n v="8.8215871000000001E-2"/>
    <n v="15.6"/>
    <x v="1504"/>
    <n v="4.3"/>
  </r>
  <r>
    <x v="1"/>
    <n v="1608"/>
    <s v="DRD37"/>
    <x v="4"/>
    <x v="5"/>
    <s v="OUT017"/>
    <x v="2"/>
    <x v="2"/>
    <x v="0"/>
    <n v="1.3920032000000001E-2"/>
    <n v="9.8000000000000007"/>
    <x v="1505"/>
    <n v="4.3"/>
  </r>
  <r>
    <x v="1"/>
    <n v="1609"/>
    <s v="DRK13"/>
    <x v="4"/>
    <x v="5"/>
    <s v="OUT017"/>
    <x v="2"/>
    <x v="2"/>
    <x v="0"/>
    <n v="0.115819014"/>
    <n v="11.8"/>
    <x v="1506"/>
    <n v="4.3"/>
  </r>
  <r>
    <x v="1"/>
    <n v="1610"/>
    <s v="DRF13"/>
    <x v="4"/>
    <x v="5"/>
    <s v="OUT017"/>
    <x v="2"/>
    <x v="2"/>
    <x v="0"/>
    <n v="2.9949818E-2"/>
    <n v="12.1"/>
    <x v="1507"/>
    <n v="4.3"/>
  </r>
  <r>
    <x v="1"/>
    <n v="1611"/>
    <s v="DRB25"/>
    <x v="4"/>
    <x v="5"/>
    <s v="OUT017"/>
    <x v="2"/>
    <x v="2"/>
    <x v="0"/>
    <n v="6.9852615000000007E-2"/>
    <n v="12.3"/>
    <x v="1508"/>
    <n v="4.3"/>
  </r>
  <r>
    <x v="1"/>
    <n v="1612"/>
    <s v="DRJ13"/>
    <x v="4"/>
    <x v="5"/>
    <s v="OUT017"/>
    <x v="2"/>
    <x v="2"/>
    <x v="0"/>
    <n v="6.3246037000000005E-2"/>
    <n v="12.65"/>
    <x v="1509"/>
    <n v="4.3"/>
  </r>
  <r>
    <x v="1"/>
    <n v="1613"/>
    <s v="DRG13"/>
    <x v="4"/>
    <x v="5"/>
    <s v="OUT017"/>
    <x v="2"/>
    <x v="2"/>
    <x v="0"/>
    <n v="3.7396492000000003E-2"/>
    <n v="17.25"/>
    <x v="1510"/>
    <n v="4.3"/>
  </r>
  <r>
    <x v="0"/>
    <n v="1614"/>
    <s v="FDY47"/>
    <x v="8"/>
    <x v="4"/>
    <s v="OUT045"/>
    <x v="2"/>
    <x v="2"/>
    <x v="0"/>
    <n v="5.4594957E-2"/>
    <n v="8.6"/>
    <x v="1511"/>
    <n v="4.3"/>
  </r>
  <r>
    <x v="0"/>
    <n v="1615"/>
    <s v="FDW02"/>
    <x v="11"/>
    <x v="4"/>
    <s v="OUT045"/>
    <x v="2"/>
    <x v="2"/>
    <x v="0"/>
    <n v="0"/>
    <n v="4.8049999999999997"/>
    <x v="1512"/>
    <n v="4.3"/>
  </r>
  <r>
    <x v="0"/>
    <n v="1616"/>
    <s v="FDY15"/>
    <x v="11"/>
    <x v="4"/>
    <s v="OUT045"/>
    <x v="2"/>
    <x v="2"/>
    <x v="0"/>
    <n v="0.17117449100000001"/>
    <n v="18.25"/>
    <x v="293"/>
    <n v="4.3"/>
  </r>
  <r>
    <x v="0"/>
    <n v="1617"/>
    <s v="FDD40"/>
    <x v="11"/>
    <x v="4"/>
    <s v="OUT045"/>
    <x v="2"/>
    <x v="2"/>
    <x v="0"/>
    <n v="1.4823358E-2"/>
    <n v="20.25"/>
    <x v="1513"/>
    <n v="4.3"/>
  </r>
  <r>
    <x v="0"/>
    <n v="1618"/>
    <s v="FDY04"/>
    <x v="2"/>
    <x v="4"/>
    <s v="OUT045"/>
    <x v="2"/>
    <x v="2"/>
    <x v="0"/>
    <n v="4.2562587999999998E-2"/>
    <n v="17.7"/>
    <x v="2"/>
    <n v="4.3"/>
  </r>
  <r>
    <x v="0"/>
    <n v="1619"/>
    <s v="FDU16"/>
    <x v="2"/>
    <x v="4"/>
    <s v="OUT045"/>
    <x v="2"/>
    <x v="2"/>
    <x v="0"/>
    <n v="0"/>
    <n v="19.25"/>
    <x v="1514"/>
    <n v="4.3"/>
  </r>
  <r>
    <x v="0"/>
    <n v="1620"/>
    <s v="FDY08"/>
    <x v="0"/>
    <x v="4"/>
    <s v="OUT045"/>
    <x v="2"/>
    <x v="2"/>
    <x v="0"/>
    <n v="0.17142216599999999"/>
    <n v="9.3949999999999996"/>
    <x v="1515"/>
    <n v="4.3"/>
  </r>
  <r>
    <x v="0"/>
    <n v="1621"/>
    <s v="FDX51"/>
    <x v="7"/>
    <x v="4"/>
    <s v="OUT045"/>
    <x v="2"/>
    <x v="2"/>
    <x v="0"/>
    <n v="2.2103459999999998E-2"/>
    <n v="9.5"/>
    <x v="428"/>
    <n v="4.3"/>
  </r>
  <r>
    <x v="0"/>
    <n v="1622"/>
    <s v="FDX03"/>
    <x v="7"/>
    <x v="4"/>
    <s v="OUT045"/>
    <x v="2"/>
    <x v="2"/>
    <x v="0"/>
    <n v="6.1219879999999997E-2"/>
    <n v="15.85"/>
    <x v="1516"/>
    <n v="4.3"/>
  </r>
  <r>
    <x v="0"/>
    <n v="1623"/>
    <s v="FDN46"/>
    <x v="6"/>
    <x v="4"/>
    <s v="OUT045"/>
    <x v="2"/>
    <x v="2"/>
    <x v="0"/>
    <n v="0.144924795"/>
    <n v="7.21"/>
    <x v="1517"/>
    <n v="4.3"/>
  </r>
  <r>
    <x v="0"/>
    <n v="1624"/>
    <s v="FDM09"/>
    <x v="6"/>
    <x v="4"/>
    <s v="OUT045"/>
    <x v="2"/>
    <x v="2"/>
    <x v="0"/>
    <n v="8.6105815000000002E-2"/>
    <n v="11.15"/>
    <x v="442"/>
    <n v="4.3"/>
  </r>
  <r>
    <x v="0"/>
    <n v="1625"/>
    <s v="FDG34"/>
    <x v="6"/>
    <x v="4"/>
    <s v="OUT045"/>
    <x v="2"/>
    <x v="2"/>
    <x v="0"/>
    <n v="3.7646622999999997E-2"/>
    <n v="11.5"/>
    <x v="1518"/>
    <n v="4.3"/>
  </r>
  <r>
    <x v="0"/>
    <n v="1626"/>
    <s v="FDS34"/>
    <x v="6"/>
    <x v="4"/>
    <s v="OUT045"/>
    <x v="2"/>
    <x v="2"/>
    <x v="0"/>
    <n v="7.6914745000000007E-2"/>
    <n v="19.350000000000001"/>
    <x v="1519"/>
    <n v="4.3"/>
  </r>
  <r>
    <x v="0"/>
    <n v="1627"/>
    <s v="FDE36"/>
    <x v="13"/>
    <x v="5"/>
    <s v="OUT017"/>
    <x v="2"/>
    <x v="2"/>
    <x v="0"/>
    <n v="4.2008667E-2"/>
    <n v="5.26"/>
    <x v="1520"/>
    <n v="4.3"/>
  </r>
  <r>
    <x v="0"/>
    <n v="1628"/>
    <s v="FDM24"/>
    <x v="13"/>
    <x v="5"/>
    <s v="OUT017"/>
    <x v="2"/>
    <x v="2"/>
    <x v="0"/>
    <n v="7.9776075000000002E-2"/>
    <n v="6.1349999999999998"/>
    <x v="1074"/>
    <n v="4.3"/>
  </r>
  <r>
    <x v="0"/>
    <n v="1629"/>
    <s v="FDY11"/>
    <x v="13"/>
    <x v="5"/>
    <s v="OUT017"/>
    <x v="2"/>
    <x v="2"/>
    <x v="0"/>
    <n v="2.9727657000000001E-2"/>
    <n v="6.71"/>
    <x v="1521"/>
    <n v="4.3"/>
  </r>
  <r>
    <x v="0"/>
    <n v="1630"/>
    <s v="FDZ35"/>
    <x v="8"/>
    <x v="5"/>
    <s v="OUT017"/>
    <x v="2"/>
    <x v="2"/>
    <x v="0"/>
    <n v="2.2404493000000001E-2"/>
    <n v="9.6"/>
    <x v="1277"/>
    <n v="4.3"/>
  </r>
  <r>
    <x v="0"/>
    <n v="1631"/>
    <s v="FDY49"/>
    <x v="3"/>
    <x v="5"/>
    <s v="OUT017"/>
    <x v="2"/>
    <x v="2"/>
    <x v="0"/>
    <n v="1.2080016000000001E-2"/>
    <n v="17.2"/>
    <x v="1522"/>
    <n v="4.3"/>
  </r>
  <r>
    <x v="0"/>
    <n v="1632"/>
    <s v="FDE51"/>
    <x v="11"/>
    <x v="5"/>
    <s v="OUT017"/>
    <x v="2"/>
    <x v="2"/>
    <x v="0"/>
    <n v="9.7012988999999994E-2"/>
    <n v="5.9249999999999998"/>
    <x v="1523"/>
    <n v="4.3"/>
  </r>
  <r>
    <x v="0"/>
    <n v="1633"/>
    <s v="FDC03"/>
    <x v="11"/>
    <x v="5"/>
    <s v="OUT017"/>
    <x v="2"/>
    <x v="2"/>
    <x v="0"/>
    <n v="7.2252888000000001E-2"/>
    <n v="8.5749999999999993"/>
    <x v="662"/>
    <n v="4.3"/>
  </r>
  <r>
    <x v="0"/>
    <n v="1634"/>
    <s v="FDC51"/>
    <x v="11"/>
    <x v="5"/>
    <s v="OUT017"/>
    <x v="2"/>
    <x v="2"/>
    <x v="0"/>
    <n v="9.6762859999999992E-3"/>
    <n v="10.895"/>
    <x v="1524"/>
    <n v="4.3"/>
  </r>
  <r>
    <x v="0"/>
    <n v="1635"/>
    <s v="FDY38"/>
    <x v="11"/>
    <x v="5"/>
    <s v="OUT017"/>
    <x v="2"/>
    <x v="2"/>
    <x v="0"/>
    <n v="0.119850541"/>
    <n v="13.6"/>
    <x v="1525"/>
    <n v="4.3"/>
  </r>
  <r>
    <x v="0"/>
    <n v="1636"/>
    <s v="FDS28"/>
    <x v="2"/>
    <x v="5"/>
    <s v="OUT017"/>
    <x v="2"/>
    <x v="2"/>
    <x v="0"/>
    <n v="8.2867688999999994E-2"/>
    <n v="8.18"/>
    <x v="1526"/>
    <n v="4.3"/>
  </r>
  <r>
    <x v="0"/>
    <n v="1637"/>
    <s v="FDE41"/>
    <x v="2"/>
    <x v="5"/>
    <s v="OUT017"/>
    <x v="2"/>
    <x v="2"/>
    <x v="0"/>
    <n v="6.4376263000000003E-2"/>
    <n v="9.1950000000000003"/>
    <x v="1527"/>
    <n v="4.3"/>
  </r>
  <r>
    <x v="0"/>
    <n v="1638"/>
    <s v="FDW52"/>
    <x v="2"/>
    <x v="5"/>
    <s v="OUT017"/>
    <x v="2"/>
    <x v="2"/>
    <x v="0"/>
    <n v="3.7734782000000001E-2"/>
    <n v="14"/>
    <x v="1528"/>
    <n v="4.3"/>
  </r>
  <r>
    <x v="0"/>
    <n v="1639"/>
    <s v="FDV44"/>
    <x v="0"/>
    <x v="5"/>
    <s v="OUT017"/>
    <x v="2"/>
    <x v="0"/>
    <x v="0"/>
    <n v="4.0069805999999999E-2"/>
    <n v="8.3650000000000002"/>
    <x v="1529"/>
    <n v="4.3"/>
  </r>
  <r>
    <x v="0"/>
    <n v="1640"/>
    <s v="FDH20"/>
    <x v="0"/>
    <x v="5"/>
    <s v="OUT017"/>
    <x v="2"/>
    <x v="0"/>
    <x v="0"/>
    <n v="0"/>
    <n v="16.100000000000001"/>
    <x v="1530"/>
    <n v="4.3"/>
  </r>
  <r>
    <x v="0"/>
    <n v="1641"/>
    <s v="FDJ27"/>
    <x v="7"/>
    <x v="5"/>
    <s v="OUT017"/>
    <x v="2"/>
    <x v="0"/>
    <x v="0"/>
    <n v="0.122565413"/>
    <n v="17.7"/>
    <x v="1531"/>
    <n v="4.3"/>
  </r>
  <r>
    <x v="0"/>
    <n v="1642"/>
    <s v="FDS45"/>
    <x v="6"/>
    <x v="5"/>
    <s v="OUT017"/>
    <x v="2"/>
    <x v="0"/>
    <x v="0"/>
    <n v="2.9662794999999999E-2"/>
    <n v="5.1749999999999998"/>
    <x v="1532"/>
    <n v="4.3"/>
  </r>
  <r>
    <x v="0"/>
    <n v="1643"/>
    <s v="FDP21"/>
    <x v="6"/>
    <x v="5"/>
    <s v="OUT017"/>
    <x v="2"/>
    <x v="0"/>
    <x v="0"/>
    <n v="2.5886442999999999E-2"/>
    <n v="7.42"/>
    <x v="1533"/>
    <n v="4.3"/>
  </r>
  <r>
    <x v="0"/>
    <n v="1644"/>
    <s v="FDZ57"/>
    <x v="6"/>
    <x v="5"/>
    <s v="OUT017"/>
    <x v="2"/>
    <x v="0"/>
    <x v="0"/>
    <n v="3.7977917E-2"/>
    <n v="10"/>
    <x v="1534"/>
    <n v="4.3"/>
  </r>
  <r>
    <x v="0"/>
    <n v="1645"/>
    <s v="FDU46"/>
    <x v="6"/>
    <x v="5"/>
    <s v="OUT017"/>
    <x v="2"/>
    <x v="0"/>
    <x v="0"/>
    <n v="1.1189235000000001E-2"/>
    <n v="10.3"/>
    <x v="1535"/>
    <n v="4.3"/>
  </r>
  <r>
    <x v="0"/>
    <n v="1646"/>
    <s v="FDB58"/>
    <x v="6"/>
    <x v="5"/>
    <s v="OUT017"/>
    <x v="2"/>
    <x v="0"/>
    <x v="0"/>
    <n v="1.3572808E-2"/>
    <n v="10.5"/>
    <x v="939"/>
    <n v="4.3"/>
  </r>
  <r>
    <x v="0"/>
    <n v="1647"/>
    <s v="FDU21"/>
    <x v="6"/>
    <x v="5"/>
    <s v="OUT017"/>
    <x v="2"/>
    <x v="0"/>
    <x v="0"/>
    <n v="7.7154417000000003E-2"/>
    <n v="11.8"/>
    <x v="1335"/>
    <n v="4.3"/>
  </r>
  <r>
    <x v="0"/>
    <n v="1648"/>
    <s v="FDW09"/>
    <x v="6"/>
    <x v="5"/>
    <s v="OUT017"/>
    <x v="2"/>
    <x v="0"/>
    <x v="0"/>
    <n v="2.6067434E-2"/>
    <n v="13.65"/>
    <x v="1536"/>
    <n v="4.3"/>
  </r>
  <r>
    <x v="0"/>
    <n v="1649"/>
    <s v="FDJ58"/>
    <x v="6"/>
    <x v="5"/>
    <s v="OUT017"/>
    <x v="2"/>
    <x v="0"/>
    <x v="0"/>
    <n v="0.10589166999999999"/>
    <n v="15.6"/>
    <x v="729"/>
    <n v="4.3"/>
  </r>
  <r>
    <x v="0"/>
    <n v="1650"/>
    <s v="FDD10"/>
    <x v="6"/>
    <x v="5"/>
    <s v="OUT017"/>
    <x v="2"/>
    <x v="0"/>
    <x v="0"/>
    <n v="4.6280997999999997E-2"/>
    <n v="20.6"/>
    <x v="509"/>
    <n v="4.3"/>
  </r>
  <r>
    <x v="1"/>
    <n v="1651"/>
    <s v="FDG26"/>
    <x v="3"/>
    <x v="4"/>
    <s v="OUT045"/>
    <x v="2"/>
    <x v="0"/>
    <x v="0"/>
    <n v="4.2736348E-2"/>
    <n v="18.850000000000001"/>
    <x v="1537"/>
    <n v="4.3"/>
  </r>
  <r>
    <x v="1"/>
    <n v="1652"/>
    <s v="FDI19"/>
    <x v="7"/>
    <x v="4"/>
    <s v="OUT045"/>
    <x v="2"/>
    <x v="0"/>
    <x v="0"/>
    <n v="0"/>
    <n v="15.1"/>
    <x v="1538"/>
    <n v="4.3"/>
  </r>
  <r>
    <x v="0"/>
    <n v="1653"/>
    <s v="FDB26"/>
    <x v="3"/>
    <x v="5"/>
    <s v="OUT017"/>
    <x v="2"/>
    <x v="0"/>
    <x v="0"/>
    <n v="3.1444356999999999E-2"/>
    <n v="14"/>
    <x v="1539"/>
    <n v="4.3"/>
  </r>
  <r>
    <x v="1"/>
    <n v="1654"/>
    <s v="FDQ13"/>
    <x v="3"/>
    <x v="8"/>
    <s v="OUT035"/>
    <x v="2"/>
    <x v="1"/>
    <x v="0"/>
    <n v="1.0639595999999999E-2"/>
    <n v="11.1"/>
    <x v="1540"/>
    <n v="4.3"/>
  </r>
  <r>
    <x v="1"/>
    <n v="1655"/>
    <s v="FDV59"/>
    <x v="8"/>
    <x v="8"/>
    <s v="OUT035"/>
    <x v="2"/>
    <x v="1"/>
    <x v="0"/>
    <n v="4.8017961999999997E-2"/>
    <n v="13.35"/>
    <x v="1541"/>
    <n v="4.3"/>
  </r>
  <r>
    <x v="1"/>
    <n v="1656"/>
    <s v="FDV47"/>
    <x v="8"/>
    <x v="8"/>
    <s v="OUT035"/>
    <x v="2"/>
    <x v="1"/>
    <x v="0"/>
    <n v="5.4197298999999997E-2"/>
    <n v="17.100000000000001"/>
    <x v="1542"/>
    <n v="4.3"/>
  </r>
  <r>
    <x v="1"/>
    <n v="1657"/>
    <s v="FDW49"/>
    <x v="3"/>
    <x v="8"/>
    <s v="OUT035"/>
    <x v="2"/>
    <x v="1"/>
    <x v="0"/>
    <n v="8.2536604E-2"/>
    <n v="19.5"/>
    <x v="1543"/>
    <n v="4.3"/>
  </r>
  <r>
    <x v="1"/>
    <n v="1658"/>
    <s v="FDY50"/>
    <x v="11"/>
    <x v="8"/>
    <s v="OUT035"/>
    <x v="2"/>
    <x v="1"/>
    <x v="0"/>
    <n v="0.13093104799999999"/>
    <n v="5.8"/>
    <x v="329"/>
    <n v="4.3"/>
  </r>
  <r>
    <x v="1"/>
    <n v="1659"/>
    <s v="DRG15"/>
    <x v="11"/>
    <x v="8"/>
    <s v="OUT035"/>
    <x v="2"/>
    <x v="1"/>
    <x v="0"/>
    <n v="7.6721392999999999E-2"/>
    <n v="6.13"/>
    <x v="1544"/>
    <n v="4.3"/>
  </r>
  <r>
    <x v="1"/>
    <n v="1660"/>
    <s v="FDB15"/>
    <x v="11"/>
    <x v="8"/>
    <s v="OUT035"/>
    <x v="2"/>
    <x v="1"/>
    <x v="0"/>
    <n v="0.136784873"/>
    <n v="10.895"/>
    <x v="1545"/>
    <n v="4.3"/>
  </r>
  <r>
    <x v="1"/>
    <n v="1661"/>
    <s v="FDW50"/>
    <x v="11"/>
    <x v="8"/>
    <s v="OUT035"/>
    <x v="2"/>
    <x v="1"/>
    <x v="0"/>
    <n v="7.5563756999999995E-2"/>
    <n v="13.1"/>
    <x v="1546"/>
    <n v="4.3"/>
  </r>
  <r>
    <x v="1"/>
    <n v="1662"/>
    <s v="FDA50"/>
    <x v="11"/>
    <x v="8"/>
    <s v="OUT035"/>
    <x v="2"/>
    <x v="1"/>
    <x v="0"/>
    <n v="8.7158654000000002E-2"/>
    <n v="16.25"/>
    <x v="1269"/>
    <n v="4.3"/>
  </r>
  <r>
    <x v="1"/>
    <n v="1663"/>
    <s v="FDN40"/>
    <x v="2"/>
    <x v="8"/>
    <s v="OUT035"/>
    <x v="2"/>
    <x v="1"/>
    <x v="0"/>
    <n v="8.6440439999999993E-2"/>
    <n v="5.88"/>
    <x v="1547"/>
    <n v="4.3"/>
  </r>
  <r>
    <x v="1"/>
    <n v="1664"/>
    <s v="FDS52"/>
    <x v="2"/>
    <x v="8"/>
    <s v="OUT035"/>
    <x v="2"/>
    <x v="1"/>
    <x v="0"/>
    <n v="5.4734800000000002E-3"/>
    <n v="8.89"/>
    <x v="1548"/>
    <n v="4.3"/>
  </r>
  <r>
    <x v="1"/>
    <n v="1665"/>
    <s v="FDB08"/>
    <x v="0"/>
    <x v="8"/>
    <s v="OUT035"/>
    <x v="2"/>
    <x v="1"/>
    <x v="0"/>
    <n v="0"/>
    <n v="6.0549999999999997"/>
    <x v="1549"/>
    <n v="4.3"/>
  </r>
  <r>
    <x v="1"/>
    <n v="1666"/>
    <s v="FDO32"/>
    <x v="0"/>
    <x v="8"/>
    <s v="OUT035"/>
    <x v="2"/>
    <x v="1"/>
    <x v="0"/>
    <n v="0.120520818"/>
    <n v="6.36"/>
    <x v="1550"/>
    <n v="4.3"/>
  </r>
  <r>
    <x v="1"/>
    <n v="1667"/>
    <s v="FDC56"/>
    <x v="0"/>
    <x v="8"/>
    <s v="OUT035"/>
    <x v="2"/>
    <x v="1"/>
    <x v="0"/>
    <n v="0.12149774200000001"/>
    <n v="7.72"/>
    <x v="1551"/>
    <n v="4.3"/>
  </r>
  <r>
    <x v="1"/>
    <n v="1668"/>
    <s v="FDD08"/>
    <x v="0"/>
    <x v="8"/>
    <s v="OUT035"/>
    <x v="2"/>
    <x v="1"/>
    <x v="0"/>
    <n v="3.5347676000000001E-2"/>
    <n v="8.3000000000000007"/>
    <x v="906"/>
    <n v="4.3"/>
  </r>
  <r>
    <x v="1"/>
    <n v="1669"/>
    <s v="FDC20"/>
    <x v="0"/>
    <x v="8"/>
    <s v="OUT035"/>
    <x v="2"/>
    <x v="1"/>
    <x v="0"/>
    <n v="0"/>
    <n v="10.65"/>
    <x v="1552"/>
    <n v="4.3"/>
  </r>
  <r>
    <x v="1"/>
    <n v="1670"/>
    <s v="FDL08"/>
    <x v="0"/>
    <x v="8"/>
    <s v="OUT035"/>
    <x v="2"/>
    <x v="1"/>
    <x v="0"/>
    <n v="4.9709624000000001E-2"/>
    <n v="10.8"/>
    <x v="1553"/>
    <n v="4.3"/>
  </r>
  <r>
    <x v="1"/>
    <n v="1671"/>
    <s v="FDS43"/>
    <x v="0"/>
    <x v="8"/>
    <s v="OUT035"/>
    <x v="2"/>
    <x v="1"/>
    <x v="0"/>
    <n v="4.0507227999999999E-2"/>
    <n v="11.65"/>
    <x v="1554"/>
    <n v="4.3"/>
  </r>
  <r>
    <x v="1"/>
    <n v="1672"/>
    <s v="FDT08"/>
    <x v="0"/>
    <x v="8"/>
    <s v="OUT035"/>
    <x v="2"/>
    <x v="1"/>
    <x v="0"/>
    <n v="4.9209191999999999E-2"/>
    <n v="13.65"/>
    <x v="1555"/>
    <n v="4.3"/>
  </r>
  <r>
    <x v="1"/>
    <n v="1673"/>
    <s v="DRQ35"/>
    <x v="9"/>
    <x v="8"/>
    <s v="OUT035"/>
    <x v="2"/>
    <x v="1"/>
    <x v="0"/>
    <n v="4.2283453999999998E-2"/>
    <n v="9.3000000000000007"/>
    <x v="1556"/>
    <n v="4.3"/>
  </r>
  <r>
    <x v="1"/>
    <n v="1674"/>
    <s v="DRP35"/>
    <x v="9"/>
    <x v="8"/>
    <s v="OUT035"/>
    <x v="2"/>
    <x v="1"/>
    <x v="0"/>
    <n v="9.0850114999999995E-2"/>
    <n v="18.850000000000001"/>
    <x v="1557"/>
    <n v="4.3"/>
  </r>
  <r>
    <x v="1"/>
    <n v="1675"/>
    <s v="NCM05"/>
    <x v="1"/>
    <x v="8"/>
    <s v="OUT035"/>
    <x v="2"/>
    <x v="1"/>
    <x v="0"/>
    <n v="5.9835658999999999E-2"/>
    <n v="6.8250000000000002"/>
    <x v="1558"/>
    <n v="4.3"/>
  </r>
  <r>
    <x v="1"/>
    <n v="1676"/>
    <s v="NCX05"/>
    <x v="1"/>
    <x v="8"/>
    <s v="OUT035"/>
    <x v="2"/>
    <x v="1"/>
    <x v="0"/>
    <n v="9.7043739000000004E-2"/>
    <n v="15.2"/>
    <x v="1559"/>
    <n v="4.3"/>
  </r>
  <r>
    <x v="1"/>
    <n v="1677"/>
    <s v="NCW41"/>
    <x v="1"/>
    <x v="8"/>
    <s v="OUT035"/>
    <x v="2"/>
    <x v="1"/>
    <x v="0"/>
    <n v="1.5447453999999999E-2"/>
    <n v="18"/>
    <x v="1560"/>
    <n v="4.3"/>
  </r>
  <r>
    <x v="1"/>
    <n v="1678"/>
    <s v="NCV18"/>
    <x v="5"/>
    <x v="8"/>
    <s v="OUT035"/>
    <x v="2"/>
    <x v="1"/>
    <x v="0"/>
    <n v="0.10522596400000001"/>
    <n v="6.7750000000000004"/>
    <x v="1561"/>
    <n v="4.3"/>
  </r>
  <r>
    <x v="1"/>
    <n v="1679"/>
    <s v="NCS06"/>
    <x v="5"/>
    <x v="8"/>
    <s v="OUT035"/>
    <x v="2"/>
    <x v="1"/>
    <x v="0"/>
    <n v="3.1730739000000001E-2"/>
    <n v="7.9349999999999996"/>
    <x v="1562"/>
    <n v="4.3"/>
  </r>
  <r>
    <x v="1"/>
    <n v="1680"/>
    <s v="NCN18"/>
    <x v="5"/>
    <x v="8"/>
    <s v="OUT035"/>
    <x v="2"/>
    <x v="1"/>
    <x v="0"/>
    <n v="0"/>
    <n v="8.8949999999999996"/>
    <x v="1563"/>
    <n v="4.3"/>
  </r>
  <r>
    <x v="1"/>
    <n v="1681"/>
    <s v="NCU42"/>
    <x v="5"/>
    <x v="8"/>
    <s v="OUT035"/>
    <x v="2"/>
    <x v="1"/>
    <x v="0"/>
    <n v="1.9502965000000001E-2"/>
    <n v="9"/>
    <x v="1564"/>
    <n v="4.3"/>
  </r>
  <r>
    <x v="1"/>
    <n v="1682"/>
    <s v="NCN30"/>
    <x v="5"/>
    <x v="8"/>
    <s v="OUT035"/>
    <x v="2"/>
    <x v="1"/>
    <x v="0"/>
    <n v="1.6989990999999999E-2"/>
    <n v="16.350000000000001"/>
    <x v="1565"/>
    <n v="4.3"/>
  </r>
  <r>
    <x v="1"/>
    <n v="1683"/>
    <s v="NCL18"/>
    <x v="5"/>
    <x v="8"/>
    <s v="OUT035"/>
    <x v="2"/>
    <x v="1"/>
    <x v="0"/>
    <n v="0.16755220200000001"/>
    <n v="18.850000000000001"/>
    <x v="1566"/>
    <n v="4.3"/>
  </r>
  <r>
    <x v="1"/>
    <n v="1684"/>
    <s v="FDK55"/>
    <x v="7"/>
    <x v="8"/>
    <s v="OUT035"/>
    <x v="2"/>
    <x v="1"/>
    <x v="0"/>
    <n v="2.5756826E-2"/>
    <n v="18.5"/>
    <x v="1567"/>
    <n v="4.3"/>
  </r>
  <r>
    <x v="1"/>
    <n v="1685"/>
    <s v="FDN27"/>
    <x v="7"/>
    <x v="8"/>
    <s v="OUT035"/>
    <x v="2"/>
    <x v="1"/>
    <x v="0"/>
    <n v="3.9555015999999998E-2"/>
    <n v="20.85"/>
    <x v="1568"/>
    <n v="4.3"/>
  </r>
  <r>
    <x v="1"/>
    <n v="1686"/>
    <s v="FDJ45"/>
    <x v="14"/>
    <x v="8"/>
    <s v="OUT035"/>
    <x v="2"/>
    <x v="1"/>
    <x v="0"/>
    <n v="7.3396761000000005E-2"/>
    <n v="17.75"/>
    <x v="1569"/>
    <n v="4.3"/>
  </r>
  <r>
    <x v="1"/>
    <n v="1687"/>
    <s v="FDT21"/>
    <x v="6"/>
    <x v="8"/>
    <s v="OUT035"/>
    <x v="2"/>
    <x v="1"/>
    <x v="0"/>
    <n v="2.0387988999999999E-2"/>
    <n v="7.42"/>
    <x v="1570"/>
    <n v="4.3"/>
  </r>
  <r>
    <x v="1"/>
    <n v="1688"/>
    <s v="FDC58"/>
    <x v="6"/>
    <x v="8"/>
    <s v="OUT035"/>
    <x v="2"/>
    <x v="1"/>
    <x v="0"/>
    <n v="4.1934386999999997E-2"/>
    <n v="10.195"/>
    <x v="1571"/>
    <n v="4.3"/>
  </r>
  <r>
    <x v="1"/>
    <n v="1689"/>
    <s v="FDH33"/>
    <x v="6"/>
    <x v="8"/>
    <s v="OUT035"/>
    <x v="2"/>
    <x v="1"/>
    <x v="0"/>
    <n v="0.12170239400000001"/>
    <n v="12.85"/>
    <x v="1572"/>
    <n v="4.3"/>
  </r>
  <r>
    <x v="1"/>
    <n v="1690"/>
    <s v="FDE46"/>
    <x v="6"/>
    <x v="8"/>
    <s v="OUT035"/>
    <x v="2"/>
    <x v="1"/>
    <x v="0"/>
    <n v="1.5766711999999999E-2"/>
    <n v="18.600000000000001"/>
    <x v="789"/>
    <n v="4.3"/>
  </r>
  <r>
    <x v="1"/>
    <n v="1691"/>
    <s v="FDO58"/>
    <x v="6"/>
    <x v="8"/>
    <s v="OUT035"/>
    <x v="2"/>
    <x v="1"/>
    <x v="0"/>
    <n v="3.9569688999999998E-2"/>
    <n v="19.600000000000001"/>
    <x v="1573"/>
    <n v="4.3"/>
  </r>
  <r>
    <x v="1"/>
    <n v="1692"/>
    <s v="DRJ13"/>
    <x v="4"/>
    <x v="8"/>
    <s v="OUT035"/>
    <x v="2"/>
    <x v="1"/>
    <x v="0"/>
    <n v="6.2878411999999995E-2"/>
    <n v="12.65"/>
    <x v="1574"/>
    <n v="4.3"/>
  </r>
  <r>
    <x v="1"/>
    <n v="1693"/>
    <s v="DRI49"/>
    <x v="4"/>
    <x v="8"/>
    <s v="OUT035"/>
    <x v="2"/>
    <x v="1"/>
    <x v="0"/>
    <n v="0.18347259499999999"/>
    <n v="14.15"/>
    <x v="1575"/>
    <n v="4.3"/>
  </r>
  <r>
    <x v="1"/>
    <n v="1694"/>
    <s v="DRH25"/>
    <x v="4"/>
    <x v="8"/>
    <s v="OUT035"/>
    <x v="2"/>
    <x v="1"/>
    <x v="0"/>
    <n v="0"/>
    <n v="18.7"/>
    <x v="1576"/>
    <n v="4.3"/>
  </r>
  <r>
    <x v="0"/>
    <n v="1695"/>
    <s v="FDY24"/>
    <x v="13"/>
    <x v="8"/>
    <s v="OUT035"/>
    <x v="2"/>
    <x v="1"/>
    <x v="0"/>
    <n v="0"/>
    <n v="4.88"/>
    <x v="1577"/>
    <n v="4.3"/>
  </r>
  <r>
    <x v="0"/>
    <n v="1696"/>
    <s v="FDP01"/>
    <x v="12"/>
    <x v="8"/>
    <s v="OUT035"/>
    <x v="2"/>
    <x v="1"/>
    <x v="0"/>
    <n v="6.3313973999999995E-2"/>
    <n v="20.75"/>
    <x v="1578"/>
    <n v="4.3"/>
  </r>
  <r>
    <x v="0"/>
    <n v="1697"/>
    <s v="FDI50"/>
    <x v="3"/>
    <x v="8"/>
    <s v="OUT035"/>
    <x v="2"/>
    <x v="1"/>
    <x v="0"/>
    <n v="0"/>
    <n v="8.42"/>
    <x v="1579"/>
    <n v="4.3"/>
  </r>
  <r>
    <x v="0"/>
    <n v="1698"/>
    <s v="FDB02"/>
    <x v="3"/>
    <x v="8"/>
    <s v="OUT035"/>
    <x v="2"/>
    <x v="1"/>
    <x v="0"/>
    <n v="2.9158763000000001E-2"/>
    <n v="9.6950000000000003"/>
    <x v="1580"/>
    <n v="4.3"/>
  </r>
  <r>
    <x v="0"/>
    <n v="1699"/>
    <s v="FDH50"/>
    <x v="3"/>
    <x v="8"/>
    <s v="OUT035"/>
    <x v="2"/>
    <x v="1"/>
    <x v="0"/>
    <n v="0.16140491400000001"/>
    <n v="15"/>
    <x v="1581"/>
    <n v="4.3"/>
  </r>
  <r>
    <x v="0"/>
    <n v="1700"/>
    <s v="FDW38"/>
    <x v="11"/>
    <x v="8"/>
    <s v="OUT035"/>
    <x v="2"/>
    <x v="1"/>
    <x v="0"/>
    <n v="0"/>
    <n v="5.3250000000000002"/>
    <x v="1582"/>
    <n v="4.3"/>
  </r>
  <r>
    <x v="0"/>
    <n v="1701"/>
    <s v="FDQ26"/>
    <x v="11"/>
    <x v="8"/>
    <s v="OUT035"/>
    <x v="2"/>
    <x v="1"/>
    <x v="0"/>
    <n v="6.7859567999999995E-2"/>
    <n v="13.5"/>
    <x v="1583"/>
    <n v="4.3"/>
  </r>
  <r>
    <x v="0"/>
    <n v="1702"/>
    <s v="FDB03"/>
    <x v="11"/>
    <x v="8"/>
    <s v="OUT035"/>
    <x v="2"/>
    <x v="1"/>
    <x v="0"/>
    <n v="0.15680217099999999"/>
    <n v="17.75"/>
    <x v="1584"/>
    <n v="4.3"/>
  </r>
  <r>
    <x v="0"/>
    <n v="1703"/>
    <s v="FDV16"/>
    <x v="2"/>
    <x v="8"/>
    <s v="OUT035"/>
    <x v="2"/>
    <x v="1"/>
    <x v="0"/>
    <n v="8.2915016999999994E-2"/>
    <n v="7.75"/>
    <x v="1117"/>
    <n v="4.3"/>
  </r>
  <r>
    <x v="0"/>
    <n v="1704"/>
    <s v="FDC29"/>
    <x v="2"/>
    <x v="8"/>
    <s v="OUT035"/>
    <x v="2"/>
    <x v="1"/>
    <x v="0"/>
    <n v="2.4201684000000001E-2"/>
    <n v="8.39"/>
    <x v="872"/>
    <n v="4.3"/>
  </r>
  <r>
    <x v="0"/>
    <n v="1705"/>
    <s v="FDG41"/>
    <x v="2"/>
    <x v="8"/>
    <s v="OUT035"/>
    <x v="2"/>
    <x v="1"/>
    <x v="0"/>
    <n v="7.6547632000000004E-2"/>
    <n v="8.84"/>
    <x v="1585"/>
    <n v="4.3"/>
  </r>
  <r>
    <x v="0"/>
    <n v="1706"/>
    <s v="FDN04"/>
    <x v="2"/>
    <x v="8"/>
    <s v="OUT035"/>
    <x v="2"/>
    <x v="1"/>
    <x v="0"/>
    <n v="0"/>
    <n v="11.8"/>
    <x v="1586"/>
    <n v="4.3"/>
  </r>
  <r>
    <x v="0"/>
    <n v="1707"/>
    <s v="FDH17"/>
    <x v="2"/>
    <x v="8"/>
    <s v="OUT035"/>
    <x v="2"/>
    <x v="1"/>
    <x v="0"/>
    <n v="1.6650191000000002E-2"/>
    <n v="16.2"/>
    <x v="1587"/>
    <n v="4.3"/>
  </r>
  <r>
    <x v="0"/>
    <n v="1708"/>
    <s v="FDZ16"/>
    <x v="2"/>
    <x v="8"/>
    <s v="OUT035"/>
    <x v="2"/>
    <x v="1"/>
    <x v="0"/>
    <n v="0.159825617"/>
    <n v="16.850000000000001"/>
    <x v="1588"/>
    <n v="4.3"/>
  </r>
  <r>
    <x v="0"/>
    <n v="1709"/>
    <s v="FDD21"/>
    <x v="0"/>
    <x v="8"/>
    <s v="OUT035"/>
    <x v="2"/>
    <x v="1"/>
    <x v="0"/>
    <n v="3.0563448999999999E-2"/>
    <n v="10.3"/>
    <x v="1589"/>
    <n v="4.3"/>
  </r>
  <r>
    <x v="0"/>
    <n v="1710"/>
    <s v="FDT55"/>
    <x v="0"/>
    <x v="8"/>
    <s v="OUT035"/>
    <x v="2"/>
    <x v="1"/>
    <x v="0"/>
    <n v="4.3646901000000002E-2"/>
    <n v="13.6"/>
    <x v="1590"/>
    <n v="4.3"/>
  </r>
  <r>
    <x v="0"/>
    <n v="1711"/>
    <s v="FDO19"/>
    <x v="0"/>
    <x v="8"/>
    <s v="OUT035"/>
    <x v="2"/>
    <x v="1"/>
    <x v="0"/>
    <n v="1.6593506000000001E-2"/>
    <n v="17.7"/>
    <x v="1591"/>
    <n v="4.3"/>
  </r>
  <r>
    <x v="0"/>
    <n v="1712"/>
    <s v="FDS32"/>
    <x v="0"/>
    <x v="8"/>
    <s v="OUT035"/>
    <x v="2"/>
    <x v="1"/>
    <x v="0"/>
    <n v="2.9648305999999999E-2"/>
    <n v="17.75"/>
    <x v="1592"/>
    <n v="4.3"/>
  </r>
  <r>
    <x v="0"/>
    <n v="1713"/>
    <s v="FDN39"/>
    <x v="7"/>
    <x v="8"/>
    <s v="OUT035"/>
    <x v="2"/>
    <x v="1"/>
    <x v="0"/>
    <n v="6.5507998999999997E-2"/>
    <n v="19.350000000000001"/>
    <x v="1593"/>
    <n v="4.3"/>
  </r>
  <r>
    <x v="0"/>
    <n v="1714"/>
    <s v="FDU33"/>
    <x v="6"/>
    <x v="8"/>
    <s v="OUT035"/>
    <x v="2"/>
    <x v="1"/>
    <x v="0"/>
    <n v="0.13468429200000001"/>
    <n v="7.63"/>
    <x v="1594"/>
    <n v="4.3"/>
  </r>
  <r>
    <x v="0"/>
    <n v="1715"/>
    <s v="FDM57"/>
    <x v="6"/>
    <x v="8"/>
    <s v="OUT035"/>
    <x v="2"/>
    <x v="1"/>
    <x v="0"/>
    <n v="7.5834824999999995E-2"/>
    <n v="11.65"/>
    <x v="1595"/>
    <n v="4.3"/>
  </r>
  <r>
    <x v="0"/>
    <n v="1716"/>
    <s v="FDW46"/>
    <x v="6"/>
    <x v="8"/>
    <s v="OUT035"/>
    <x v="2"/>
    <x v="1"/>
    <x v="0"/>
    <n v="7.0288365000000005E-2"/>
    <n v="13"/>
    <x v="1596"/>
    <n v="4.3"/>
  </r>
  <r>
    <x v="0"/>
    <n v="1717"/>
    <s v="FDL09"/>
    <x v="6"/>
    <x v="8"/>
    <s v="OUT035"/>
    <x v="2"/>
    <x v="1"/>
    <x v="0"/>
    <n v="0.12801185900000001"/>
    <n v="19.600000000000001"/>
    <x v="1597"/>
    <n v="4.3"/>
  </r>
  <r>
    <x v="0"/>
    <n v="1718"/>
    <s v="FDD10"/>
    <x v="6"/>
    <x v="8"/>
    <s v="OUT035"/>
    <x v="2"/>
    <x v="1"/>
    <x v="0"/>
    <n v="0"/>
    <n v="20.6"/>
    <x v="1598"/>
    <n v="4.3"/>
  </r>
  <r>
    <x v="0"/>
    <n v="1719"/>
    <s v="DRB13"/>
    <x v="4"/>
    <x v="8"/>
    <s v="OUT035"/>
    <x v="2"/>
    <x v="1"/>
    <x v="0"/>
    <n v="7.0430079999999999E-3"/>
    <n v="6.1150000000000002"/>
    <x v="1599"/>
    <n v="4.3"/>
  </r>
  <r>
    <x v="1"/>
    <n v="1720"/>
    <s v="DRN37"/>
    <x v="4"/>
    <x v="8"/>
    <s v="OUT035"/>
    <x v="2"/>
    <x v="1"/>
    <x v="0"/>
    <n v="9.6279190000000001E-2"/>
    <n v="9.6"/>
    <x v="1600"/>
    <n v="4.3"/>
  </r>
  <r>
    <x v="0"/>
    <n v="1721"/>
    <s v="FDC10"/>
    <x v="6"/>
    <x v="8"/>
    <s v="OUT035"/>
    <x v="2"/>
    <x v="1"/>
    <x v="0"/>
    <n v="7.2863892999999999E-2"/>
    <n v="9.8000000000000007"/>
    <x v="1601"/>
    <n v="4.3"/>
  </r>
  <r>
    <x v="1"/>
    <n v="1722"/>
    <s v="DRH59"/>
    <x v="9"/>
    <x v="6"/>
    <s v="OUT010"/>
    <x v="1"/>
    <x v="0"/>
    <x v="2"/>
    <n v="9.7805614999999999E-2"/>
    <n v="10.8"/>
    <x v="1602"/>
    <n v="4.3"/>
  </r>
  <r>
    <x v="1"/>
    <n v="1723"/>
    <s v="FDN12"/>
    <x v="13"/>
    <x v="6"/>
    <s v="OUT010"/>
    <x v="1"/>
    <x v="0"/>
    <x v="2"/>
    <n v="0.13575134999999999"/>
    <n v="15.6"/>
    <x v="1603"/>
    <n v="4.3"/>
  </r>
  <r>
    <x v="1"/>
    <n v="1724"/>
    <s v="FDO60"/>
    <x v="13"/>
    <x v="6"/>
    <s v="OUT010"/>
    <x v="1"/>
    <x v="0"/>
    <x v="2"/>
    <n v="5.7527544E-2"/>
    <n v="20"/>
    <x v="1604"/>
    <n v="4.3"/>
  </r>
  <r>
    <x v="1"/>
    <n v="1725"/>
    <s v="FDP11"/>
    <x v="8"/>
    <x v="6"/>
    <s v="OUT010"/>
    <x v="1"/>
    <x v="0"/>
    <x v="2"/>
    <n v="0.11566015"/>
    <n v="15.85"/>
    <x v="1605"/>
    <n v="4.3"/>
  </r>
  <r>
    <x v="1"/>
    <n v="1726"/>
    <s v="FDT04"/>
    <x v="2"/>
    <x v="6"/>
    <s v="OUT010"/>
    <x v="1"/>
    <x v="0"/>
    <x v="2"/>
    <n v="0"/>
    <n v="17.25"/>
    <x v="1606"/>
    <n v="4.3"/>
  </r>
  <r>
    <x v="1"/>
    <n v="1727"/>
    <s v="FDG45"/>
    <x v="0"/>
    <x v="6"/>
    <s v="OUT010"/>
    <x v="1"/>
    <x v="0"/>
    <x v="2"/>
    <n v="0.21430613100000001"/>
    <n v="8.1"/>
    <x v="1607"/>
    <n v="4.3"/>
  </r>
  <r>
    <x v="1"/>
    <n v="1728"/>
    <s v="FDA32"/>
    <x v="0"/>
    <x v="6"/>
    <s v="OUT010"/>
    <x v="1"/>
    <x v="0"/>
    <x v="2"/>
    <n v="5.0371508000000002E-2"/>
    <n v="14"/>
    <x v="1608"/>
    <n v="4.3"/>
  </r>
  <r>
    <x v="1"/>
    <n v="1729"/>
    <s v="FDR43"/>
    <x v="0"/>
    <x v="6"/>
    <s v="OUT010"/>
    <x v="1"/>
    <x v="0"/>
    <x v="2"/>
    <n v="0.270300331"/>
    <n v="18.2"/>
    <x v="1609"/>
    <n v="4.3"/>
  </r>
  <r>
    <x v="1"/>
    <n v="1730"/>
    <s v="FDB32"/>
    <x v="0"/>
    <x v="6"/>
    <s v="OUT010"/>
    <x v="1"/>
    <x v="0"/>
    <x v="2"/>
    <n v="3.9255412000000003E-2"/>
    <n v="20.6"/>
    <x v="1610"/>
    <n v="4.3"/>
  </r>
  <r>
    <x v="1"/>
    <n v="1731"/>
    <s v="DRG11"/>
    <x v="9"/>
    <x v="6"/>
    <s v="OUT010"/>
    <x v="1"/>
    <x v="0"/>
    <x v="2"/>
    <n v="0.14032811000000001"/>
    <n v="6.3849999999999998"/>
    <x v="1611"/>
    <n v="4.3"/>
  </r>
  <r>
    <x v="1"/>
    <n v="1732"/>
    <s v="NCN41"/>
    <x v="1"/>
    <x v="6"/>
    <s v="OUT010"/>
    <x v="1"/>
    <x v="0"/>
    <x v="2"/>
    <n v="8.7387669000000001E-2"/>
    <n v="17"/>
    <x v="681"/>
    <n v="4.3"/>
  </r>
  <r>
    <x v="1"/>
    <n v="1733"/>
    <s v="NCP02"/>
    <x v="5"/>
    <x v="6"/>
    <s v="OUT010"/>
    <x v="1"/>
    <x v="0"/>
    <x v="2"/>
    <n v="7.5000681999999999E-2"/>
    <n v="7.1050000000000004"/>
    <x v="1612"/>
    <n v="4.3"/>
  </r>
  <r>
    <x v="1"/>
    <n v="1734"/>
    <s v="NCT30"/>
    <x v="5"/>
    <x v="6"/>
    <s v="OUT010"/>
    <x v="1"/>
    <x v="0"/>
    <x v="2"/>
    <n v="0.13439383599999999"/>
    <n v="9.1"/>
    <x v="1613"/>
    <n v="4.3"/>
  </r>
  <r>
    <x v="1"/>
    <n v="1735"/>
    <s v="NCR42"/>
    <x v="5"/>
    <x v="6"/>
    <s v="OUT010"/>
    <x v="1"/>
    <x v="0"/>
    <x v="2"/>
    <n v="6.4410782999999999E-2"/>
    <n v="9.1050000000000004"/>
    <x v="1477"/>
    <n v="4.3"/>
  </r>
  <r>
    <x v="1"/>
    <n v="1736"/>
    <s v="NCE43"/>
    <x v="5"/>
    <x v="6"/>
    <s v="OUT010"/>
    <x v="1"/>
    <x v="0"/>
    <x v="2"/>
    <n v="0.17314114999999999"/>
    <n v="12.5"/>
    <x v="1614"/>
    <n v="4.3"/>
  </r>
  <r>
    <x v="1"/>
    <n v="1737"/>
    <s v="NCD55"/>
    <x v="5"/>
    <x v="6"/>
    <s v="OUT010"/>
    <x v="1"/>
    <x v="0"/>
    <x v="2"/>
    <n v="4.0725404999999999E-2"/>
    <n v="14"/>
    <x v="1615"/>
    <n v="4.3"/>
  </r>
  <r>
    <x v="1"/>
    <n v="1738"/>
    <s v="FDR46"/>
    <x v="6"/>
    <x v="6"/>
    <s v="OUT010"/>
    <x v="1"/>
    <x v="2"/>
    <x v="2"/>
    <n v="0.23335657100000001"/>
    <n v="16.850000000000001"/>
    <x v="1616"/>
    <n v="4.3"/>
  </r>
  <r>
    <x v="1"/>
    <n v="1739"/>
    <s v="FDH35"/>
    <x v="15"/>
    <x v="6"/>
    <s v="OUT010"/>
    <x v="1"/>
    <x v="2"/>
    <x v="2"/>
    <n v="0.10084385999999999"/>
    <n v="18.25"/>
    <x v="1617"/>
    <n v="4.3"/>
  </r>
  <r>
    <x v="0"/>
    <n v="1740"/>
    <s v="FDB49"/>
    <x v="13"/>
    <x v="6"/>
    <s v="OUT010"/>
    <x v="1"/>
    <x v="2"/>
    <x v="2"/>
    <n v="5.046718E-2"/>
    <n v="8.3000000000000007"/>
    <x v="1618"/>
    <n v="4.3"/>
  </r>
  <r>
    <x v="0"/>
    <n v="1741"/>
    <s v="FDY12"/>
    <x v="13"/>
    <x v="6"/>
    <s v="OUT010"/>
    <x v="1"/>
    <x v="2"/>
    <x v="2"/>
    <n v="0.23535405500000001"/>
    <n v="9.8000000000000007"/>
    <x v="1619"/>
    <n v="4.3"/>
  </r>
  <r>
    <x v="0"/>
    <n v="1742"/>
    <s v="FDT11"/>
    <x v="8"/>
    <x v="6"/>
    <s v="OUT010"/>
    <x v="1"/>
    <x v="2"/>
    <x v="2"/>
    <n v="4.9163321000000003E-2"/>
    <n v="5.94"/>
    <x v="1620"/>
    <n v="4.3"/>
  </r>
  <r>
    <x v="0"/>
    <n v="1743"/>
    <s v="FDR59"/>
    <x v="8"/>
    <x v="6"/>
    <s v="OUT010"/>
    <x v="1"/>
    <x v="2"/>
    <x v="2"/>
    <n v="0.10689449199999999"/>
    <n v="14.5"/>
    <x v="1621"/>
    <n v="4.3"/>
  </r>
  <r>
    <x v="0"/>
    <n v="1744"/>
    <s v="FDG38"/>
    <x v="3"/>
    <x v="6"/>
    <s v="OUT010"/>
    <x v="1"/>
    <x v="2"/>
    <x v="2"/>
    <n v="8.8257770999999999E-2"/>
    <n v="8.9749999999999996"/>
    <x v="1622"/>
    <n v="4.3"/>
  </r>
  <r>
    <x v="0"/>
    <n v="1745"/>
    <s v="FDW26"/>
    <x v="11"/>
    <x v="6"/>
    <s v="OUT010"/>
    <x v="1"/>
    <x v="2"/>
    <x v="2"/>
    <n v="0.17919178199999999"/>
    <n v="11.8"/>
    <x v="1623"/>
    <n v="4.3"/>
  </r>
  <r>
    <x v="0"/>
    <n v="1746"/>
    <s v="FDK03"/>
    <x v="11"/>
    <x v="6"/>
    <s v="OUT010"/>
    <x v="1"/>
    <x v="2"/>
    <x v="2"/>
    <n v="0.123727659"/>
    <n v="12.6"/>
    <x v="1624"/>
    <n v="4.3"/>
  </r>
  <r>
    <x v="0"/>
    <n v="1747"/>
    <s v="FDQ40"/>
    <x v="2"/>
    <x v="6"/>
    <s v="OUT010"/>
    <x v="1"/>
    <x v="2"/>
    <x v="2"/>
    <n v="6.0302689E-2"/>
    <n v="11.1"/>
    <x v="1625"/>
    <n v="4.3"/>
  </r>
  <r>
    <x v="0"/>
    <n v="1748"/>
    <s v="FDR52"/>
    <x v="2"/>
    <x v="6"/>
    <s v="OUT010"/>
    <x v="1"/>
    <x v="2"/>
    <x v="2"/>
    <n v="0.12728305100000001"/>
    <n v="12.65"/>
    <x v="1626"/>
    <n v="4.3"/>
  </r>
  <r>
    <x v="0"/>
    <n v="1749"/>
    <s v="FDO08"/>
    <x v="0"/>
    <x v="6"/>
    <s v="OUT010"/>
    <x v="1"/>
    <x v="2"/>
    <x v="2"/>
    <n v="9.0008962999999997E-2"/>
    <n v="11.1"/>
    <x v="1627"/>
    <n v="4.3"/>
  </r>
  <r>
    <x v="0"/>
    <n v="1750"/>
    <s v="FDW55"/>
    <x v="0"/>
    <x v="6"/>
    <s v="OUT010"/>
    <x v="1"/>
    <x v="2"/>
    <x v="2"/>
    <n v="3.6773101000000002E-2"/>
    <n v="12.6"/>
    <x v="1628"/>
    <n v="4.3"/>
  </r>
  <r>
    <x v="0"/>
    <n v="1751"/>
    <s v="FDC09"/>
    <x v="0"/>
    <x v="6"/>
    <s v="OUT010"/>
    <x v="1"/>
    <x v="2"/>
    <x v="2"/>
    <n v="4.4024162999999998E-2"/>
    <n v="15.5"/>
    <x v="1629"/>
    <n v="4.3"/>
  </r>
  <r>
    <x v="0"/>
    <n v="1752"/>
    <s v="FDS32"/>
    <x v="0"/>
    <x v="6"/>
    <s v="OUT010"/>
    <x v="1"/>
    <x v="2"/>
    <x v="2"/>
    <n v="4.9634572000000002E-2"/>
    <n v="17.75"/>
    <x v="122"/>
    <n v="4.3"/>
  </r>
  <r>
    <x v="0"/>
    <n v="1753"/>
    <s v="FDV20"/>
    <x v="0"/>
    <x v="6"/>
    <s v="OUT010"/>
    <x v="1"/>
    <x v="2"/>
    <x v="2"/>
    <n v="0.100095288"/>
    <n v="20.2"/>
    <x v="1630"/>
    <n v="4.3"/>
  </r>
  <r>
    <x v="0"/>
    <n v="1754"/>
    <s v="FDS15"/>
    <x v="7"/>
    <x v="6"/>
    <s v="OUT010"/>
    <x v="1"/>
    <x v="2"/>
    <x v="2"/>
    <n v="0.13065744200000001"/>
    <n v="9.1950000000000003"/>
    <x v="1631"/>
    <n v="4.3"/>
  </r>
  <r>
    <x v="0"/>
    <n v="1755"/>
    <s v="FDZ51"/>
    <x v="7"/>
    <x v="6"/>
    <s v="OUT010"/>
    <x v="1"/>
    <x v="2"/>
    <x v="2"/>
    <n v="9.1310237000000002E-2"/>
    <n v="11.3"/>
    <x v="1632"/>
    <n v="4.3"/>
  </r>
  <r>
    <x v="0"/>
    <n v="1756"/>
    <s v="FDU58"/>
    <x v="6"/>
    <x v="6"/>
    <s v="OUT010"/>
    <x v="1"/>
    <x v="2"/>
    <x v="2"/>
    <n v="4.8559680000000001E-2"/>
    <n v="6.61"/>
    <x v="555"/>
    <n v="4.3"/>
  </r>
  <r>
    <x v="0"/>
    <n v="1757"/>
    <s v="FDQ45"/>
    <x v="6"/>
    <x v="6"/>
    <s v="OUT010"/>
    <x v="1"/>
    <x v="2"/>
    <x v="2"/>
    <n v="0"/>
    <n v="9.5"/>
    <x v="753"/>
    <n v="4.3"/>
  </r>
  <r>
    <x v="0"/>
    <n v="1758"/>
    <s v="FDU46"/>
    <x v="6"/>
    <x v="6"/>
    <s v="OUT010"/>
    <x v="1"/>
    <x v="2"/>
    <x v="2"/>
    <n v="1.8623146E-2"/>
    <n v="10.3"/>
    <x v="1633"/>
    <n v="4.3"/>
  </r>
  <r>
    <x v="1"/>
    <n v="1759"/>
    <s v="FDR48"/>
    <x v="13"/>
    <x v="3"/>
    <s v="OUT013"/>
    <x v="1"/>
    <x v="2"/>
    <x v="0"/>
    <n v="0.13139479300000001"/>
    <n v="11.65"/>
    <x v="1634"/>
    <n v="4.3"/>
  </r>
  <r>
    <x v="1"/>
    <n v="1760"/>
    <s v="FDW47"/>
    <x v="8"/>
    <x v="3"/>
    <s v="OUT013"/>
    <x v="1"/>
    <x v="2"/>
    <x v="0"/>
    <n v="4.6336634000000002E-2"/>
    <n v="15"/>
    <x v="1635"/>
    <n v="4.3"/>
  </r>
  <r>
    <x v="1"/>
    <n v="1761"/>
    <s v="FDP37"/>
    <x v="12"/>
    <x v="3"/>
    <s v="OUT013"/>
    <x v="1"/>
    <x v="2"/>
    <x v="0"/>
    <n v="0.14298686299999999"/>
    <n v="15.6"/>
    <x v="1636"/>
    <n v="4.3"/>
  </r>
  <r>
    <x v="1"/>
    <n v="1762"/>
    <s v="FDG50"/>
    <x v="3"/>
    <x v="3"/>
    <s v="OUT013"/>
    <x v="1"/>
    <x v="2"/>
    <x v="0"/>
    <n v="1.5259083999999999E-2"/>
    <n v="7.4050000000000002"/>
    <x v="1637"/>
    <n v="4.3"/>
  </r>
  <r>
    <x v="1"/>
    <n v="1763"/>
    <s v="FDT37"/>
    <x v="3"/>
    <x v="3"/>
    <s v="OUT013"/>
    <x v="1"/>
    <x v="2"/>
    <x v="0"/>
    <n v="3.5240817000000001E-2"/>
    <n v="14.15"/>
    <x v="1638"/>
    <n v="4.3"/>
  </r>
  <r>
    <x v="1"/>
    <n v="1764"/>
    <s v="FDA13"/>
    <x v="3"/>
    <x v="3"/>
    <s v="OUT013"/>
    <x v="1"/>
    <x v="2"/>
    <x v="0"/>
    <n v="7.8489577000000005E-2"/>
    <n v="15.85"/>
    <x v="1487"/>
    <n v="4.3"/>
  </r>
  <r>
    <x v="1"/>
    <n v="1765"/>
    <s v="FDP26"/>
    <x v="11"/>
    <x v="3"/>
    <s v="OUT013"/>
    <x v="1"/>
    <x v="2"/>
    <x v="0"/>
    <n v="0.139436695"/>
    <n v="7.7850000000000001"/>
    <x v="1639"/>
    <n v="4.3"/>
  </r>
  <r>
    <x v="1"/>
    <n v="1766"/>
    <s v="FDZ15"/>
    <x v="11"/>
    <x v="3"/>
    <s v="OUT013"/>
    <x v="1"/>
    <x v="2"/>
    <x v="0"/>
    <n v="2.0853376E-2"/>
    <n v="13.1"/>
    <x v="1640"/>
    <n v="4.3"/>
  </r>
  <r>
    <x v="1"/>
    <n v="1767"/>
    <s v="FDD03"/>
    <x v="11"/>
    <x v="3"/>
    <s v="OUT013"/>
    <x v="1"/>
    <x v="2"/>
    <x v="0"/>
    <n v="7.9739852999999999E-2"/>
    <n v="13.3"/>
    <x v="1641"/>
    <n v="4.3"/>
  </r>
  <r>
    <x v="1"/>
    <n v="1768"/>
    <s v="DRF03"/>
    <x v="11"/>
    <x v="3"/>
    <s v="OUT013"/>
    <x v="1"/>
    <x v="2"/>
    <x v="0"/>
    <n v="4.5270426000000002E-2"/>
    <n v="19.100000000000001"/>
    <x v="1642"/>
    <n v="4.3"/>
  </r>
  <r>
    <x v="1"/>
    <n v="1769"/>
    <s v="FDH16"/>
    <x v="2"/>
    <x v="3"/>
    <s v="OUT013"/>
    <x v="1"/>
    <x v="2"/>
    <x v="0"/>
    <n v="5.2511611E-2"/>
    <n v="10.5"/>
    <x v="1643"/>
    <n v="4.3"/>
  </r>
  <r>
    <x v="1"/>
    <n v="1770"/>
    <s v="FDD29"/>
    <x v="2"/>
    <x v="3"/>
    <s v="OUT013"/>
    <x v="1"/>
    <x v="2"/>
    <x v="0"/>
    <n v="1.8395194E-2"/>
    <n v="12.15"/>
    <x v="1644"/>
    <n v="4.3"/>
  </r>
  <r>
    <x v="1"/>
    <n v="1771"/>
    <s v="FDL40"/>
    <x v="2"/>
    <x v="3"/>
    <s v="OUT013"/>
    <x v="1"/>
    <x v="2"/>
    <x v="0"/>
    <n v="1.1603492E-2"/>
    <n v="17.7"/>
    <x v="1645"/>
    <n v="4.3"/>
  </r>
  <r>
    <x v="1"/>
    <n v="1772"/>
    <s v="FDY31"/>
    <x v="0"/>
    <x v="3"/>
    <s v="OUT013"/>
    <x v="1"/>
    <x v="2"/>
    <x v="0"/>
    <n v="4.3526598999999999E-2"/>
    <n v="5.98"/>
    <x v="1646"/>
    <n v="4.3"/>
  </r>
  <r>
    <x v="1"/>
    <n v="1773"/>
    <s v="FDO32"/>
    <x v="0"/>
    <x v="3"/>
    <s v="OUT013"/>
    <x v="1"/>
    <x v="2"/>
    <x v="0"/>
    <n v="0.120443298"/>
    <n v="6.36"/>
    <x v="1647"/>
    <n v="4.3"/>
  </r>
  <r>
    <x v="1"/>
    <n v="1774"/>
    <s v="FDG32"/>
    <x v="0"/>
    <x v="3"/>
    <s v="OUT013"/>
    <x v="1"/>
    <x v="2"/>
    <x v="0"/>
    <n v="0.175849067"/>
    <n v="19.850000000000001"/>
    <x v="1648"/>
    <n v="4.3"/>
  </r>
  <r>
    <x v="1"/>
    <n v="1775"/>
    <s v="NCP29"/>
    <x v="1"/>
    <x v="3"/>
    <s v="OUT013"/>
    <x v="1"/>
    <x v="2"/>
    <x v="0"/>
    <n v="0.112177581"/>
    <n v="8.42"/>
    <x v="1649"/>
    <n v="4.3"/>
  </r>
  <r>
    <x v="1"/>
    <n v="1776"/>
    <s v="NCS29"/>
    <x v="1"/>
    <x v="3"/>
    <s v="OUT013"/>
    <x v="1"/>
    <x v="2"/>
    <x v="0"/>
    <n v="6.9487587000000003E-2"/>
    <n v="9"/>
    <x v="540"/>
    <n v="4.3"/>
  </r>
  <r>
    <x v="1"/>
    <n v="1777"/>
    <s v="NCB06"/>
    <x v="1"/>
    <x v="3"/>
    <s v="OUT013"/>
    <x v="1"/>
    <x v="2"/>
    <x v="0"/>
    <n v="8.2263559999999999E-2"/>
    <n v="17.600000000000001"/>
    <x v="1650"/>
    <n v="4.3"/>
  </r>
  <r>
    <x v="1"/>
    <n v="1778"/>
    <s v="NCQ53"/>
    <x v="1"/>
    <x v="3"/>
    <s v="OUT013"/>
    <x v="1"/>
    <x v="2"/>
    <x v="0"/>
    <n v="1.8889593E-2"/>
    <n v="17.600000000000001"/>
    <x v="1651"/>
    <n v="4.3"/>
  </r>
  <r>
    <x v="1"/>
    <n v="1779"/>
    <s v="NCW53"/>
    <x v="1"/>
    <x v="3"/>
    <s v="OUT013"/>
    <x v="1"/>
    <x v="2"/>
    <x v="0"/>
    <n v="3.0469699999999999E-2"/>
    <n v="18.350000000000001"/>
    <x v="1652"/>
    <n v="4.3"/>
  </r>
  <r>
    <x v="1"/>
    <n v="1780"/>
    <s v="NCZ30"/>
    <x v="5"/>
    <x v="3"/>
    <s v="OUT013"/>
    <x v="1"/>
    <x v="2"/>
    <x v="0"/>
    <n v="2.6163191999999998E-2"/>
    <n v="6.59"/>
    <x v="1653"/>
    <n v="4.3"/>
  </r>
  <r>
    <x v="1"/>
    <n v="1781"/>
    <s v="NCA29"/>
    <x v="5"/>
    <x v="3"/>
    <s v="OUT013"/>
    <x v="1"/>
    <x v="2"/>
    <x v="0"/>
    <n v="2.7253711E-2"/>
    <n v="10.5"/>
    <x v="1654"/>
    <n v="4.3"/>
  </r>
  <r>
    <x v="1"/>
    <n v="1782"/>
    <s v="NCN26"/>
    <x v="5"/>
    <x v="3"/>
    <s v="OUT013"/>
    <x v="1"/>
    <x v="2"/>
    <x v="0"/>
    <n v="0"/>
    <n v="10.85"/>
    <x v="1655"/>
    <n v="4.3"/>
  </r>
  <r>
    <x v="1"/>
    <n v="1783"/>
    <s v="NCJ18"/>
    <x v="5"/>
    <x v="3"/>
    <s v="OUT013"/>
    <x v="1"/>
    <x v="2"/>
    <x v="0"/>
    <n v="0.16380550899999999"/>
    <n v="12.35"/>
    <x v="436"/>
    <n v="4.3"/>
  </r>
  <r>
    <x v="1"/>
    <n v="1784"/>
    <s v="NCS18"/>
    <x v="5"/>
    <x v="3"/>
    <s v="OUT013"/>
    <x v="1"/>
    <x v="2"/>
    <x v="0"/>
    <n v="4.2175992000000002E-2"/>
    <n v="12.65"/>
    <x v="1656"/>
    <n v="4.3"/>
  </r>
  <r>
    <x v="1"/>
    <n v="1785"/>
    <s v="NCG06"/>
    <x v="5"/>
    <x v="3"/>
    <s v="OUT013"/>
    <x v="1"/>
    <x v="2"/>
    <x v="0"/>
    <n v="2.9420857000000002E-2"/>
    <n v="16.350000000000001"/>
    <x v="1657"/>
    <n v="4.3"/>
  </r>
  <r>
    <x v="1"/>
    <n v="1786"/>
    <s v="NCX30"/>
    <x v="5"/>
    <x v="3"/>
    <s v="OUT013"/>
    <x v="1"/>
    <x v="2"/>
    <x v="0"/>
    <n v="2.6598474E-2"/>
    <n v="16.7"/>
    <x v="1658"/>
    <n v="4.3"/>
  </r>
  <r>
    <x v="1"/>
    <n v="1787"/>
    <s v="NCT06"/>
    <x v="5"/>
    <x v="3"/>
    <s v="OUT013"/>
    <x v="1"/>
    <x v="2"/>
    <x v="0"/>
    <n v="3.8705317000000003E-2"/>
    <n v="17.100000000000001"/>
    <x v="1659"/>
    <n v="4.3"/>
  </r>
  <r>
    <x v="1"/>
    <n v="1788"/>
    <s v="NCF18"/>
    <x v="5"/>
    <x v="3"/>
    <s v="OUT013"/>
    <x v="1"/>
    <x v="2"/>
    <x v="0"/>
    <n v="8.8908547000000004E-2"/>
    <n v="18.350000000000001"/>
    <x v="1660"/>
    <n v="4.3"/>
  </r>
  <r>
    <x v="1"/>
    <n v="1789"/>
    <s v="NCB18"/>
    <x v="5"/>
    <x v="3"/>
    <s v="OUT013"/>
    <x v="1"/>
    <x v="2"/>
    <x v="0"/>
    <n v="4.1256807E-2"/>
    <n v="19.600000000000001"/>
    <x v="1661"/>
    <n v="4.3"/>
  </r>
  <r>
    <x v="1"/>
    <n v="1790"/>
    <s v="NCJ06"/>
    <x v="5"/>
    <x v="3"/>
    <s v="OUT013"/>
    <x v="1"/>
    <x v="2"/>
    <x v="0"/>
    <n v="3.4623781999999999E-2"/>
    <n v="20.100000000000001"/>
    <x v="1662"/>
    <n v="4.3"/>
  </r>
  <r>
    <x v="1"/>
    <n v="1791"/>
    <s v="NCA06"/>
    <x v="5"/>
    <x v="3"/>
    <s v="OUT013"/>
    <x v="1"/>
    <x v="2"/>
    <x v="0"/>
    <n v="0.14316437100000001"/>
    <n v="20.5"/>
    <x v="1663"/>
    <n v="4.3"/>
  </r>
  <r>
    <x v="1"/>
    <n v="1792"/>
    <s v="NCE42"/>
    <x v="5"/>
    <x v="3"/>
    <s v="OUT013"/>
    <x v="1"/>
    <x v="2"/>
    <x v="0"/>
    <n v="1.0593468999999999E-2"/>
    <n v="21.1"/>
    <x v="1664"/>
    <n v="4.3"/>
  </r>
  <r>
    <x v="1"/>
    <n v="1793"/>
    <s v="NCP55"/>
    <x v="10"/>
    <x v="3"/>
    <s v="OUT013"/>
    <x v="1"/>
    <x v="2"/>
    <x v="0"/>
    <n v="1.1180713E-2"/>
    <n v="14.65"/>
    <x v="904"/>
    <n v="4.3"/>
  </r>
  <r>
    <x v="1"/>
    <n v="1794"/>
    <s v="FDI57"/>
    <x v="14"/>
    <x v="3"/>
    <s v="OUT013"/>
    <x v="1"/>
    <x v="2"/>
    <x v="0"/>
    <n v="5.3980686E-2"/>
    <n v="19.850000000000001"/>
    <x v="1665"/>
    <n v="4.3"/>
  </r>
  <r>
    <x v="1"/>
    <n v="1795"/>
    <s v="FDZ33"/>
    <x v="6"/>
    <x v="3"/>
    <s v="OUT013"/>
    <x v="1"/>
    <x v="2"/>
    <x v="0"/>
    <n v="0.107307677"/>
    <n v="10.195"/>
    <x v="1666"/>
    <n v="4.3"/>
  </r>
  <r>
    <x v="1"/>
    <n v="1796"/>
    <s v="FDT45"/>
    <x v="6"/>
    <x v="3"/>
    <s v="OUT013"/>
    <x v="1"/>
    <x v="2"/>
    <x v="0"/>
    <n v="0"/>
    <n v="15.85"/>
    <x v="1667"/>
    <n v="4.3"/>
  </r>
  <r>
    <x v="1"/>
    <n v="1797"/>
    <s v="FDV46"/>
    <x v="6"/>
    <x v="3"/>
    <s v="OUT013"/>
    <x v="1"/>
    <x v="2"/>
    <x v="0"/>
    <n v="1.2597384E-2"/>
    <n v="18.2"/>
    <x v="1668"/>
    <n v="4.3"/>
  </r>
  <r>
    <x v="1"/>
    <n v="1798"/>
    <s v="FDM10"/>
    <x v="6"/>
    <x v="3"/>
    <s v="OUT013"/>
    <x v="1"/>
    <x v="2"/>
    <x v="0"/>
    <n v="7.5908374000000001E-2"/>
    <n v="18.25"/>
    <x v="1669"/>
    <n v="4.3"/>
  </r>
  <r>
    <x v="1"/>
    <n v="1799"/>
    <s v="DRD37"/>
    <x v="4"/>
    <x v="3"/>
    <s v="OUT013"/>
    <x v="1"/>
    <x v="2"/>
    <x v="0"/>
    <n v="1.3830218E-2"/>
    <n v="9.8000000000000007"/>
    <x v="1670"/>
    <n v="4.3"/>
  </r>
  <r>
    <x v="1"/>
    <n v="1800"/>
    <s v="DRG01"/>
    <x v="4"/>
    <x v="3"/>
    <s v="OUT013"/>
    <x v="1"/>
    <x v="2"/>
    <x v="0"/>
    <n v="4.4840932999999999E-2"/>
    <n v="14.8"/>
    <x v="1671"/>
    <n v="4.3"/>
  </r>
  <r>
    <x v="1"/>
    <n v="1801"/>
    <s v="FDF35"/>
    <x v="15"/>
    <x v="3"/>
    <s v="OUT013"/>
    <x v="1"/>
    <x v="2"/>
    <x v="0"/>
    <n v="0.15386118100000001"/>
    <n v="15"/>
    <x v="1672"/>
    <n v="4.3"/>
  </r>
  <r>
    <x v="0"/>
    <n v="1802"/>
    <s v="FDT12"/>
    <x v="13"/>
    <x v="3"/>
    <s v="OUT013"/>
    <x v="1"/>
    <x v="2"/>
    <x v="0"/>
    <n v="4.9580407E-2"/>
    <n v="6.2149999999999999"/>
    <x v="1673"/>
    <n v="4.3"/>
  </r>
  <r>
    <x v="0"/>
    <n v="1803"/>
    <s v="FDZ59"/>
    <x v="13"/>
    <x v="3"/>
    <s v="OUT013"/>
    <x v="1"/>
    <x v="2"/>
    <x v="0"/>
    <n v="0.103935018"/>
    <n v="6.63"/>
    <x v="1121"/>
    <n v="4.3"/>
  </r>
  <r>
    <x v="0"/>
    <n v="1804"/>
    <s v="FDY11"/>
    <x v="13"/>
    <x v="3"/>
    <s v="OUT013"/>
    <x v="1"/>
    <x v="2"/>
    <x v="0"/>
    <n v="2.9535852000000001E-2"/>
    <n v="6.71"/>
    <x v="1674"/>
    <n v="4.3"/>
  </r>
  <r>
    <x v="0"/>
    <n v="1805"/>
    <s v="FDI48"/>
    <x v="13"/>
    <x v="3"/>
    <s v="OUT013"/>
    <x v="1"/>
    <x v="2"/>
    <x v="0"/>
    <n v="5.5672032000000003E-2"/>
    <n v="11.85"/>
    <x v="1675"/>
    <n v="4.3"/>
  </r>
  <r>
    <x v="0"/>
    <n v="1806"/>
    <s v="FDY47"/>
    <x v="8"/>
    <x v="3"/>
    <s v="OUT013"/>
    <x v="1"/>
    <x v="2"/>
    <x v="0"/>
    <n v="5.4439120000000001E-2"/>
    <n v="8.6"/>
    <x v="1676"/>
    <n v="4.3"/>
  </r>
  <r>
    <x v="0"/>
    <n v="1807"/>
    <s v="FDR59"/>
    <x v="8"/>
    <x v="3"/>
    <s v="OUT013"/>
    <x v="1"/>
    <x v="2"/>
    <x v="0"/>
    <n v="6.3810405000000001E-2"/>
    <n v="14.5"/>
    <x v="1677"/>
    <n v="4.3"/>
  </r>
  <r>
    <x v="0"/>
    <n v="1808"/>
    <s v="FDY01"/>
    <x v="3"/>
    <x v="3"/>
    <s v="OUT013"/>
    <x v="1"/>
    <x v="2"/>
    <x v="0"/>
    <n v="0.17014178699999999"/>
    <n v="11.8"/>
    <x v="1678"/>
    <n v="4.3"/>
  </r>
  <r>
    <x v="0"/>
    <n v="1809"/>
    <s v="FDV04"/>
    <x v="2"/>
    <x v="3"/>
    <s v="OUT013"/>
    <x v="1"/>
    <x v="2"/>
    <x v="0"/>
    <n v="0.14989039500000001"/>
    <n v="7.8250000000000002"/>
    <x v="1679"/>
    <n v="4.3"/>
  </r>
  <r>
    <x v="0"/>
    <n v="1810"/>
    <s v="FDR52"/>
    <x v="2"/>
    <x v="3"/>
    <s v="OUT013"/>
    <x v="1"/>
    <x v="2"/>
    <x v="0"/>
    <n v="7.5981305999999998E-2"/>
    <n v="12.65"/>
    <x v="1680"/>
    <n v="4.3"/>
  </r>
  <r>
    <x v="0"/>
    <n v="1811"/>
    <s v="FDH17"/>
    <x v="2"/>
    <x v="3"/>
    <s v="OUT013"/>
    <x v="1"/>
    <x v="2"/>
    <x v="0"/>
    <n v="1.6639482000000001E-2"/>
    <n v="16.2"/>
    <x v="546"/>
    <n v="4.3"/>
  </r>
  <r>
    <x v="0"/>
    <n v="1812"/>
    <s v="FDE17"/>
    <x v="2"/>
    <x v="3"/>
    <s v="OUT013"/>
    <x v="1"/>
    <x v="2"/>
    <x v="0"/>
    <n v="5.4410179000000003E-2"/>
    <n v="20.100000000000001"/>
    <x v="1681"/>
    <n v="4.3"/>
  </r>
  <r>
    <x v="0"/>
    <n v="1813"/>
    <s v="FDA07"/>
    <x v="0"/>
    <x v="3"/>
    <s v="OUT013"/>
    <x v="1"/>
    <x v="2"/>
    <x v="0"/>
    <n v="3.0918872999999999E-2"/>
    <n v="7.55"/>
    <x v="1682"/>
    <n v="4.3"/>
  </r>
  <r>
    <x v="0"/>
    <n v="1814"/>
    <s v="FDE20"/>
    <x v="0"/>
    <x v="3"/>
    <s v="OUT013"/>
    <x v="1"/>
    <x v="2"/>
    <x v="0"/>
    <n v="5.5259130000000004E-3"/>
    <n v="11.35"/>
    <x v="1683"/>
    <n v="4.3"/>
  </r>
  <r>
    <x v="0"/>
    <n v="1815"/>
    <s v="FDK20"/>
    <x v="0"/>
    <x v="3"/>
    <s v="OUT013"/>
    <x v="1"/>
    <x v="2"/>
    <x v="0"/>
    <n v="4.1523070000000002E-2"/>
    <n v="12.6"/>
    <x v="1684"/>
    <n v="4.3"/>
  </r>
  <r>
    <x v="0"/>
    <n v="1816"/>
    <s v="FDA55"/>
    <x v="0"/>
    <x v="3"/>
    <s v="OUT013"/>
    <x v="1"/>
    <x v="2"/>
    <x v="0"/>
    <n v="5.6941603E-2"/>
    <n v="17.2"/>
    <x v="1685"/>
    <n v="4.3"/>
  </r>
  <r>
    <x v="0"/>
    <n v="1817"/>
    <s v="FDW07"/>
    <x v="0"/>
    <x v="3"/>
    <s v="OUT013"/>
    <x v="1"/>
    <x v="2"/>
    <x v="0"/>
    <n v="0.142570104"/>
    <n v="18"/>
    <x v="310"/>
    <n v="4.3"/>
  </r>
  <r>
    <x v="0"/>
    <n v="1818"/>
    <s v="FDW32"/>
    <x v="0"/>
    <x v="3"/>
    <s v="OUT013"/>
    <x v="1"/>
    <x v="2"/>
    <x v="0"/>
    <n v="9.4218362999999999E-2"/>
    <n v="18.350000000000001"/>
    <x v="1686"/>
    <n v="4.3"/>
  </r>
  <r>
    <x v="0"/>
    <n v="1819"/>
    <s v="FDC08"/>
    <x v="0"/>
    <x v="3"/>
    <s v="OUT013"/>
    <x v="1"/>
    <x v="2"/>
    <x v="0"/>
    <n v="0.10336390400000001"/>
    <n v="19"/>
    <x v="273"/>
    <n v="4.3"/>
  </r>
  <r>
    <x v="0"/>
    <n v="1820"/>
    <s v="FDM51"/>
    <x v="7"/>
    <x v="3"/>
    <s v="OUT013"/>
    <x v="1"/>
    <x v="2"/>
    <x v="0"/>
    <n v="2.5904647999999999E-2"/>
    <n v="11.8"/>
    <x v="1687"/>
    <n v="4.3"/>
  </r>
  <r>
    <x v="0"/>
    <n v="1821"/>
    <s v="FDR27"/>
    <x v="7"/>
    <x v="3"/>
    <s v="OUT013"/>
    <x v="1"/>
    <x v="2"/>
    <x v="0"/>
    <n v="9.6020459000000002E-2"/>
    <n v="15.1"/>
    <x v="902"/>
    <n v="4.3"/>
  </r>
  <r>
    <x v="0"/>
    <n v="1822"/>
    <s v="FDJ10"/>
    <x v="6"/>
    <x v="3"/>
    <s v="OUT013"/>
    <x v="1"/>
    <x v="2"/>
    <x v="0"/>
    <n v="0.12939589500000001"/>
    <n v="5.0949999999999998"/>
    <x v="966"/>
    <n v="4.3"/>
  </r>
  <r>
    <x v="0"/>
    <n v="1823"/>
    <s v="FDK10"/>
    <x v="6"/>
    <x v="3"/>
    <s v="OUT013"/>
    <x v="1"/>
    <x v="2"/>
    <x v="0"/>
    <n v="4.0325274000000001E-2"/>
    <n v="5.7850000000000001"/>
    <x v="1688"/>
    <n v="4.3"/>
  </r>
  <r>
    <x v="0"/>
    <n v="1824"/>
    <s v="FDL57"/>
    <x v="6"/>
    <x v="3"/>
    <s v="OUT013"/>
    <x v="1"/>
    <x v="2"/>
    <x v="0"/>
    <n v="6.7020992000000001E-2"/>
    <n v="15.1"/>
    <x v="1689"/>
    <n v="4.3"/>
  </r>
  <r>
    <x v="0"/>
    <n v="1825"/>
    <s v="FDN34"/>
    <x v="6"/>
    <x v="3"/>
    <s v="OUT013"/>
    <x v="1"/>
    <x v="2"/>
    <x v="0"/>
    <n v="0"/>
    <n v="15.6"/>
    <x v="1690"/>
    <n v="4.3"/>
  </r>
  <r>
    <x v="0"/>
    <n v="1826"/>
    <s v="FDC34"/>
    <x v="6"/>
    <x v="3"/>
    <s v="OUT013"/>
    <x v="1"/>
    <x v="2"/>
    <x v="0"/>
    <n v="0.17261532700000001"/>
    <n v="16"/>
    <x v="1691"/>
    <n v="4.3"/>
  </r>
  <r>
    <x v="0"/>
    <n v="1827"/>
    <s v="DRB13"/>
    <x v="4"/>
    <x v="3"/>
    <s v="OUT013"/>
    <x v="1"/>
    <x v="2"/>
    <x v="0"/>
    <n v="7.0384779999999999E-3"/>
    <n v="6.1150000000000002"/>
    <x v="1692"/>
    <n v="4.3"/>
  </r>
  <r>
    <x v="0"/>
    <n v="1828"/>
    <s v="DRZ11"/>
    <x v="4"/>
    <x v="3"/>
    <s v="OUT013"/>
    <x v="1"/>
    <x v="2"/>
    <x v="0"/>
    <n v="0.112571187"/>
    <n v="8.85"/>
    <x v="1693"/>
    <n v="4.3"/>
  </r>
  <r>
    <x v="0"/>
    <n v="1829"/>
    <s v="DRL01"/>
    <x v="4"/>
    <x v="3"/>
    <s v="OUT013"/>
    <x v="1"/>
    <x v="2"/>
    <x v="0"/>
    <n v="7.7108098999999999E-2"/>
    <n v="19.5"/>
    <x v="1694"/>
    <n v="4.3"/>
  </r>
  <r>
    <x v="1"/>
    <n v="1830"/>
    <s v="FDN09"/>
    <x v="6"/>
    <x v="1"/>
    <s v="OUT018"/>
    <x v="1"/>
    <x v="0"/>
    <x v="1"/>
    <n v="3.5016753999999997E-2"/>
    <n v="14.15"/>
    <x v="1695"/>
    <n v="4.3"/>
  </r>
  <r>
    <x v="1"/>
    <n v="1831"/>
    <s v="DRD25"/>
    <x v="4"/>
    <x v="1"/>
    <s v="OUT018"/>
    <x v="1"/>
    <x v="0"/>
    <x v="1"/>
    <n v="7.9293752999999995E-2"/>
    <n v="6.1349999999999998"/>
    <x v="1696"/>
    <n v="4.3"/>
  </r>
  <r>
    <x v="1"/>
    <n v="1832"/>
    <s v="FDH48"/>
    <x v="13"/>
    <x v="1"/>
    <s v="OUT018"/>
    <x v="1"/>
    <x v="0"/>
    <x v="1"/>
    <n v="0"/>
    <n v="13.5"/>
    <x v="1697"/>
    <n v="4.3"/>
  </r>
  <r>
    <x v="1"/>
    <n v="1833"/>
    <s v="FDL36"/>
    <x v="13"/>
    <x v="1"/>
    <s v="OUT018"/>
    <x v="1"/>
    <x v="0"/>
    <x v="1"/>
    <n v="7.6385385E-2"/>
    <n v="15.1"/>
    <x v="1698"/>
    <n v="4.3"/>
  </r>
  <r>
    <x v="1"/>
    <n v="1834"/>
    <s v="FDZ48"/>
    <x v="13"/>
    <x v="1"/>
    <s v="OUT018"/>
    <x v="1"/>
    <x v="0"/>
    <x v="1"/>
    <n v="7.6269050000000005E-2"/>
    <n v="17.75"/>
    <x v="1699"/>
    <n v="4.3"/>
  </r>
  <r>
    <x v="1"/>
    <n v="1835"/>
    <s v="FDO60"/>
    <x v="13"/>
    <x v="1"/>
    <s v="OUT018"/>
    <x v="1"/>
    <x v="0"/>
    <x v="1"/>
    <n v="0"/>
    <n v="20"/>
    <x v="1700"/>
    <n v="4.3"/>
  </r>
  <r>
    <x v="1"/>
    <n v="1836"/>
    <s v="FDK38"/>
    <x v="3"/>
    <x v="1"/>
    <s v="OUT018"/>
    <x v="1"/>
    <x v="0"/>
    <x v="1"/>
    <n v="5.3506996000000001E-2"/>
    <n v="6.65"/>
    <x v="586"/>
    <n v="4.3"/>
  </r>
  <r>
    <x v="1"/>
    <n v="1837"/>
    <s v="DRG27"/>
    <x v="11"/>
    <x v="1"/>
    <s v="OUT018"/>
    <x v="1"/>
    <x v="0"/>
    <x v="1"/>
    <n v="0"/>
    <n v="8.8949999999999996"/>
    <x v="1701"/>
    <n v="4.3"/>
  </r>
  <r>
    <x v="1"/>
    <n v="1838"/>
    <s v="DRF27"/>
    <x v="11"/>
    <x v="1"/>
    <s v="OUT018"/>
    <x v="1"/>
    <x v="0"/>
    <x v="1"/>
    <n v="2.8533032E-2"/>
    <n v="8.93"/>
    <x v="1702"/>
    <n v="4.3"/>
  </r>
  <r>
    <x v="1"/>
    <n v="1839"/>
    <s v="FDB15"/>
    <x v="11"/>
    <x v="1"/>
    <s v="OUT018"/>
    <x v="1"/>
    <x v="0"/>
    <x v="1"/>
    <n v="0.13736805099999999"/>
    <n v="10.895"/>
    <x v="1703"/>
    <n v="4.3"/>
  </r>
  <r>
    <x v="1"/>
    <n v="1840"/>
    <s v="DRE03"/>
    <x v="11"/>
    <x v="1"/>
    <s v="OUT018"/>
    <x v="1"/>
    <x v="0"/>
    <x v="1"/>
    <n v="2.4325592E-2"/>
    <n v="19.600000000000001"/>
    <x v="1704"/>
    <n v="4.3"/>
  </r>
  <r>
    <x v="1"/>
    <n v="1841"/>
    <s v="FDL16"/>
    <x v="2"/>
    <x v="1"/>
    <s v="OUT018"/>
    <x v="1"/>
    <x v="0"/>
    <x v="1"/>
    <n v="0.169139066"/>
    <n v="12.85"/>
    <x v="1705"/>
    <n v="4.3"/>
  </r>
  <r>
    <x v="1"/>
    <n v="1842"/>
    <s v="FDF05"/>
    <x v="2"/>
    <x v="1"/>
    <s v="OUT018"/>
    <x v="1"/>
    <x v="0"/>
    <x v="1"/>
    <n v="2.6980351E-2"/>
    <n v="17.5"/>
    <x v="1706"/>
    <n v="4.3"/>
  </r>
  <r>
    <x v="1"/>
    <n v="1843"/>
    <s v="FDB21"/>
    <x v="0"/>
    <x v="1"/>
    <s v="OUT018"/>
    <x v="1"/>
    <x v="0"/>
    <x v="1"/>
    <n v="0.14912561499999999"/>
    <n v="7.4749999999999996"/>
    <x v="1707"/>
    <n v="4.3"/>
  </r>
  <r>
    <x v="1"/>
    <n v="1844"/>
    <s v="FDD09"/>
    <x v="0"/>
    <x v="1"/>
    <s v="OUT018"/>
    <x v="1"/>
    <x v="0"/>
    <x v="1"/>
    <n v="2.1583971E-2"/>
    <n v="13.5"/>
    <x v="1387"/>
    <n v="4.3"/>
  </r>
  <r>
    <x v="1"/>
    <n v="1845"/>
    <s v="FDG57"/>
    <x v="0"/>
    <x v="1"/>
    <s v="OUT018"/>
    <x v="1"/>
    <x v="0"/>
    <x v="1"/>
    <n v="7.2592873000000002E-2"/>
    <n v="14.7"/>
    <x v="1708"/>
    <n v="4.3"/>
  </r>
  <r>
    <x v="1"/>
    <n v="1846"/>
    <s v="FDX19"/>
    <x v="0"/>
    <x v="1"/>
    <s v="OUT018"/>
    <x v="1"/>
    <x v="0"/>
    <x v="1"/>
    <n v="9.7127867000000007E-2"/>
    <n v="19.100000000000001"/>
    <x v="380"/>
    <n v="4.3"/>
  </r>
  <r>
    <x v="1"/>
    <n v="1847"/>
    <s v="DRQ35"/>
    <x v="9"/>
    <x v="1"/>
    <s v="OUT018"/>
    <x v="1"/>
    <x v="0"/>
    <x v="1"/>
    <n v="4.2463727999999999E-2"/>
    <n v="9.3000000000000007"/>
    <x v="1709"/>
    <n v="4.3"/>
  </r>
  <r>
    <x v="1"/>
    <n v="1848"/>
    <s v="NCP29"/>
    <x v="1"/>
    <x v="1"/>
    <s v="OUT018"/>
    <x v="1"/>
    <x v="0"/>
    <x v="1"/>
    <n v="0.112728355"/>
    <n v="8.42"/>
    <x v="1710"/>
    <n v="4.3"/>
  </r>
  <r>
    <x v="1"/>
    <n v="1849"/>
    <s v="NCR53"/>
    <x v="1"/>
    <x v="1"/>
    <s v="OUT018"/>
    <x v="1"/>
    <x v="0"/>
    <x v="1"/>
    <n v="0"/>
    <n v="12.15"/>
    <x v="1711"/>
    <n v="4.3"/>
  </r>
  <r>
    <x v="1"/>
    <n v="1850"/>
    <s v="NCQ53"/>
    <x v="1"/>
    <x v="1"/>
    <s v="OUT018"/>
    <x v="1"/>
    <x v="0"/>
    <x v="1"/>
    <n v="1.8982338000000001E-2"/>
    <n v="17.600000000000001"/>
    <x v="1712"/>
    <n v="4.3"/>
  </r>
  <r>
    <x v="1"/>
    <n v="1851"/>
    <s v="NCT42"/>
    <x v="5"/>
    <x v="1"/>
    <s v="OUT018"/>
    <x v="1"/>
    <x v="0"/>
    <x v="1"/>
    <n v="2.4988699999999999E-2"/>
    <n v="5.88"/>
    <x v="1713"/>
    <n v="4.3"/>
  </r>
  <r>
    <x v="1"/>
    <n v="1852"/>
    <s v="NCT30"/>
    <x v="5"/>
    <x v="1"/>
    <s v="OUT018"/>
    <x v="1"/>
    <x v="0"/>
    <x v="1"/>
    <n v="8.0619969E-2"/>
    <n v="9.1"/>
    <x v="1714"/>
    <n v="4.3"/>
  </r>
  <r>
    <x v="1"/>
    <n v="1853"/>
    <s v="NCI06"/>
    <x v="5"/>
    <x v="1"/>
    <s v="OUT018"/>
    <x v="1"/>
    <x v="0"/>
    <x v="1"/>
    <n v="4.7912071000000001E-2"/>
    <n v="11.3"/>
    <x v="640"/>
    <n v="4.3"/>
  </r>
  <r>
    <x v="1"/>
    <n v="1854"/>
    <s v="NCK30"/>
    <x v="5"/>
    <x v="1"/>
    <s v="OUT018"/>
    <x v="1"/>
    <x v="0"/>
    <x v="1"/>
    <n v="6.1226968999999999E-2"/>
    <n v="14.85"/>
    <x v="1715"/>
    <n v="4.3"/>
  </r>
  <r>
    <x v="1"/>
    <n v="1855"/>
    <s v="NCW06"/>
    <x v="5"/>
    <x v="1"/>
    <s v="OUT018"/>
    <x v="1"/>
    <x v="0"/>
    <x v="1"/>
    <n v="5.0545501999999999E-2"/>
    <n v="16.2"/>
    <x v="1716"/>
    <n v="4.3"/>
  </r>
  <r>
    <x v="1"/>
    <n v="1856"/>
    <s v="NCI42"/>
    <x v="5"/>
    <x v="1"/>
    <s v="OUT018"/>
    <x v="1"/>
    <x v="0"/>
    <x v="1"/>
    <n v="1.040777E-2"/>
    <n v="18.75"/>
    <x v="1717"/>
    <n v="4.3"/>
  </r>
  <r>
    <x v="1"/>
    <n v="1857"/>
    <s v="NCV30"/>
    <x v="5"/>
    <x v="1"/>
    <s v="OUT018"/>
    <x v="1"/>
    <x v="0"/>
    <x v="1"/>
    <n v="6.6200667000000005E-2"/>
    <n v="20.2"/>
    <x v="1718"/>
    <n v="4.3"/>
  </r>
  <r>
    <x v="1"/>
    <n v="1858"/>
    <s v="NCP06"/>
    <x v="5"/>
    <x v="1"/>
    <s v="OUT018"/>
    <x v="1"/>
    <x v="0"/>
    <x v="1"/>
    <n v="3.9405676000000001E-2"/>
    <n v="20.7"/>
    <x v="1719"/>
    <n v="4.3"/>
  </r>
  <r>
    <x v="1"/>
    <n v="1859"/>
    <s v="FDN15"/>
    <x v="7"/>
    <x v="1"/>
    <s v="OUT018"/>
    <x v="1"/>
    <x v="0"/>
    <x v="1"/>
    <n v="1.6802225E-2"/>
    <n v="17.5"/>
    <x v="1720"/>
    <n v="4.3"/>
  </r>
  <r>
    <x v="1"/>
    <n v="1860"/>
    <s v="NCN19"/>
    <x v="10"/>
    <x v="1"/>
    <s v="OUT018"/>
    <x v="1"/>
    <x v="0"/>
    <x v="1"/>
    <n v="1.2148836E-2"/>
    <n v="13.1"/>
    <x v="1721"/>
    <n v="4.3"/>
  </r>
  <r>
    <x v="1"/>
    <n v="1861"/>
    <s v="FDX21"/>
    <x v="6"/>
    <x v="1"/>
    <s v="OUT018"/>
    <x v="1"/>
    <x v="0"/>
    <x v="1"/>
    <n v="8.5312136999999996E-2"/>
    <n v="7.05"/>
    <x v="1722"/>
    <n v="4.3"/>
  </r>
  <r>
    <x v="1"/>
    <n v="1862"/>
    <s v="FDT58"/>
    <x v="6"/>
    <x v="1"/>
    <s v="OUT018"/>
    <x v="1"/>
    <x v="0"/>
    <x v="1"/>
    <n v="8.6304859999999997E-2"/>
    <n v="9"/>
    <x v="1723"/>
    <n v="4.3"/>
  </r>
  <r>
    <x v="1"/>
    <n v="1863"/>
    <s v="FDT22"/>
    <x v="6"/>
    <x v="1"/>
    <s v="OUT018"/>
    <x v="1"/>
    <x v="0"/>
    <x v="1"/>
    <n v="0.112553853"/>
    <n v="10.395"/>
    <x v="1724"/>
    <n v="4.3"/>
  </r>
  <r>
    <x v="1"/>
    <n v="1864"/>
    <s v="FDY45"/>
    <x v="6"/>
    <x v="1"/>
    <s v="OUT018"/>
    <x v="1"/>
    <x v="0"/>
    <x v="1"/>
    <n v="2.6248606000000001E-2"/>
    <n v="17.5"/>
    <x v="1725"/>
    <n v="4.3"/>
  </r>
  <r>
    <x v="1"/>
    <n v="1865"/>
    <s v="FDU34"/>
    <x v="6"/>
    <x v="1"/>
    <s v="OUT018"/>
    <x v="1"/>
    <x v="0"/>
    <x v="1"/>
    <n v="7.5501240999999997E-2"/>
    <n v="18.25"/>
    <x v="1726"/>
    <n v="4.3"/>
  </r>
  <r>
    <x v="1"/>
    <n v="1866"/>
    <s v="FDN21"/>
    <x v="6"/>
    <x v="1"/>
    <s v="OUT018"/>
    <x v="1"/>
    <x v="0"/>
    <x v="1"/>
    <n v="7.7168705000000004E-2"/>
    <n v="18.600000000000001"/>
    <x v="1727"/>
    <n v="4.3"/>
  </r>
  <r>
    <x v="1"/>
    <n v="1867"/>
    <s v="FDO58"/>
    <x v="6"/>
    <x v="1"/>
    <s v="OUT018"/>
    <x v="1"/>
    <x v="0"/>
    <x v="1"/>
    <n v="3.9738392999999997E-2"/>
    <n v="19.600000000000001"/>
    <x v="1728"/>
    <n v="4.3"/>
  </r>
  <r>
    <x v="1"/>
    <n v="1868"/>
    <s v="DRG49"/>
    <x v="4"/>
    <x v="1"/>
    <s v="OUT018"/>
    <x v="1"/>
    <x v="0"/>
    <x v="1"/>
    <n v="6.7730080999999998E-2"/>
    <n v="7.81"/>
    <x v="1729"/>
    <n v="4.3"/>
  </r>
  <r>
    <x v="1"/>
    <n v="1869"/>
    <s v="DRE48"/>
    <x v="4"/>
    <x v="1"/>
    <s v="OUT018"/>
    <x v="1"/>
    <x v="0"/>
    <x v="1"/>
    <n v="1.7396307999999999E-2"/>
    <n v="8.43"/>
    <x v="1730"/>
    <n v="4.3"/>
  </r>
  <r>
    <x v="1"/>
    <n v="1870"/>
    <s v="DRI49"/>
    <x v="4"/>
    <x v="1"/>
    <s v="OUT018"/>
    <x v="1"/>
    <x v="0"/>
    <x v="1"/>
    <n v="0.18425482600000001"/>
    <n v="14.15"/>
    <x v="1731"/>
    <n v="4.3"/>
  </r>
  <r>
    <x v="1"/>
    <n v="1871"/>
    <s v="DRD13"/>
    <x v="4"/>
    <x v="1"/>
    <s v="OUT018"/>
    <x v="1"/>
    <x v="0"/>
    <x v="1"/>
    <n v="4.9279391999999998E-2"/>
    <n v="15"/>
    <x v="1732"/>
    <n v="4.3"/>
  </r>
  <r>
    <x v="1"/>
    <n v="1872"/>
    <s v="DRI37"/>
    <x v="4"/>
    <x v="1"/>
    <s v="OUT018"/>
    <x v="1"/>
    <x v="0"/>
    <x v="1"/>
    <n v="0.10803618700000001"/>
    <n v="15.85"/>
    <x v="1733"/>
    <n v="4.3"/>
  </r>
  <r>
    <x v="1"/>
    <n v="1873"/>
    <s v="DRG13"/>
    <x v="4"/>
    <x v="1"/>
    <s v="OUT018"/>
    <x v="1"/>
    <x v="0"/>
    <x v="1"/>
    <n v="3.7337632000000003E-2"/>
    <n v="17.25"/>
    <x v="1728"/>
    <n v="4.3"/>
  </r>
  <r>
    <x v="0"/>
    <n v="1874"/>
    <s v="FDX48"/>
    <x v="13"/>
    <x v="1"/>
    <s v="OUT018"/>
    <x v="1"/>
    <x v="0"/>
    <x v="1"/>
    <n v="3.8042233000000002E-2"/>
    <n v="17.75"/>
    <x v="1734"/>
    <n v="4.3"/>
  </r>
  <r>
    <x v="0"/>
    <n v="1875"/>
    <s v="FDX47"/>
    <x v="8"/>
    <x v="1"/>
    <s v="OUT018"/>
    <x v="1"/>
    <x v="0"/>
    <x v="1"/>
    <n v="3.4745307000000003E-2"/>
    <n v="6.55"/>
    <x v="1735"/>
    <n v="4.3"/>
  </r>
  <r>
    <x v="0"/>
    <n v="1876"/>
    <s v="FDL13"/>
    <x v="12"/>
    <x v="1"/>
    <s v="OUT018"/>
    <x v="1"/>
    <x v="0"/>
    <x v="1"/>
    <n v="5.6547986000000001E-2"/>
    <n v="13.85"/>
    <x v="106"/>
    <n v="4.3"/>
  </r>
  <r>
    <x v="0"/>
    <n v="1877"/>
    <s v="FDA37"/>
    <x v="3"/>
    <x v="1"/>
    <s v="OUT018"/>
    <x v="1"/>
    <x v="0"/>
    <x v="1"/>
    <n v="5.5451725E-2"/>
    <n v="7.81"/>
    <x v="1736"/>
    <n v="4.3"/>
  </r>
  <r>
    <x v="0"/>
    <n v="1878"/>
    <s v="FDP13"/>
    <x v="3"/>
    <x v="1"/>
    <s v="OUT018"/>
    <x v="1"/>
    <x v="0"/>
    <x v="1"/>
    <n v="0.13487073199999999"/>
    <n v="8.1"/>
    <x v="1737"/>
    <n v="4.3"/>
  </r>
  <r>
    <x v="0"/>
    <n v="1879"/>
    <s v="FDQ25"/>
    <x v="3"/>
    <x v="1"/>
    <s v="OUT018"/>
    <x v="1"/>
    <x v="0"/>
    <x v="1"/>
    <n v="2.8391878999999998E-2"/>
    <n v="8.6300000000000008"/>
    <x v="174"/>
    <n v="4.3"/>
  </r>
  <r>
    <x v="0"/>
    <n v="1880"/>
    <s v="FDE14"/>
    <x v="3"/>
    <x v="1"/>
    <s v="OUT018"/>
    <x v="1"/>
    <x v="0"/>
    <x v="1"/>
    <n v="3.1573245999999999E-2"/>
    <n v="13.65"/>
    <x v="1738"/>
    <n v="4.3"/>
  </r>
  <r>
    <x v="0"/>
    <n v="1881"/>
    <s v="FDA01"/>
    <x v="3"/>
    <x v="1"/>
    <s v="OUT018"/>
    <x v="1"/>
    <x v="0"/>
    <x v="1"/>
    <n v="5.4599767E-2"/>
    <n v="15"/>
    <x v="1739"/>
    <n v="4.3"/>
  </r>
  <r>
    <x v="0"/>
    <n v="1882"/>
    <s v="FDW38"/>
    <x v="11"/>
    <x v="1"/>
    <s v="OUT018"/>
    <x v="1"/>
    <x v="0"/>
    <x v="1"/>
    <n v="0.139244918"/>
    <n v="5.3250000000000002"/>
    <x v="1740"/>
    <n v="4.3"/>
  </r>
  <r>
    <x v="0"/>
    <n v="1883"/>
    <s v="FDJ03"/>
    <x v="11"/>
    <x v="1"/>
    <s v="OUT018"/>
    <x v="1"/>
    <x v="0"/>
    <x v="1"/>
    <n v="7.2689818000000003E-2"/>
    <n v="12.35"/>
    <x v="1741"/>
    <n v="4.3"/>
  </r>
  <r>
    <x v="0"/>
    <n v="1884"/>
    <s v="FDK03"/>
    <x v="11"/>
    <x v="1"/>
    <s v="OUT018"/>
    <x v="1"/>
    <x v="0"/>
    <x v="1"/>
    <n v="7.4221559000000006E-2"/>
    <n v="12.6"/>
    <x v="1742"/>
    <n v="4.3"/>
  </r>
  <r>
    <x v="0"/>
    <n v="1885"/>
    <s v="FDC40"/>
    <x v="11"/>
    <x v="1"/>
    <s v="OUT018"/>
    <x v="1"/>
    <x v="0"/>
    <x v="1"/>
    <n v="6.5328932000000006E-2"/>
    <n v="16"/>
    <x v="1743"/>
    <n v="4.3"/>
  </r>
  <r>
    <x v="0"/>
    <n v="1886"/>
    <s v="FDT26"/>
    <x v="11"/>
    <x v="1"/>
    <s v="OUT018"/>
    <x v="1"/>
    <x v="0"/>
    <x v="1"/>
    <n v="6.8230319999999997E-2"/>
    <n v="18.850000000000001"/>
    <x v="1744"/>
    <n v="4.3"/>
  </r>
  <r>
    <x v="0"/>
    <n v="1887"/>
    <s v="FDM16"/>
    <x v="2"/>
    <x v="1"/>
    <s v="OUT018"/>
    <x v="1"/>
    <x v="0"/>
    <x v="1"/>
    <n v="3.3692089000000001E-2"/>
    <n v="8.1549999999999994"/>
    <x v="1745"/>
    <n v="4.3"/>
  </r>
  <r>
    <x v="0"/>
    <n v="1888"/>
    <s v="FDH05"/>
    <x v="2"/>
    <x v="1"/>
    <s v="OUT018"/>
    <x v="1"/>
    <x v="0"/>
    <x v="1"/>
    <n v="9.1283985999999998E-2"/>
    <n v="14.35"/>
    <x v="1746"/>
    <n v="4.3"/>
  </r>
  <r>
    <x v="0"/>
    <n v="1889"/>
    <s v="FDO31"/>
    <x v="0"/>
    <x v="1"/>
    <s v="OUT018"/>
    <x v="1"/>
    <x v="0"/>
    <x v="1"/>
    <n v="2.9100745000000001E-2"/>
    <n v="6.76"/>
    <x v="1747"/>
    <n v="4.3"/>
  </r>
  <r>
    <x v="0"/>
    <n v="1890"/>
    <s v="FDN08"/>
    <x v="0"/>
    <x v="1"/>
    <s v="OUT018"/>
    <x v="1"/>
    <x v="0"/>
    <x v="1"/>
    <n v="0"/>
    <n v="7.72"/>
    <x v="1748"/>
    <n v="4.3"/>
  </r>
  <r>
    <x v="0"/>
    <n v="1891"/>
    <s v="FDC33"/>
    <x v="0"/>
    <x v="1"/>
    <s v="OUT018"/>
    <x v="1"/>
    <x v="0"/>
    <x v="1"/>
    <n v="6.9219164999999999E-2"/>
    <n v="8.9600000000000009"/>
    <x v="438"/>
    <n v="4.3"/>
  </r>
  <r>
    <x v="0"/>
    <n v="1892"/>
    <s v="FDO08"/>
    <x v="0"/>
    <x v="1"/>
    <s v="OUT018"/>
    <x v="1"/>
    <x v="0"/>
    <x v="1"/>
    <n v="0"/>
    <n v="11.1"/>
    <x v="1749"/>
    <n v="4.3"/>
  </r>
  <r>
    <x v="0"/>
    <n v="1893"/>
    <s v="FDW19"/>
    <x v="0"/>
    <x v="1"/>
    <s v="OUT018"/>
    <x v="1"/>
    <x v="0"/>
    <x v="1"/>
    <n v="3.8657256000000001E-2"/>
    <n v="12.35"/>
    <x v="1750"/>
    <n v="4.3"/>
  </r>
  <r>
    <x v="0"/>
    <n v="1894"/>
    <s v="FDY20"/>
    <x v="0"/>
    <x v="1"/>
    <s v="OUT018"/>
    <x v="1"/>
    <x v="0"/>
    <x v="1"/>
    <n v="8.2085786999999993E-2"/>
    <n v="12.5"/>
    <x v="1751"/>
    <n v="4.3"/>
  </r>
  <r>
    <x v="0"/>
    <n v="1895"/>
    <s v="FDV19"/>
    <x v="0"/>
    <x v="1"/>
    <s v="OUT018"/>
    <x v="1"/>
    <x v="0"/>
    <x v="1"/>
    <n v="3.5400659000000001E-2"/>
    <n v="14.85"/>
    <x v="1752"/>
    <n v="4.3"/>
  </r>
  <r>
    <x v="0"/>
    <n v="1896"/>
    <s v="FDF45"/>
    <x v="0"/>
    <x v="1"/>
    <s v="OUT018"/>
    <x v="1"/>
    <x v="0"/>
    <x v="1"/>
    <n v="1.2254429000000001E-2"/>
    <n v="18.2"/>
    <x v="1753"/>
    <n v="4.3"/>
  </r>
  <r>
    <x v="0"/>
    <n v="1897"/>
    <s v="FDQ27"/>
    <x v="7"/>
    <x v="1"/>
    <s v="OUT018"/>
    <x v="1"/>
    <x v="0"/>
    <x v="1"/>
    <n v="4.4432886999999997E-2"/>
    <n v="5.19"/>
    <x v="1754"/>
    <n v="4.3"/>
  </r>
  <r>
    <x v="0"/>
    <n v="1898"/>
    <s v="FDY39"/>
    <x v="7"/>
    <x v="1"/>
    <s v="OUT018"/>
    <x v="1"/>
    <x v="0"/>
    <x v="1"/>
    <n v="4.7220268000000003E-2"/>
    <n v="5.3049999999999997"/>
    <x v="1755"/>
    <n v="4.3"/>
  </r>
  <r>
    <x v="0"/>
    <n v="1899"/>
    <s v="FDM27"/>
    <x v="7"/>
    <x v="1"/>
    <s v="OUT018"/>
    <x v="1"/>
    <x v="0"/>
    <x v="1"/>
    <n v="0.15911489000000001"/>
    <n v="12.35"/>
    <x v="1756"/>
    <n v="4.3"/>
  </r>
  <r>
    <x v="0"/>
    <n v="1900"/>
    <s v="FDU51"/>
    <x v="7"/>
    <x v="1"/>
    <s v="OUT018"/>
    <x v="1"/>
    <x v="0"/>
    <x v="1"/>
    <n v="9.6906830999999999E-2"/>
    <n v="20.2"/>
    <x v="1757"/>
    <n v="4.3"/>
  </r>
  <r>
    <x v="0"/>
    <n v="1901"/>
    <s v="FDS45"/>
    <x v="6"/>
    <x v="1"/>
    <s v="OUT018"/>
    <x v="1"/>
    <x v="0"/>
    <x v="1"/>
    <n v="2.9616107999999999E-2"/>
    <n v="5.1749999999999998"/>
    <x v="65"/>
    <n v="4.3"/>
  </r>
  <r>
    <x v="0"/>
    <n v="1902"/>
    <s v="FDK10"/>
    <x v="6"/>
    <x v="1"/>
    <s v="OUT018"/>
    <x v="1"/>
    <x v="0"/>
    <x v="1"/>
    <n v="4.0523265000000003E-2"/>
    <n v="5.7850000000000001"/>
    <x v="1390"/>
    <n v="4.3"/>
  </r>
  <r>
    <x v="0"/>
    <n v="1903"/>
    <s v="FDO46"/>
    <x v="6"/>
    <x v="1"/>
    <s v="OUT018"/>
    <x v="1"/>
    <x v="0"/>
    <x v="1"/>
    <n v="1.4270394E-2"/>
    <n v="9.6"/>
    <x v="1758"/>
    <n v="4.3"/>
  </r>
  <r>
    <x v="0"/>
    <n v="1904"/>
    <s v="FDL57"/>
    <x v="6"/>
    <x v="1"/>
    <s v="OUT018"/>
    <x v="1"/>
    <x v="0"/>
    <x v="1"/>
    <n v="6.7350054000000006E-2"/>
    <n v="15.1"/>
    <x v="1759"/>
    <n v="4.3"/>
  </r>
  <r>
    <x v="0"/>
    <n v="1905"/>
    <s v="FDS46"/>
    <x v="6"/>
    <x v="1"/>
    <s v="OUT018"/>
    <x v="1"/>
    <x v="0"/>
    <x v="1"/>
    <n v="4.7449835000000003E-2"/>
    <n v="17.600000000000001"/>
    <x v="1760"/>
    <n v="4.3"/>
  </r>
  <r>
    <x v="0"/>
    <n v="1906"/>
    <s v="DRC13"/>
    <x v="4"/>
    <x v="1"/>
    <s v="OUT018"/>
    <x v="1"/>
    <x v="0"/>
    <x v="1"/>
    <n v="3.2573724999999998E-2"/>
    <n v="8.26"/>
    <x v="681"/>
    <n v="4.3"/>
  </r>
  <r>
    <x v="0"/>
    <n v="1907"/>
    <s v="FDE23"/>
    <x v="15"/>
    <x v="1"/>
    <s v="OUT018"/>
    <x v="1"/>
    <x v="0"/>
    <x v="1"/>
    <n v="5.3397642000000002E-2"/>
    <n v="17.600000000000001"/>
    <x v="1761"/>
    <n v="4.3"/>
  </r>
  <r>
    <x v="1"/>
    <n v="1908"/>
    <s v="DRJ01"/>
    <x v="4"/>
    <x v="1"/>
    <s v="OUT018"/>
    <x v="1"/>
    <x v="0"/>
    <x v="1"/>
    <n v="0.11550099899999999"/>
    <n v="6.1349999999999998"/>
    <x v="1762"/>
    <n v="4.3"/>
  </r>
  <r>
    <x v="0"/>
    <n v="1909"/>
    <s v="FDA04"/>
    <x v="2"/>
    <x v="1"/>
    <s v="OUT018"/>
    <x v="1"/>
    <x v="0"/>
    <x v="1"/>
    <n v="6.7001825000000001E-2"/>
    <n v="11.3"/>
    <x v="1763"/>
    <n v="4.3"/>
  </r>
  <r>
    <x v="0"/>
    <n v="1910"/>
    <s v="FDS31"/>
    <x v="0"/>
    <x v="1"/>
    <s v="OUT018"/>
    <x v="1"/>
    <x v="0"/>
    <x v="1"/>
    <n v="4.4372393000000003E-2"/>
    <n v="13.1"/>
    <x v="332"/>
    <n v="4.3"/>
  </r>
  <r>
    <x v="1"/>
    <n v="1911"/>
    <s v="FDX60"/>
    <x v="13"/>
    <x v="7"/>
    <s v="OUT027"/>
    <x v="1"/>
    <x v="0"/>
    <x v="4"/>
    <n v="8.0203852000000006E-2"/>
    <m/>
    <x v="1764"/>
    <n v="4.3"/>
  </r>
  <r>
    <x v="1"/>
    <n v="1912"/>
    <s v="FDM20"/>
    <x v="0"/>
    <x v="7"/>
    <s v="OUT027"/>
    <x v="1"/>
    <x v="0"/>
    <x v="4"/>
    <n v="0"/>
    <m/>
    <x v="1765"/>
    <n v="4.3"/>
  </r>
  <r>
    <x v="1"/>
    <n v="1913"/>
    <s v="FDW08"/>
    <x v="0"/>
    <x v="7"/>
    <s v="OUT027"/>
    <x v="1"/>
    <x v="0"/>
    <x v="4"/>
    <n v="0.147663025"/>
    <m/>
    <x v="1766"/>
    <n v="4.3"/>
  </r>
  <r>
    <x v="1"/>
    <n v="1914"/>
    <s v="NCR50"/>
    <x v="5"/>
    <x v="7"/>
    <s v="OUT027"/>
    <x v="1"/>
    <x v="0"/>
    <x v="4"/>
    <n v="1.1762847E-2"/>
    <m/>
    <x v="1767"/>
    <n v="4.3"/>
  </r>
  <r>
    <x v="1"/>
    <n v="1915"/>
    <s v="FDE24"/>
    <x v="13"/>
    <x v="7"/>
    <s v="OUT027"/>
    <x v="1"/>
    <x v="0"/>
    <x v="4"/>
    <n v="9.3010025999999996E-2"/>
    <m/>
    <x v="1768"/>
    <n v="4.3"/>
  </r>
  <r>
    <x v="1"/>
    <n v="1916"/>
    <s v="FDJ48"/>
    <x v="13"/>
    <x v="7"/>
    <s v="OUT027"/>
    <x v="1"/>
    <x v="0"/>
    <x v="4"/>
    <n v="5.6161529000000002E-2"/>
    <m/>
    <x v="1769"/>
    <n v="4.3"/>
  </r>
  <r>
    <x v="1"/>
    <n v="1917"/>
    <s v="FDO60"/>
    <x v="13"/>
    <x v="7"/>
    <s v="OUT027"/>
    <x v="1"/>
    <x v="0"/>
    <x v="4"/>
    <n v="3.4203091999999997E-2"/>
    <m/>
    <x v="1770"/>
    <n v="4.3"/>
  </r>
  <r>
    <x v="1"/>
    <n v="1918"/>
    <s v="FDR48"/>
    <x v="13"/>
    <x v="7"/>
    <s v="OUT027"/>
    <x v="1"/>
    <x v="0"/>
    <x v="4"/>
    <n v="0.13086741299999999"/>
    <m/>
    <x v="1771"/>
    <n v="4.3"/>
  </r>
  <r>
    <x v="1"/>
    <n v="1919"/>
    <s v="FDA13"/>
    <x v="3"/>
    <x v="7"/>
    <s v="OUT027"/>
    <x v="1"/>
    <x v="0"/>
    <x v="4"/>
    <n v="7.8174542999999999E-2"/>
    <m/>
    <x v="1487"/>
    <n v="4.3"/>
  </r>
  <r>
    <x v="1"/>
    <n v="1920"/>
    <s v="FDF50"/>
    <x v="3"/>
    <x v="7"/>
    <s v="OUT027"/>
    <x v="1"/>
    <x v="0"/>
    <x v="4"/>
    <n v="0.116762173"/>
    <m/>
    <x v="1772"/>
    <n v="4.3"/>
  </r>
  <r>
    <x v="1"/>
    <n v="1921"/>
    <s v="FDN02"/>
    <x v="3"/>
    <x v="7"/>
    <s v="OUT027"/>
    <x v="1"/>
    <x v="0"/>
    <x v="4"/>
    <n v="7.3470233999999995E-2"/>
    <m/>
    <x v="1773"/>
    <n v="4.3"/>
  </r>
  <r>
    <x v="1"/>
    <n v="1922"/>
    <s v="DRE15"/>
    <x v="11"/>
    <x v="7"/>
    <s v="OUT027"/>
    <x v="1"/>
    <x v="0"/>
    <x v="4"/>
    <n v="1.769927E-2"/>
    <m/>
    <x v="1774"/>
    <n v="4.3"/>
  </r>
  <r>
    <x v="1"/>
    <n v="1923"/>
    <s v="DRF27"/>
    <x v="11"/>
    <x v="7"/>
    <s v="OUT027"/>
    <x v="1"/>
    <x v="0"/>
    <x v="4"/>
    <n v="2.8279660000000002E-2"/>
    <m/>
    <x v="52"/>
    <n v="4.3"/>
  </r>
  <r>
    <x v="1"/>
    <n v="1924"/>
    <s v="FDC17"/>
    <x v="2"/>
    <x v="7"/>
    <s v="OUT027"/>
    <x v="1"/>
    <x v="0"/>
    <x v="4"/>
    <n v="1.5385856999999999E-2"/>
    <m/>
    <x v="1775"/>
    <n v="4.3"/>
  </r>
  <r>
    <x v="1"/>
    <n v="1925"/>
    <s v="FDH41"/>
    <x v="2"/>
    <x v="7"/>
    <s v="OUT027"/>
    <x v="1"/>
    <x v="0"/>
    <x v="4"/>
    <n v="8.1614376000000002E-2"/>
    <m/>
    <x v="1776"/>
    <n v="4.3"/>
  </r>
  <r>
    <x v="1"/>
    <n v="1926"/>
    <s v="FDX28"/>
    <x v="2"/>
    <x v="7"/>
    <s v="OUT027"/>
    <x v="1"/>
    <x v="0"/>
    <x v="4"/>
    <n v="0"/>
    <m/>
    <x v="1777"/>
    <n v="4.3"/>
  </r>
  <r>
    <x v="1"/>
    <n v="1927"/>
    <s v="FDB08"/>
    <x v="0"/>
    <x v="7"/>
    <s v="OUT027"/>
    <x v="1"/>
    <x v="0"/>
    <x v="4"/>
    <n v="3.0952737000000001E-2"/>
    <m/>
    <x v="1778"/>
    <n v="4.3"/>
  </r>
  <r>
    <x v="1"/>
    <n v="1928"/>
    <s v="FDC32"/>
    <x v="0"/>
    <x v="7"/>
    <s v="OUT027"/>
    <x v="1"/>
    <x v="0"/>
    <x v="4"/>
    <n v="9.8629062000000003E-2"/>
    <m/>
    <x v="1779"/>
    <n v="4.3"/>
  </r>
  <r>
    <x v="1"/>
    <n v="1929"/>
    <s v="FDC44"/>
    <x v="0"/>
    <x v="7"/>
    <s v="OUT027"/>
    <x v="1"/>
    <x v="0"/>
    <x v="4"/>
    <n v="0.17176107700000001"/>
    <m/>
    <x v="1780"/>
    <n v="4.3"/>
  </r>
  <r>
    <x v="1"/>
    <n v="1930"/>
    <s v="FDD08"/>
    <x v="0"/>
    <x v="7"/>
    <s v="OUT027"/>
    <x v="1"/>
    <x v="0"/>
    <x v="4"/>
    <n v="3.5183156E-2"/>
    <m/>
    <x v="1781"/>
    <n v="4.3"/>
  </r>
  <r>
    <x v="1"/>
    <n v="1931"/>
    <s v="FDD20"/>
    <x v="0"/>
    <x v="7"/>
    <s v="OUT027"/>
    <x v="1"/>
    <x v="0"/>
    <x v="4"/>
    <n v="2.0614212E-2"/>
    <m/>
    <x v="1782"/>
    <n v="4.3"/>
  </r>
  <r>
    <x v="1"/>
    <n v="1932"/>
    <s v="FDE08"/>
    <x v="0"/>
    <x v="7"/>
    <s v="OUT027"/>
    <x v="1"/>
    <x v="0"/>
    <x v="4"/>
    <n v="4.9080853000000001E-2"/>
    <m/>
    <x v="423"/>
    <n v="4.3"/>
  </r>
  <r>
    <x v="1"/>
    <n v="1933"/>
    <s v="FDE57"/>
    <x v="0"/>
    <x v="7"/>
    <s v="OUT027"/>
    <x v="1"/>
    <x v="0"/>
    <x v="4"/>
    <n v="3.6109413E-2"/>
    <m/>
    <x v="1120"/>
    <n v="4.3"/>
  </r>
  <r>
    <x v="1"/>
    <n v="1934"/>
    <s v="FDL20"/>
    <x v="0"/>
    <x v="7"/>
    <s v="OUT027"/>
    <x v="1"/>
    <x v="0"/>
    <x v="4"/>
    <n v="0.12779270100000001"/>
    <m/>
    <x v="1783"/>
    <n v="4.3"/>
  </r>
  <r>
    <x v="1"/>
    <n v="1935"/>
    <s v="FDN20"/>
    <x v="0"/>
    <x v="7"/>
    <s v="OUT027"/>
    <x v="1"/>
    <x v="0"/>
    <x v="4"/>
    <n v="2.6055106000000001E-2"/>
    <m/>
    <x v="1784"/>
    <n v="4.3"/>
  </r>
  <r>
    <x v="1"/>
    <n v="1936"/>
    <s v="DRK59"/>
    <x v="9"/>
    <x v="7"/>
    <s v="OUT027"/>
    <x v="1"/>
    <x v="0"/>
    <x v="4"/>
    <n v="7.5084456999999993E-2"/>
    <m/>
    <x v="1785"/>
    <n v="4.3"/>
  </r>
  <r>
    <x v="1"/>
    <n v="1937"/>
    <s v="NCQ17"/>
    <x v="1"/>
    <x v="7"/>
    <s v="OUT027"/>
    <x v="1"/>
    <x v="0"/>
    <x v="4"/>
    <n v="0.116366304"/>
    <m/>
    <x v="1786"/>
    <n v="4.3"/>
  </r>
  <r>
    <x v="1"/>
    <n v="1938"/>
    <s v="NCQ41"/>
    <x v="1"/>
    <x v="7"/>
    <s v="OUT027"/>
    <x v="1"/>
    <x v="0"/>
    <x v="4"/>
    <n v="1.9386057000000002E-2"/>
    <m/>
    <x v="1787"/>
    <n v="4.3"/>
  </r>
  <r>
    <x v="1"/>
    <n v="1939"/>
    <s v="NCC18"/>
    <x v="5"/>
    <x v="7"/>
    <s v="OUT027"/>
    <x v="1"/>
    <x v="0"/>
    <x v="4"/>
    <n v="0.17641157900000001"/>
    <m/>
    <x v="1788"/>
    <n v="4.3"/>
  </r>
  <r>
    <x v="1"/>
    <n v="1940"/>
    <s v="NCH55"/>
    <x v="5"/>
    <x v="7"/>
    <s v="OUT027"/>
    <x v="1"/>
    <x v="0"/>
    <x v="4"/>
    <n v="3.4504413999999997E-2"/>
    <m/>
    <x v="1789"/>
    <n v="4.3"/>
  </r>
  <r>
    <x v="1"/>
    <n v="1941"/>
    <s v="NCL54"/>
    <x v="5"/>
    <x v="7"/>
    <s v="OUT027"/>
    <x v="1"/>
    <x v="0"/>
    <x v="4"/>
    <n v="8.2353075999999997E-2"/>
    <m/>
    <x v="1790"/>
    <n v="4.3"/>
  </r>
  <r>
    <x v="1"/>
    <n v="1942"/>
    <s v="NCO14"/>
    <x v="5"/>
    <x v="7"/>
    <s v="OUT027"/>
    <x v="1"/>
    <x v="0"/>
    <x v="4"/>
    <n v="2.9500320999999999E-2"/>
    <m/>
    <x v="1791"/>
    <n v="4.3"/>
  </r>
  <r>
    <x v="1"/>
    <n v="1943"/>
    <s v="NCX54"/>
    <x v="5"/>
    <x v="7"/>
    <s v="OUT027"/>
    <x v="1"/>
    <x v="0"/>
    <x v="4"/>
    <n v="4.7827138999999998E-2"/>
    <m/>
    <x v="1792"/>
    <n v="4.3"/>
  </r>
  <r>
    <x v="1"/>
    <n v="1944"/>
    <s v="FDI19"/>
    <x v="7"/>
    <x v="7"/>
    <s v="OUT027"/>
    <x v="1"/>
    <x v="0"/>
    <x v="4"/>
    <n v="5.2085615000000002E-2"/>
    <m/>
    <x v="1793"/>
    <n v="4.3"/>
  </r>
  <r>
    <x v="1"/>
    <n v="1945"/>
    <s v="FDL43"/>
    <x v="7"/>
    <x v="7"/>
    <s v="OUT027"/>
    <x v="1"/>
    <x v="0"/>
    <x v="4"/>
    <n v="2.6933321E-2"/>
    <m/>
    <x v="1794"/>
    <n v="4.3"/>
  </r>
  <r>
    <x v="1"/>
    <n v="1946"/>
    <s v="FDN15"/>
    <x v="7"/>
    <x v="7"/>
    <s v="OUT027"/>
    <x v="1"/>
    <x v="0"/>
    <x v="4"/>
    <n v="1.6653022E-2"/>
    <m/>
    <x v="1795"/>
    <n v="4.3"/>
  </r>
  <r>
    <x v="1"/>
    <n v="1947"/>
    <s v="FDP15"/>
    <x v="7"/>
    <x v="7"/>
    <s v="OUT027"/>
    <x v="1"/>
    <x v="0"/>
    <x v="4"/>
    <n v="8.3536071000000003E-2"/>
    <m/>
    <x v="1012"/>
    <n v="4.3"/>
  </r>
  <r>
    <x v="1"/>
    <n v="1948"/>
    <s v="FDQ39"/>
    <x v="7"/>
    <x v="7"/>
    <s v="OUT027"/>
    <x v="1"/>
    <x v="0"/>
    <x v="4"/>
    <n v="8.0649684999999999E-2"/>
    <m/>
    <x v="1796"/>
    <n v="4.3"/>
  </r>
  <r>
    <x v="1"/>
    <n v="1949"/>
    <s v="FDT03"/>
    <x v="7"/>
    <x v="7"/>
    <s v="OUT027"/>
    <x v="1"/>
    <x v="0"/>
    <x v="4"/>
    <n v="9.9503430000000004E-3"/>
    <m/>
    <x v="1797"/>
    <n v="4.3"/>
  </r>
  <r>
    <x v="1"/>
    <n v="1950"/>
    <s v="FDV51"/>
    <x v="7"/>
    <x v="7"/>
    <s v="OUT027"/>
    <x v="1"/>
    <x v="0"/>
    <x v="4"/>
    <n v="3.2381325000000002E-2"/>
    <m/>
    <x v="1798"/>
    <n v="4.3"/>
  </r>
  <r>
    <x v="1"/>
    <n v="1951"/>
    <s v="FDY51"/>
    <x v="7"/>
    <x v="7"/>
    <s v="OUT027"/>
    <x v="1"/>
    <x v="0"/>
    <x v="4"/>
    <n v="8.0741927000000005E-2"/>
    <m/>
    <x v="1799"/>
    <n v="4.3"/>
  </r>
  <r>
    <x v="1"/>
    <n v="1952"/>
    <s v="NCM43"/>
    <x v="10"/>
    <x v="7"/>
    <s v="OUT027"/>
    <x v="1"/>
    <x v="0"/>
    <x v="4"/>
    <n v="1.9381059999999999E-2"/>
    <m/>
    <x v="1800"/>
    <n v="4.3"/>
  </r>
  <r>
    <x v="1"/>
    <n v="1953"/>
    <s v="FDP33"/>
    <x v="6"/>
    <x v="7"/>
    <s v="OUT027"/>
    <x v="1"/>
    <x v="0"/>
    <x v="4"/>
    <n v="8.8839949000000001E-2"/>
    <m/>
    <x v="1801"/>
    <n v="4.3"/>
  </r>
  <r>
    <x v="1"/>
    <n v="1954"/>
    <s v="FDV21"/>
    <x v="6"/>
    <x v="7"/>
    <s v="OUT027"/>
    <x v="1"/>
    <x v="0"/>
    <x v="4"/>
    <n v="0.17025446899999999"/>
    <m/>
    <x v="1802"/>
    <n v="4.3"/>
  </r>
  <r>
    <x v="1"/>
    <n v="1955"/>
    <s v="DRD25"/>
    <x v="4"/>
    <x v="7"/>
    <s v="OUT027"/>
    <x v="1"/>
    <x v="0"/>
    <x v="4"/>
    <n v="7.8589628999999994E-2"/>
    <m/>
    <x v="1803"/>
    <n v="4.3"/>
  </r>
  <r>
    <x v="1"/>
    <n v="1956"/>
    <s v="DRE25"/>
    <x v="4"/>
    <x v="7"/>
    <s v="OUT027"/>
    <x v="1"/>
    <x v="0"/>
    <x v="4"/>
    <n v="7.2928316000000007E-2"/>
    <m/>
    <x v="1804"/>
    <n v="4.3"/>
  </r>
  <r>
    <x v="1"/>
    <n v="1957"/>
    <s v="DRF36"/>
    <x v="4"/>
    <x v="7"/>
    <s v="OUT027"/>
    <x v="1"/>
    <x v="0"/>
    <x v="4"/>
    <n v="2.3463123999999998E-2"/>
    <m/>
    <x v="1805"/>
    <n v="4.3"/>
  </r>
  <r>
    <x v="1"/>
    <n v="1958"/>
    <s v="DRG13"/>
    <x v="4"/>
    <x v="7"/>
    <s v="OUT027"/>
    <x v="1"/>
    <x v="0"/>
    <x v="4"/>
    <n v="3.7006075999999999E-2"/>
    <m/>
    <x v="759"/>
    <n v="4.3"/>
  </r>
  <r>
    <x v="1"/>
    <n v="1959"/>
    <s v="DRK13"/>
    <x v="4"/>
    <x v="7"/>
    <s v="OUT027"/>
    <x v="1"/>
    <x v="0"/>
    <x v="4"/>
    <n v="0.114609875"/>
    <m/>
    <x v="1806"/>
    <n v="4.3"/>
  </r>
  <r>
    <x v="0"/>
    <n v="1960"/>
    <s v="FDN23"/>
    <x v="8"/>
    <x v="7"/>
    <s v="OUT027"/>
    <x v="1"/>
    <x v="0"/>
    <x v="4"/>
    <n v="7.5142107999999999E-2"/>
    <m/>
    <x v="1807"/>
    <n v="4.3"/>
  </r>
  <r>
    <x v="0"/>
    <n v="1961"/>
    <s v="FDS59"/>
    <x v="8"/>
    <x v="7"/>
    <s v="OUT027"/>
    <x v="1"/>
    <x v="0"/>
    <x v="4"/>
    <n v="4.368089E-2"/>
    <m/>
    <x v="377"/>
    <n v="4.3"/>
  </r>
  <r>
    <x v="0"/>
    <n v="1962"/>
    <s v="FDZ35"/>
    <x v="8"/>
    <x v="7"/>
    <s v="OUT027"/>
    <x v="1"/>
    <x v="0"/>
    <x v="4"/>
    <n v="2.2170591999999999E-2"/>
    <m/>
    <x v="1808"/>
    <n v="4.3"/>
  </r>
  <r>
    <x v="0"/>
    <n v="1963"/>
    <s v="FDD38"/>
    <x v="3"/>
    <x v="7"/>
    <s v="OUT027"/>
    <x v="1"/>
    <x v="0"/>
    <x v="4"/>
    <n v="0"/>
    <m/>
    <x v="1809"/>
    <n v="4.3"/>
  </r>
  <r>
    <x v="0"/>
    <n v="1964"/>
    <s v="FDU01"/>
    <x v="3"/>
    <x v="7"/>
    <s v="OUT027"/>
    <x v="1"/>
    <x v="0"/>
    <x v="4"/>
    <n v="1.1937183000000001E-2"/>
    <m/>
    <x v="1810"/>
    <n v="4.3"/>
  </r>
  <r>
    <x v="0"/>
    <n v="1965"/>
    <s v="FDC29"/>
    <x v="2"/>
    <x v="7"/>
    <s v="OUT027"/>
    <x v="1"/>
    <x v="0"/>
    <x v="4"/>
    <n v="2.4088444000000001E-2"/>
    <m/>
    <x v="1811"/>
    <n v="4.3"/>
  </r>
  <r>
    <x v="0"/>
    <n v="1966"/>
    <s v="FDD41"/>
    <x v="2"/>
    <x v="7"/>
    <s v="OUT027"/>
    <x v="1"/>
    <x v="0"/>
    <x v="4"/>
    <n v="8.6837543000000003E-2"/>
    <m/>
    <x v="1812"/>
    <n v="4.3"/>
  </r>
  <r>
    <x v="0"/>
    <n v="1967"/>
    <s v="FDA08"/>
    <x v="0"/>
    <x v="7"/>
    <s v="OUT027"/>
    <x v="1"/>
    <x v="0"/>
    <x v="4"/>
    <n v="4.9842613000000001E-2"/>
    <m/>
    <x v="1155"/>
    <n v="4.3"/>
  </r>
  <r>
    <x v="0"/>
    <n v="1968"/>
    <s v="FDQ07"/>
    <x v="0"/>
    <x v="7"/>
    <s v="OUT027"/>
    <x v="1"/>
    <x v="0"/>
    <x v="4"/>
    <n v="8.6983590999999999E-2"/>
    <m/>
    <x v="1344"/>
    <n v="4.3"/>
  </r>
  <r>
    <x v="0"/>
    <n v="1969"/>
    <s v="FDQ31"/>
    <x v="0"/>
    <x v="7"/>
    <s v="OUT027"/>
    <x v="1"/>
    <x v="0"/>
    <x v="4"/>
    <n v="5.3586457999999997E-2"/>
    <m/>
    <x v="1813"/>
    <n v="4.3"/>
  </r>
  <r>
    <x v="0"/>
    <n v="1970"/>
    <s v="FDL03"/>
    <x v="7"/>
    <x v="7"/>
    <s v="OUT027"/>
    <x v="1"/>
    <x v="0"/>
    <x v="4"/>
    <n v="2.6949463E-2"/>
    <m/>
    <x v="1814"/>
    <n v="4.3"/>
  </r>
  <r>
    <x v="0"/>
    <n v="1971"/>
    <s v="FDO27"/>
    <x v="7"/>
    <x v="7"/>
    <s v="OUT027"/>
    <x v="1"/>
    <x v="0"/>
    <x v="4"/>
    <n v="0.178210285"/>
    <m/>
    <x v="1815"/>
    <n v="4.3"/>
  </r>
  <r>
    <x v="0"/>
    <n v="1972"/>
    <s v="FDJ33"/>
    <x v="6"/>
    <x v="7"/>
    <s v="OUT027"/>
    <x v="1"/>
    <x v="0"/>
    <x v="4"/>
    <n v="8.7894475E-2"/>
    <m/>
    <x v="1816"/>
    <n v="4.3"/>
  </r>
  <r>
    <x v="0"/>
    <n v="1973"/>
    <s v="FDW09"/>
    <x v="6"/>
    <x v="7"/>
    <s v="OUT027"/>
    <x v="1"/>
    <x v="0"/>
    <x v="4"/>
    <n v="2.5795293E-2"/>
    <m/>
    <x v="1817"/>
    <n v="4.3"/>
  </r>
  <r>
    <x v="0"/>
    <n v="1974"/>
    <s v="FDZ21"/>
    <x v="6"/>
    <x v="7"/>
    <s v="OUT027"/>
    <x v="1"/>
    <x v="0"/>
    <x v="4"/>
    <n v="3.9031927000000001E-2"/>
    <m/>
    <x v="1818"/>
    <n v="4.3"/>
  </r>
  <r>
    <x v="0"/>
    <n v="1975"/>
    <s v="DRZ11"/>
    <x v="4"/>
    <x v="7"/>
    <s v="OUT027"/>
    <x v="1"/>
    <x v="0"/>
    <x v="4"/>
    <n v="0.112119359"/>
    <m/>
    <x v="1819"/>
    <n v="4.3"/>
  </r>
  <r>
    <x v="1"/>
    <n v="1976"/>
    <s v="FDF32"/>
    <x v="0"/>
    <x v="3"/>
    <s v="OUT013"/>
    <x v="1"/>
    <x v="2"/>
    <x v="0"/>
    <n v="6.8024299999999996E-2"/>
    <n v="16.350000000000001"/>
    <x v="1820"/>
    <n v="4.2"/>
  </r>
  <r>
    <x v="0"/>
    <n v="1977"/>
    <s v="FDN22"/>
    <x v="6"/>
    <x v="3"/>
    <s v="OUT013"/>
    <x v="1"/>
    <x v="2"/>
    <x v="0"/>
    <n v="0.138190277"/>
    <n v="18.850000000000001"/>
    <x v="1821"/>
    <n v="4.2"/>
  </r>
  <r>
    <x v="1"/>
    <n v="1978"/>
    <s v="NCS17"/>
    <x v="1"/>
    <x v="1"/>
    <s v="OUT018"/>
    <x v="1"/>
    <x v="0"/>
    <x v="1"/>
    <n v="8.0829371999999997E-2"/>
    <n v="18.600000000000001"/>
    <x v="1822"/>
    <n v="4.2"/>
  </r>
  <r>
    <x v="1"/>
    <n v="1979"/>
    <s v="FDK43"/>
    <x v="7"/>
    <x v="3"/>
    <s v="OUT013"/>
    <x v="1"/>
    <x v="2"/>
    <x v="0"/>
    <n v="2.6818430000000001E-2"/>
    <n v="9.8000000000000007"/>
    <x v="1823"/>
    <n v="4.2"/>
  </r>
  <r>
    <x v="1"/>
    <n v="1980"/>
    <s v="FDM40"/>
    <x v="2"/>
    <x v="3"/>
    <s v="OUT013"/>
    <x v="1"/>
    <x v="2"/>
    <x v="0"/>
    <n v="0.159803853"/>
    <n v="10.195"/>
    <x v="1824"/>
    <n v="4.2"/>
  </r>
  <r>
    <x v="0"/>
    <n v="1981"/>
    <s v="FDN33"/>
    <x v="6"/>
    <x v="2"/>
    <s v="OUT046"/>
    <x v="0"/>
    <x v="1"/>
    <x v="0"/>
    <n v="0.123115764"/>
    <n v="6.3049999999999997"/>
    <x v="1825"/>
    <n v="4.2"/>
  </r>
  <r>
    <x v="0"/>
    <n v="1982"/>
    <s v="FDW39"/>
    <x v="7"/>
    <x v="7"/>
    <s v="OUT019"/>
    <x v="0"/>
    <x v="1"/>
    <x v="2"/>
    <n v="6.4625342000000002E-2"/>
    <m/>
    <x v="1826"/>
    <n v="4.2"/>
  </r>
  <r>
    <x v="1"/>
    <n v="1983"/>
    <s v="DRJ13"/>
    <x v="4"/>
    <x v="4"/>
    <s v="OUT045"/>
    <x v="2"/>
    <x v="1"/>
    <x v="0"/>
    <n v="6.3017847000000002E-2"/>
    <n v="12.65"/>
    <x v="1827"/>
    <n v="4.2"/>
  </r>
  <r>
    <x v="1"/>
    <n v="1984"/>
    <s v="DRI49"/>
    <x v="4"/>
    <x v="2"/>
    <s v="OUT046"/>
    <x v="0"/>
    <x v="1"/>
    <x v="0"/>
    <n v="0.18350729499999999"/>
    <n v="14.15"/>
    <x v="1731"/>
    <n v="4.2"/>
  </r>
  <r>
    <x v="1"/>
    <n v="1985"/>
    <s v="FDS52"/>
    <x v="2"/>
    <x v="6"/>
    <s v="OUT010"/>
    <x v="1"/>
    <x v="1"/>
    <x v="2"/>
    <n v="9.1632160000000001E-3"/>
    <n v="8.89"/>
    <x v="1018"/>
    <n v="4.2"/>
  </r>
  <r>
    <x v="1"/>
    <n v="1986"/>
    <s v="NCX54"/>
    <x v="5"/>
    <x v="5"/>
    <s v="OUT017"/>
    <x v="2"/>
    <x v="1"/>
    <x v="0"/>
    <n v="4.8331717000000003E-2"/>
    <n v="9.1950000000000003"/>
    <x v="1828"/>
    <n v="4.2"/>
  </r>
  <r>
    <x v="0"/>
    <n v="1987"/>
    <s v="FDI16"/>
    <x v="2"/>
    <x v="8"/>
    <s v="OUT035"/>
    <x v="2"/>
    <x v="1"/>
    <x v="0"/>
    <n v="0"/>
    <n v="14"/>
    <x v="1829"/>
    <n v="4.2"/>
  </r>
  <r>
    <x v="0"/>
    <n v="1988"/>
    <s v="FDM22"/>
    <x v="6"/>
    <x v="3"/>
    <s v="OUT013"/>
    <x v="1"/>
    <x v="2"/>
    <x v="0"/>
    <n v="4.1922849999999998E-2"/>
    <n v="14"/>
    <x v="1830"/>
    <n v="4.2"/>
  </r>
  <r>
    <x v="1"/>
    <n v="1989"/>
    <s v="NCO17"/>
    <x v="1"/>
    <x v="7"/>
    <s v="OUT019"/>
    <x v="0"/>
    <x v="1"/>
    <x v="2"/>
    <n v="0.12847846199999999"/>
    <m/>
    <x v="1831"/>
    <n v="4.2"/>
  </r>
  <r>
    <x v="0"/>
    <n v="1990"/>
    <s v="FDK58"/>
    <x v="6"/>
    <x v="1"/>
    <s v="OUT018"/>
    <x v="1"/>
    <x v="0"/>
    <x v="1"/>
    <n v="4.5165796000000001E-2"/>
    <n v="11.35"/>
    <x v="1832"/>
    <n v="4.2"/>
  </r>
  <r>
    <x v="0"/>
    <n v="1991"/>
    <s v="FDA08"/>
    <x v="0"/>
    <x v="4"/>
    <s v="OUT045"/>
    <x v="2"/>
    <x v="1"/>
    <x v="0"/>
    <n v="5.0186726000000001E-2"/>
    <n v="11.85"/>
    <x v="1203"/>
    <n v="4.2"/>
  </r>
  <r>
    <x v="1"/>
    <n v="1992"/>
    <s v="DRC27"/>
    <x v="11"/>
    <x v="8"/>
    <s v="OUT035"/>
    <x v="2"/>
    <x v="1"/>
    <x v="0"/>
    <n v="5.8091482E-2"/>
    <n v="13.8"/>
    <x v="1833"/>
    <n v="4.2"/>
  </r>
  <r>
    <x v="0"/>
    <n v="1993"/>
    <s v="FDL58"/>
    <x v="6"/>
    <x v="5"/>
    <s v="OUT017"/>
    <x v="2"/>
    <x v="1"/>
    <x v="0"/>
    <n v="0"/>
    <n v="5.78"/>
    <x v="1834"/>
    <n v="4.2"/>
  </r>
  <r>
    <x v="1"/>
    <n v="1994"/>
    <s v="DRJ51"/>
    <x v="11"/>
    <x v="8"/>
    <s v="OUT035"/>
    <x v="2"/>
    <x v="1"/>
    <x v="0"/>
    <n v="8.7977262000000001E-2"/>
    <n v="14.1"/>
    <x v="1835"/>
    <n v="4.2"/>
  </r>
  <r>
    <x v="0"/>
    <n v="1995"/>
    <s v="FDY03"/>
    <x v="7"/>
    <x v="4"/>
    <s v="OUT045"/>
    <x v="2"/>
    <x v="1"/>
    <x v="0"/>
    <n v="7.6276207999999998E-2"/>
    <n v="17.600000000000001"/>
    <x v="1836"/>
    <n v="4.2"/>
  </r>
  <r>
    <x v="1"/>
    <n v="1996"/>
    <s v="FDG29"/>
    <x v="2"/>
    <x v="3"/>
    <s v="OUT013"/>
    <x v="1"/>
    <x v="2"/>
    <x v="0"/>
    <n v="5.6245074999999999E-2"/>
    <n v="17.600000000000001"/>
    <x v="1482"/>
    <n v="4.2"/>
  </r>
  <r>
    <x v="1"/>
    <n v="1997"/>
    <s v="DRP47"/>
    <x v="9"/>
    <x v="5"/>
    <s v="OUT017"/>
    <x v="2"/>
    <x v="1"/>
    <x v="0"/>
    <n v="0.141398626"/>
    <n v="15.75"/>
    <x v="1837"/>
    <n v="4.2"/>
  </r>
  <r>
    <x v="1"/>
    <n v="1998"/>
    <s v="FDB53"/>
    <x v="2"/>
    <x v="4"/>
    <s v="OUT045"/>
    <x v="2"/>
    <x v="1"/>
    <x v="0"/>
    <n v="0.13973522599999999"/>
    <n v="13.35"/>
    <x v="1195"/>
    <n v="4.2"/>
  </r>
  <r>
    <x v="0"/>
    <n v="1999"/>
    <s v="FDM01"/>
    <x v="12"/>
    <x v="5"/>
    <s v="OUT017"/>
    <x v="2"/>
    <x v="1"/>
    <x v="0"/>
    <n v="9.5102091999999999E-2"/>
    <n v="7.8949999999999996"/>
    <x v="1838"/>
    <n v="4.2"/>
  </r>
  <r>
    <x v="1"/>
    <n v="2000"/>
    <s v="FDJ22"/>
    <x v="6"/>
    <x v="7"/>
    <s v="OUT019"/>
    <x v="0"/>
    <x v="1"/>
    <x v="2"/>
    <n v="9.2463920000000005E-2"/>
    <m/>
    <x v="1839"/>
    <n v="4.2"/>
  </r>
  <r>
    <x v="0"/>
    <n v="2001"/>
    <s v="FDR59"/>
    <x v="8"/>
    <x v="4"/>
    <s v="OUT045"/>
    <x v="2"/>
    <x v="1"/>
    <x v="0"/>
    <n v="6.3993068E-2"/>
    <n v="14.5"/>
    <x v="1621"/>
    <n v="4.2"/>
  </r>
  <r>
    <x v="1"/>
    <n v="2002"/>
    <s v="FDH27"/>
    <x v="11"/>
    <x v="2"/>
    <s v="OUT046"/>
    <x v="0"/>
    <x v="1"/>
    <x v="0"/>
    <n v="5.8346939E-2"/>
    <n v="7.0750000000000002"/>
    <x v="1840"/>
    <n v="4.2"/>
  </r>
  <r>
    <x v="1"/>
    <n v="2003"/>
    <s v="NCW53"/>
    <x v="1"/>
    <x v="7"/>
    <s v="OUT019"/>
    <x v="0"/>
    <x v="1"/>
    <x v="2"/>
    <n v="5.3392943999999998E-2"/>
    <m/>
    <x v="1841"/>
    <n v="4.2"/>
  </r>
  <r>
    <x v="1"/>
    <n v="2004"/>
    <s v="FDW24"/>
    <x v="13"/>
    <x v="7"/>
    <s v="OUT019"/>
    <x v="0"/>
    <x v="1"/>
    <x v="2"/>
    <n v="6.5652494000000006E-2"/>
    <m/>
    <x v="1842"/>
    <n v="4.2"/>
  </r>
  <r>
    <x v="0"/>
    <n v="2005"/>
    <s v="FDF11"/>
    <x v="15"/>
    <x v="8"/>
    <s v="OUT035"/>
    <x v="2"/>
    <x v="1"/>
    <x v="0"/>
    <n v="1.7627888000000001E-2"/>
    <n v="10.195"/>
    <x v="1843"/>
    <n v="4.2"/>
  </r>
  <r>
    <x v="1"/>
    <n v="2006"/>
    <s v="FDZ27"/>
    <x v="11"/>
    <x v="4"/>
    <s v="OUT045"/>
    <x v="2"/>
    <x v="1"/>
    <x v="0"/>
    <n v="1.7191055E-2"/>
    <n v="7.9349999999999996"/>
    <x v="1844"/>
    <n v="4.2"/>
  </r>
  <r>
    <x v="0"/>
    <n v="2007"/>
    <s v="FDL51"/>
    <x v="11"/>
    <x v="0"/>
    <s v="OUT049"/>
    <x v="0"/>
    <x v="0"/>
    <x v="0"/>
    <n v="4.7565207999999998E-2"/>
    <n v="20.7"/>
    <x v="1845"/>
    <n v="4.2"/>
  </r>
  <r>
    <x v="1"/>
    <n v="2008"/>
    <s v="FDX08"/>
    <x v="0"/>
    <x v="2"/>
    <s v="OUT046"/>
    <x v="0"/>
    <x v="1"/>
    <x v="0"/>
    <n v="2.2604051E-2"/>
    <n v="12.85"/>
    <x v="1846"/>
    <n v="4.2"/>
  </r>
  <r>
    <x v="1"/>
    <n v="2009"/>
    <s v="DRH15"/>
    <x v="11"/>
    <x v="3"/>
    <s v="OUT013"/>
    <x v="1"/>
    <x v="2"/>
    <x v="0"/>
    <n v="0"/>
    <n v="8.7750000000000004"/>
    <x v="1847"/>
    <n v="4.2"/>
  </r>
  <r>
    <x v="1"/>
    <n v="2010"/>
    <s v="FDS26"/>
    <x v="11"/>
    <x v="7"/>
    <s v="OUT027"/>
    <x v="1"/>
    <x v="0"/>
    <x v="4"/>
    <n v="8.9035960999999997E-2"/>
    <m/>
    <x v="1848"/>
    <n v="4.2"/>
  </r>
  <r>
    <x v="0"/>
    <n v="2011"/>
    <s v="FDT09"/>
    <x v="6"/>
    <x v="0"/>
    <s v="OUT049"/>
    <x v="0"/>
    <x v="0"/>
    <x v="0"/>
    <n v="1.2282365999999999E-2"/>
    <n v="15.15"/>
    <x v="1849"/>
    <n v="4.2"/>
  </r>
  <r>
    <x v="1"/>
    <n v="2012"/>
    <s v="FDK41"/>
    <x v="2"/>
    <x v="2"/>
    <s v="OUT046"/>
    <x v="0"/>
    <x v="1"/>
    <x v="0"/>
    <n v="0.127541722"/>
    <n v="14.3"/>
    <x v="1182"/>
    <n v="4.2"/>
  </r>
  <r>
    <x v="1"/>
    <n v="2013"/>
    <s v="FDN09"/>
    <x v="6"/>
    <x v="6"/>
    <s v="OUT010"/>
    <x v="1"/>
    <x v="1"/>
    <x v="2"/>
    <n v="5.8373080000000001E-2"/>
    <n v="14.15"/>
    <x v="1850"/>
    <n v="4.2"/>
  </r>
  <r>
    <x v="1"/>
    <n v="2014"/>
    <s v="FDK24"/>
    <x v="13"/>
    <x v="1"/>
    <s v="OUT018"/>
    <x v="1"/>
    <x v="0"/>
    <x v="1"/>
    <n v="0"/>
    <n v="9.1950000000000003"/>
    <x v="1851"/>
    <n v="4.2"/>
  </r>
  <r>
    <x v="0"/>
    <n v="2015"/>
    <s v="FDW31"/>
    <x v="0"/>
    <x v="1"/>
    <s v="OUT018"/>
    <x v="1"/>
    <x v="0"/>
    <x v="1"/>
    <n v="4.3333912000000002E-2"/>
    <n v="11.35"/>
    <x v="1852"/>
    <n v="4.2"/>
  </r>
  <r>
    <x v="0"/>
    <n v="2016"/>
    <s v="FDL48"/>
    <x v="13"/>
    <x v="3"/>
    <s v="OUT013"/>
    <x v="1"/>
    <x v="2"/>
    <x v="0"/>
    <n v="8.2197959000000001E-2"/>
    <n v="19.350000000000001"/>
    <x v="1853"/>
    <n v="4.2"/>
  </r>
  <r>
    <x v="0"/>
    <n v="2017"/>
    <s v="FDB38"/>
    <x v="3"/>
    <x v="7"/>
    <s v="OUT019"/>
    <x v="0"/>
    <x v="1"/>
    <x v="2"/>
    <n v="0"/>
    <m/>
    <x v="660"/>
    <n v="4.2"/>
  </r>
  <r>
    <x v="0"/>
    <n v="2018"/>
    <s v="FDW44"/>
    <x v="0"/>
    <x v="0"/>
    <s v="OUT049"/>
    <x v="0"/>
    <x v="0"/>
    <x v="0"/>
    <n v="3.5205866000000002E-2"/>
    <n v="9.5"/>
    <x v="1854"/>
    <n v="4.2"/>
  </r>
  <r>
    <x v="1"/>
    <n v="2019"/>
    <s v="FDE22"/>
    <x v="6"/>
    <x v="7"/>
    <s v="OUT019"/>
    <x v="0"/>
    <x v="1"/>
    <x v="2"/>
    <n v="5.1778172999999997E-2"/>
    <m/>
    <x v="1855"/>
    <n v="4.2"/>
  </r>
  <r>
    <x v="1"/>
    <n v="2020"/>
    <s v="NCU41"/>
    <x v="1"/>
    <x v="2"/>
    <s v="OUT046"/>
    <x v="0"/>
    <x v="1"/>
    <x v="0"/>
    <n v="5.2054819000000002E-2"/>
    <n v="18.850000000000001"/>
    <x v="1856"/>
    <n v="4.2"/>
  </r>
  <r>
    <x v="1"/>
    <n v="2021"/>
    <s v="FDL46"/>
    <x v="6"/>
    <x v="7"/>
    <s v="OUT027"/>
    <x v="1"/>
    <x v="0"/>
    <x v="4"/>
    <n v="5.3795153999999998E-2"/>
    <m/>
    <x v="1748"/>
    <n v="4.2"/>
  </r>
  <r>
    <x v="1"/>
    <n v="2022"/>
    <s v="FDB21"/>
    <x v="0"/>
    <x v="8"/>
    <s v="OUT035"/>
    <x v="2"/>
    <x v="1"/>
    <x v="0"/>
    <n v="0.14849252099999999"/>
    <n v="7.4749999999999996"/>
    <x v="1857"/>
    <n v="4.2"/>
  </r>
  <r>
    <x v="1"/>
    <n v="2023"/>
    <s v="NCJ42"/>
    <x v="5"/>
    <x v="2"/>
    <s v="OUT046"/>
    <x v="0"/>
    <x v="1"/>
    <x v="0"/>
    <n v="1.4301326E-2"/>
    <n v="19.75"/>
    <x v="1858"/>
    <n v="4.2"/>
  </r>
  <r>
    <x v="1"/>
    <n v="2024"/>
    <s v="FDJ08"/>
    <x v="0"/>
    <x v="5"/>
    <s v="OUT017"/>
    <x v="2"/>
    <x v="0"/>
    <x v="0"/>
    <n v="0.11129811100000001"/>
    <n v="11.1"/>
    <x v="1626"/>
    <n v="4.2"/>
  </r>
  <r>
    <x v="1"/>
    <n v="2025"/>
    <s v="FDB16"/>
    <x v="11"/>
    <x v="0"/>
    <s v="OUT049"/>
    <x v="0"/>
    <x v="0"/>
    <x v="0"/>
    <n v="4.4995631000000001E-2"/>
    <n v="8.2100000000000009"/>
    <x v="1859"/>
    <n v="4.2"/>
  </r>
  <r>
    <x v="0"/>
    <n v="2026"/>
    <s v="FDJ55"/>
    <x v="7"/>
    <x v="0"/>
    <s v="OUT049"/>
    <x v="0"/>
    <x v="0"/>
    <x v="0"/>
    <n v="2.3567537999999999E-2"/>
    <n v="12.8"/>
    <x v="1860"/>
    <n v="4.2"/>
  </r>
  <r>
    <x v="1"/>
    <n v="2027"/>
    <s v="NCZ06"/>
    <x v="5"/>
    <x v="7"/>
    <s v="OUT019"/>
    <x v="0"/>
    <x v="1"/>
    <x v="2"/>
    <n v="0.164864915"/>
    <m/>
    <x v="1861"/>
    <n v="4.2"/>
  </r>
  <r>
    <x v="1"/>
    <n v="2028"/>
    <s v="FDM14"/>
    <x v="3"/>
    <x v="2"/>
    <s v="OUT046"/>
    <x v="0"/>
    <x v="1"/>
    <x v="0"/>
    <n v="1.3263967999999999E-2"/>
    <n v="13.8"/>
    <x v="1862"/>
    <n v="4.2"/>
  </r>
  <r>
    <x v="1"/>
    <n v="2029"/>
    <s v="FDA23"/>
    <x v="13"/>
    <x v="2"/>
    <s v="OUT046"/>
    <x v="0"/>
    <x v="1"/>
    <x v="0"/>
    <n v="4.7187038000000001E-2"/>
    <n v="9.8000000000000007"/>
    <x v="1863"/>
    <n v="4.2"/>
  </r>
  <r>
    <x v="1"/>
    <n v="2030"/>
    <s v="FDW49"/>
    <x v="3"/>
    <x v="2"/>
    <s v="OUT046"/>
    <x v="0"/>
    <x v="1"/>
    <x v="0"/>
    <n v="8.2552213999999999E-2"/>
    <n v="19.5"/>
    <x v="1864"/>
    <n v="4.2"/>
  </r>
  <r>
    <x v="1"/>
    <n v="2031"/>
    <s v="DRK23"/>
    <x v="9"/>
    <x v="0"/>
    <s v="OUT049"/>
    <x v="0"/>
    <x v="0"/>
    <x v="0"/>
    <n v="7.2088552E-2"/>
    <n v="8.3949999999999996"/>
    <x v="685"/>
    <n v="4.2"/>
  </r>
  <r>
    <x v="0"/>
    <n v="2032"/>
    <s v="FDV56"/>
    <x v="0"/>
    <x v="7"/>
    <s v="OUT027"/>
    <x v="1"/>
    <x v="0"/>
    <x v="4"/>
    <n v="1.3529884000000001E-2"/>
    <m/>
    <x v="1865"/>
    <n v="4.2"/>
  </r>
  <r>
    <x v="1"/>
    <n v="2033"/>
    <s v="DRK39"/>
    <x v="11"/>
    <x v="3"/>
    <s v="OUT013"/>
    <x v="1"/>
    <x v="2"/>
    <x v="0"/>
    <n v="4.9823902000000003E-2"/>
    <n v="7.02"/>
    <x v="1866"/>
    <n v="4.2"/>
  </r>
  <r>
    <x v="1"/>
    <n v="2034"/>
    <s v="FDM52"/>
    <x v="2"/>
    <x v="4"/>
    <s v="OUT045"/>
    <x v="2"/>
    <x v="0"/>
    <x v="0"/>
    <n v="2.6046138E-2"/>
    <n v="15.1"/>
    <x v="53"/>
    <n v="4.2"/>
  </r>
  <r>
    <x v="1"/>
    <n v="2035"/>
    <s v="FDH58"/>
    <x v="6"/>
    <x v="4"/>
    <s v="OUT045"/>
    <x v="2"/>
    <x v="0"/>
    <x v="0"/>
    <n v="3.7014587000000002E-2"/>
    <n v="12.3"/>
    <x v="1867"/>
    <n v="4.2"/>
  </r>
  <r>
    <x v="0"/>
    <n v="2036"/>
    <s v="FDL24"/>
    <x v="13"/>
    <x v="7"/>
    <s v="OUT027"/>
    <x v="1"/>
    <x v="0"/>
    <x v="4"/>
    <n v="2.4776026E-2"/>
    <m/>
    <x v="267"/>
    <n v="4.2"/>
  </r>
  <r>
    <x v="1"/>
    <n v="2037"/>
    <s v="FDF46"/>
    <x v="6"/>
    <x v="8"/>
    <s v="OUT035"/>
    <x v="2"/>
    <x v="1"/>
    <x v="0"/>
    <n v="9.3653464000000006E-2"/>
    <n v="7.07"/>
    <x v="947"/>
    <n v="4.2"/>
  </r>
  <r>
    <x v="1"/>
    <n v="2038"/>
    <s v="NCO54"/>
    <x v="5"/>
    <x v="4"/>
    <s v="OUT045"/>
    <x v="2"/>
    <x v="0"/>
    <x v="0"/>
    <n v="1.430324E-2"/>
    <n v="19.5"/>
    <x v="28"/>
    <n v="4.2"/>
  </r>
  <r>
    <x v="1"/>
    <n v="2039"/>
    <s v="NCR17"/>
    <x v="1"/>
    <x v="1"/>
    <s v="OUT018"/>
    <x v="1"/>
    <x v="0"/>
    <x v="1"/>
    <n v="2.4482644000000001E-2"/>
    <n v="9.8000000000000007"/>
    <x v="1868"/>
    <n v="4.2"/>
  </r>
  <r>
    <x v="0"/>
    <n v="2040"/>
    <s v="FDU44"/>
    <x v="0"/>
    <x v="7"/>
    <s v="OUT027"/>
    <x v="1"/>
    <x v="0"/>
    <x v="4"/>
    <n v="5.8142797000000003E-2"/>
    <m/>
    <x v="1869"/>
    <n v="4.2"/>
  </r>
  <r>
    <x v="0"/>
    <n v="2041"/>
    <s v="FDJ03"/>
    <x v="11"/>
    <x v="3"/>
    <s v="OUT013"/>
    <x v="1"/>
    <x v="2"/>
    <x v="0"/>
    <n v="7.2334667000000005E-2"/>
    <n v="12.35"/>
    <x v="1870"/>
    <n v="4.2"/>
  </r>
  <r>
    <x v="0"/>
    <n v="2042"/>
    <s v="FDZ08"/>
    <x v="0"/>
    <x v="7"/>
    <s v="OUT027"/>
    <x v="1"/>
    <x v="0"/>
    <x v="4"/>
    <n v="0.109459733"/>
    <m/>
    <x v="1871"/>
    <n v="4.2"/>
  </r>
  <r>
    <x v="1"/>
    <n v="2043"/>
    <s v="NCK42"/>
    <x v="5"/>
    <x v="2"/>
    <s v="OUT046"/>
    <x v="0"/>
    <x v="1"/>
    <x v="0"/>
    <n v="1.3120028000000001E-2"/>
    <n v="7.4749999999999996"/>
    <x v="1872"/>
    <n v="4.2"/>
  </r>
  <r>
    <x v="1"/>
    <n v="2044"/>
    <s v="DRK12"/>
    <x v="4"/>
    <x v="6"/>
    <s v="OUT010"/>
    <x v="1"/>
    <x v="0"/>
    <x v="2"/>
    <n v="0"/>
    <n v="9.5"/>
    <x v="1873"/>
    <n v="4.2"/>
  </r>
  <r>
    <x v="1"/>
    <n v="2045"/>
    <s v="NCR30"/>
    <x v="5"/>
    <x v="1"/>
    <s v="OUT018"/>
    <x v="1"/>
    <x v="0"/>
    <x v="1"/>
    <n v="7.1282168000000007E-2"/>
    <n v="20.6"/>
    <x v="1874"/>
    <n v="4.2"/>
  </r>
  <r>
    <x v="1"/>
    <n v="2046"/>
    <s v="NCZ41"/>
    <x v="1"/>
    <x v="3"/>
    <s v="OUT013"/>
    <x v="1"/>
    <x v="2"/>
    <x v="0"/>
    <n v="6.4367626999999997E-2"/>
    <n v="19.850000000000001"/>
    <x v="1875"/>
    <n v="4.2"/>
  </r>
  <r>
    <x v="0"/>
    <n v="2047"/>
    <s v="FDN52"/>
    <x v="2"/>
    <x v="7"/>
    <s v="OUT027"/>
    <x v="1"/>
    <x v="0"/>
    <x v="4"/>
    <n v="0.13093274999999999"/>
    <m/>
    <x v="1876"/>
    <n v="4.2"/>
  </r>
  <r>
    <x v="1"/>
    <n v="2048"/>
    <s v="FDA43"/>
    <x v="0"/>
    <x v="3"/>
    <s v="OUT013"/>
    <x v="1"/>
    <x v="2"/>
    <x v="0"/>
    <n v="6.4621926999999996E-2"/>
    <n v="10.895"/>
    <x v="1877"/>
    <n v="4.2"/>
  </r>
  <r>
    <x v="1"/>
    <n v="2049"/>
    <s v="NCO18"/>
    <x v="5"/>
    <x v="4"/>
    <s v="OUT045"/>
    <x v="2"/>
    <x v="0"/>
    <x v="0"/>
    <n v="2.4701262000000002E-2"/>
    <n v="13.15"/>
    <x v="1878"/>
    <n v="4.2"/>
  </r>
  <r>
    <x v="1"/>
    <n v="2050"/>
    <s v="FDZ33"/>
    <x v="6"/>
    <x v="8"/>
    <s v="OUT035"/>
    <x v="2"/>
    <x v="1"/>
    <x v="0"/>
    <n v="0.107376743"/>
    <n v="10.195"/>
    <x v="1879"/>
    <n v="4.2"/>
  </r>
  <r>
    <x v="1"/>
    <n v="2051"/>
    <s v="NCY05"/>
    <x v="1"/>
    <x v="2"/>
    <s v="OUT046"/>
    <x v="0"/>
    <x v="1"/>
    <x v="0"/>
    <n v="5.4990008999999999E-2"/>
    <n v="13.5"/>
    <x v="227"/>
    <n v="4.2"/>
  </r>
  <r>
    <x v="1"/>
    <n v="2052"/>
    <s v="FDO34"/>
    <x v="6"/>
    <x v="6"/>
    <s v="OUT010"/>
    <x v="1"/>
    <x v="0"/>
    <x v="2"/>
    <n v="5.0111640999999998E-2"/>
    <n v="17.7"/>
    <x v="679"/>
    <n v="4.2"/>
  </r>
  <r>
    <x v="1"/>
    <n v="2053"/>
    <s v="FDX20"/>
    <x v="0"/>
    <x v="0"/>
    <s v="OUT049"/>
    <x v="0"/>
    <x v="0"/>
    <x v="0"/>
    <n v="4.2626421999999997E-2"/>
    <n v="7.3650000000000002"/>
    <x v="1880"/>
    <n v="4.2"/>
  </r>
  <r>
    <x v="1"/>
    <n v="2054"/>
    <s v="NCD19"/>
    <x v="5"/>
    <x v="0"/>
    <s v="OUT049"/>
    <x v="0"/>
    <x v="0"/>
    <x v="0"/>
    <n v="0"/>
    <n v="8.93"/>
    <x v="1881"/>
    <n v="4.2"/>
  </r>
  <r>
    <x v="1"/>
    <n v="2055"/>
    <s v="FDZ12"/>
    <x v="13"/>
    <x v="0"/>
    <s v="OUT049"/>
    <x v="0"/>
    <x v="0"/>
    <x v="0"/>
    <n v="0.10313892199999999"/>
    <n v="9.17"/>
    <x v="1882"/>
    <n v="4.2"/>
  </r>
  <r>
    <x v="1"/>
    <n v="2056"/>
    <s v="FDA23"/>
    <x v="13"/>
    <x v="0"/>
    <s v="OUT049"/>
    <x v="0"/>
    <x v="0"/>
    <x v="0"/>
    <n v="4.7260402E-2"/>
    <n v="9.8000000000000007"/>
    <x v="1883"/>
    <n v="4.2"/>
  </r>
  <r>
    <x v="1"/>
    <n v="2057"/>
    <s v="FDO12"/>
    <x v="13"/>
    <x v="0"/>
    <s v="OUT049"/>
    <x v="0"/>
    <x v="0"/>
    <x v="0"/>
    <n v="5.5015935000000002E-2"/>
    <n v="15.75"/>
    <x v="1884"/>
    <n v="4.2"/>
  </r>
  <r>
    <x v="1"/>
    <n v="2058"/>
    <s v="FDH24"/>
    <x v="13"/>
    <x v="0"/>
    <s v="OUT049"/>
    <x v="0"/>
    <x v="0"/>
    <x v="0"/>
    <n v="2.1464454000000001E-2"/>
    <n v="20.7"/>
    <x v="542"/>
    <n v="4.2"/>
  </r>
  <r>
    <x v="1"/>
    <n v="2059"/>
    <s v="FDW47"/>
    <x v="8"/>
    <x v="0"/>
    <s v="OUT049"/>
    <x v="0"/>
    <x v="0"/>
    <x v="0"/>
    <n v="4.6447328000000003E-2"/>
    <n v="15"/>
    <x v="1079"/>
    <n v="4.2"/>
  </r>
  <r>
    <x v="1"/>
    <n v="2060"/>
    <s v="FDW25"/>
    <x v="3"/>
    <x v="0"/>
    <s v="OUT049"/>
    <x v="0"/>
    <x v="0"/>
    <x v="0"/>
    <n v="3.7457098000000001E-2"/>
    <n v="5.1749999999999998"/>
    <x v="1885"/>
    <n v="4.2"/>
  </r>
  <r>
    <x v="1"/>
    <n v="2061"/>
    <s v="FDC38"/>
    <x v="3"/>
    <x v="0"/>
    <s v="OUT049"/>
    <x v="0"/>
    <x v="0"/>
    <x v="0"/>
    <n v="0.12268441300000001"/>
    <n v="15.7"/>
    <x v="1886"/>
    <n v="4.2"/>
  </r>
  <r>
    <x v="1"/>
    <n v="2062"/>
    <s v="FDB15"/>
    <x v="11"/>
    <x v="0"/>
    <s v="OUT049"/>
    <x v="0"/>
    <x v="0"/>
    <x v="0"/>
    <n v="0.13702344599999999"/>
    <n v="10.895"/>
    <x v="1834"/>
    <n v="4.2"/>
  </r>
  <r>
    <x v="1"/>
    <n v="2063"/>
    <s v="DRC27"/>
    <x v="11"/>
    <x v="0"/>
    <s v="OUT049"/>
    <x v="0"/>
    <x v="0"/>
    <x v="0"/>
    <n v="5.8192802000000002E-2"/>
    <n v="13.8"/>
    <x v="1887"/>
    <n v="4.2"/>
  </r>
  <r>
    <x v="1"/>
    <n v="2064"/>
    <s v="FDS50"/>
    <x v="11"/>
    <x v="0"/>
    <s v="OUT049"/>
    <x v="0"/>
    <x v="0"/>
    <x v="0"/>
    <n v="5.5519561000000002E-2"/>
    <n v="17"/>
    <x v="1888"/>
    <n v="4.2"/>
  </r>
  <r>
    <x v="1"/>
    <n v="2065"/>
    <s v="DRH51"/>
    <x v="11"/>
    <x v="0"/>
    <s v="OUT049"/>
    <x v="0"/>
    <x v="0"/>
    <x v="0"/>
    <n v="9.7367722000000004E-2"/>
    <n v="17.600000000000001"/>
    <x v="1889"/>
    <n v="4.2"/>
  </r>
  <r>
    <x v="1"/>
    <n v="2066"/>
    <s v="FDB05"/>
    <x v="2"/>
    <x v="0"/>
    <s v="OUT049"/>
    <x v="0"/>
    <x v="0"/>
    <x v="0"/>
    <n v="8.3327692999999994E-2"/>
    <n v="5.1550000000000002"/>
    <x v="1890"/>
    <n v="4.2"/>
  </r>
  <r>
    <x v="1"/>
    <n v="2067"/>
    <s v="FDO16"/>
    <x v="2"/>
    <x v="0"/>
    <s v="OUT049"/>
    <x v="0"/>
    <x v="0"/>
    <x v="0"/>
    <n v="1.5131683999999999E-2"/>
    <n v="5.48"/>
    <x v="1891"/>
    <n v="4.2"/>
  </r>
  <r>
    <x v="1"/>
    <n v="2068"/>
    <s v="FDZ04"/>
    <x v="2"/>
    <x v="0"/>
    <s v="OUT049"/>
    <x v="0"/>
    <x v="0"/>
    <x v="0"/>
    <n v="3.8014104E-2"/>
    <n v="9.31"/>
    <x v="1892"/>
    <n v="4.2"/>
  </r>
  <r>
    <x v="1"/>
    <n v="2069"/>
    <s v="FDH16"/>
    <x v="2"/>
    <x v="0"/>
    <s v="OUT049"/>
    <x v="0"/>
    <x v="0"/>
    <x v="0"/>
    <n v="5.2637056000000002E-2"/>
    <n v="10.5"/>
    <x v="1893"/>
    <n v="4.2"/>
  </r>
  <r>
    <x v="1"/>
    <n v="2070"/>
    <s v="FDL16"/>
    <x v="2"/>
    <x v="0"/>
    <s v="OUT049"/>
    <x v="0"/>
    <x v="0"/>
    <x v="0"/>
    <n v="0.16871475999999999"/>
    <n v="12.85"/>
    <x v="1894"/>
    <n v="4.2"/>
  </r>
  <r>
    <x v="1"/>
    <n v="2071"/>
    <s v="FDD08"/>
    <x v="0"/>
    <x v="0"/>
    <s v="OUT049"/>
    <x v="0"/>
    <x v="0"/>
    <x v="0"/>
    <n v="3.5409327999999997E-2"/>
    <n v="8.3000000000000007"/>
    <x v="1895"/>
    <n v="4.2"/>
  </r>
  <r>
    <x v="1"/>
    <n v="2072"/>
    <s v="FDN31"/>
    <x v="0"/>
    <x v="0"/>
    <s v="OUT049"/>
    <x v="0"/>
    <x v="0"/>
    <x v="0"/>
    <n v="7.2994847000000002E-2"/>
    <n v="11.5"/>
    <x v="1692"/>
    <n v="4.2"/>
  </r>
  <r>
    <x v="1"/>
    <n v="2073"/>
    <s v="FDV43"/>
    <x v="0"/>
    <x v="0"/>
    <s v="OUT049"/>
    <x v="0"/>
    <x v="0"/>
    <x v="0"/>
    <n v="7.6975117999999995E-2"/>
    <n v="16"/>
    <x v="1791"/>
    <n v="4.2"/>
  </r>
  <r>
    <x v="1"/>
    <n v="2074"/>
    <s v="FDI32"/>
    <x v="0"/>
    <x v="0"/>
    <s v="OUT049"/>
    <x v="0"/>
    <x v="0"/>
    <x v="0"/>
    <n v="0.17464455200000001"/>
    <n v="17.7"/>
    <x v="725"/>
    <n v="4.2"/>
  </r>
  <r>
    <x v="1"/>
    <n v="2075"/>
    <s v="FDE08"/>
    <x v="0"/>
    <x v="0"/>
    <s v="OUT049"/>
    <x v="0"/>
    <x v="0"/>
    <x v="0"/>
    <n v="4.9396363999999998E-2"/>
    <n v="18.2"/>
    <x v="1896"/>
    <n v="4.2"/>
  </r>
  <r>
    <x v="1"/>
    <n v="2076"/>
    <s v="DRK11"/>
    <x v="9"/>
    <x v="0"/>
    <s v="OUT049"/>
    <x v="0"/>
    <x v="0"/>
    <x v="0"/>
    <n v="1.0781158000000001E-2"/>
    <n v="8.2100000000000009"/>
    <x v="1897"/>
    <n v="4.2"/>
  </r>
  <r>
    <x v="1"/>
    <n v="2077"/>
    <s v="DRP47"/>
    <x v="9"/>
    <x v="0"/>
    <s v="OUT049"/>
    <x v="0"/>
    <x v="0"/>
    <x v="0"/>
    <n v="0.14082191699999999"/>
    <n v="15.75"/>
    <x v="1898"/>
    <n v="4.2"/>
  </r>
  <r>
    <x v="1"/>
    <n v="2078"/>
    <s v="NCM53"/>
    <x v="1"/>
    <x v="0"/>
    <s v="OUT049"/>
    <x v="0"/>
    <x v="0"/>
    <x v="0"/>
    <n v="5.2121824999999997E-2"/>
    <n v="18.75"/>
    <x v="1899"/>
    <n v="4.2"/>
  </r>
  <r>
    <x v="1"/>
    <n v="2079"/>
    <s v="NCV54"/>
    <x v="5"/>
    <x v="0"/>
    <s v="OUT049"/>
    <x v="0"/>
    <x v="0"/>
    <x v="0"/>
    <n v="3.3160416999999998E-2"/>
    <n v="11.1"/>
    <x v="39"/>
    <n v="4.2"/>
  </r>
  <r>
    <x v="1"/>
    <n v="2080"/>
    <s v="NCG42"/>
    <x v="5"/>
    <x v="0"/>
    <s v="OUT049"/>
    <x v="0"/>
    <x v="0"/>
    <x v="0"/>
    <n v="4.1291928999999998E-2"/>
    <n v="19.2"/>
    <x v="1900"/>
    <n v="4.2"/>
  </r>
  <r>
    <x v="1"/>
    <n v="2081"/>
    <s v="FDV03"/>
    <x v="7"/>
    <x v="0"/>
    <s v="OUT049"/>
    <x v="0"/>
    <x v="0"/>
    <x v="0"/>
    <n v="5.8181585000000001E-2"/>
    <n v="17.600000000000001"/>
    <x v="1901"/>
    <n v="4.2"/>
  </r>
  <r>
    <x v="1"/>
    <n v="2082"/>
    <s v="FDL15"/>
    <x v="7"/>
    <x v="0"/>
    <s v="OUT049"/>
    <x v="0"/>
    <x v="0"/>
    <x v="0"/>
    <n v="4.6707263999999998E-2"/>
    <n v="17.850000000000001"/>
    <x v="1902"/>
    <n v="4.2"/>
  </r>
  <r>
    <x v="1"/>
    <n v="2083"/>
    <s v="FDL10"/>
    <x v="6"/>
    <x v="0"/>
    <s v="OUT049"/>
    <x v="0"/>
    <x v="0"/>
    <x v="0"/>
    <n v="3.9553605999999998E-2"/>
    <n v="8.3949999999999996"/>
    <x v="1903"/>
    <n v="4.2"/>
  </r>
  <r>
    <x v="1"/>
    <n v="2084"/>
    <s v="FDX09"/>
    <x v="6"/>
    <x v="0"/>
    <s v="OUT049"/>
    <x v="0"/>
    <x v="0"/>
    <x v="0"/>
    <n v="6.5350715000000004E-2"/>
    <n v="9"/>
    <x v="670"/>
    <n v="4.2"/>
  </r>
  <r>
    <x v="1"/>
    <n v="2085"/>
    <s v="FDI46"/>
    <x v="6"/>
    <x v="0"/>
    <s v="OUT049"/>
    <x v="0"/>
    <x v="0"/>
    <x v="0"/>
    <n v="7.4460855000000006E-2"/>
    <n v="9.5"/>
    <x v="1904"/>
    <n v="4.2"/>
  </r>
  <r>
    <x v="1"/>
    <n v="2086"/>
    <s v="FDZ33"/>
    <x v="6"/>
    <x v="0"/>
    <s v="OUT049"/>
    <x v="0"/>
    <x v="0"/>
    <x v="0"/>
    <n v="0.10756402399999999"/>
    <n v="10.195"/>
    <x v="978"/>
    <n v="4.2"/>
  </r>
  <r>
    <x v="1"/>
    <n v="2087"/>
    <s v="FDQ22"/>
    <x v="6"/>
    <x v="0"/>
    <s v="OUT049"/>
    <x v="0"/>
    <x v="0"/>
    <x v="0"/>
    <n v="2.9785888999999999E-2"/>
    <n v="16.75"/>
    <x v="1905"/>
    <n v="4.2"/>
  </r>
  <r>
    <x v="1"/>
    <n v="2088"/>
    <s v="FDV45"/>
    <x v="6"/>
    <x v="0"/>
    <s v="OUT049"/>
    <x v="0"/>
    <x v="0"/>
    <x v="0"/>
    <n v="4.5117475999999997E-2"/>
    <n v="16.75"/>
    <x v="1906"/>
    <n v="4.2"/>
  </r>
  <r>
    <x v="1"/>
    <n v="2089"/>
    <s v="FDU34"/>
    <x v="6"/>
    <x v="0"/>
    <s v="OUT049"/>
    <x v="0"/>
    <x v="0"/>
    <x v="0"/>
    <n v="7.5311837000000006E-2"/>
    <n v="18.25"/>
    <x v="1736"/>
    <n v="4.2"/>
  </r>
  <r>
    <x v="1"/>
    <n v="2090"/>
    <s v="FDY46"/>
    <x v="6"/>
    <x v="0"/>
    <s v="OUT049"/>
    <x v="0"/>
    <x v="0"/>
    <x v="0"/>
    <n v="4.7964395E-2"/>
    <n v="18.600000000000001"/>
    <x v="1907"/>
    <n v="4.2"/>
  </r>
  <r>
    <x v="1"/>
    <n v="2091"/>
    <s v="FDP10"/>
    <x v="6"/>
    <x v="0"/>
    <s v="OUT049"/>
    <x v="0"/>
    <x v="0"/>
    <x v="0"/>
    <n v="0.128289285"/>
    <n v="19"/>
    <x v="1908"/>
    <n v="4.2"/>
  </r>
  <r>
    <x v="1"/>
    <n v="2092"/>
    <s v="FDR21"/>
    <x v="6"/>
    <x v="0"/>
    <s v="OUT049"/>
    <x v="0"/>
    <x v="0"/>
    <x v="0"/>
    <n v="6.7039526000000002E-2"/>
    <n v="19.7"/>
    <x v="1909"/>
    <n v="4.2"/>
  </r>
  <r>
    <x v="1"/>
    <n v="2093"/>
    <s v="DRK49"/>
    <x v="4"/>
    <x v="0"/>
    <s v="OUT049"/>
    <x v="0"/>
    <x v="0"/>
    <x v="0"/>
    <n v="3.5999599E-2"/>
    <n v="14.15"/>
    <x v="1910"/>
    <n v="4.2"/>
  </r>
  <r>
    <x v="1"/>
    <n v="2094"/>
    <s v="DRE25"/>
    <x v="4"/>
    <x v="0"/>
    <s v="OUT049"/>
    <x v="0"/>
    <x v="0"/>
    <x v="0"/>
    <n v="7.3397129000000005E-2"/>
    <n v="15.35"/>
    <x v="151"/>
    <n v="4.2"/>
  </r>
  <r>
    <x v="0"/>
    <n v="2095"/>
    <s v="FDB49"/>
    <x v="13"/>
    <x v="0"/>
    <s v="OUT049"/>
    <x v="0"/>
    <x v="0"/>
    <x v="0"/>
    <n v="3.0198228000000001E-2"/>
    <n v="8.3000000000000007"/>
    <x v="1911"/>
    <n v="4.2"/>
  </r>
  <r>
    <x v="0"/>
    <n v="2096"/>
    <s v="FDV11"/>
    <x v="8"/>
    <x v="0"/>
    <s v="OUT049"/>
    <x v="0"/>
    <x v="0"/>
    <x v="0"/>
    <n v="8.1794766000000005E-2"/>
    <n v="9.1"/>
    <x v="1912"/>
    <n v="4.2"/>
  </r>
  <r>
    <x v="0"/>
    <n v="2097"/>
    <s v="FDR59"/>
    <x v="8"/>
    <x v="0"/>
    <s v="OUT049"/>
    <x v="0"/>
    <x v="0"/>
    <x v="0"/>
    <n v="6.3962842000000006E-2"/>
    <n v="14.5"/>
    <x v="1913"/>
    <n v="4.2"/>
  </r>
  <r>
    <x v="0"/>
    <n v="2098"/>
    <s v="FDV13"/>
    <x v="3"/>
    <x v="0"/>
    <s v="OUT049"/>
    <x v="0"/>
    <x v="0"/>
    <x v="0"/>
    <n v="2.7653794999999998E-2"/>
    <n v="17.350000000000001"/>
    <x v="1914"/>
    <n v="4.2"/>
  </r>
  <r>
    <x v="0"/>
    <n v="2099"/>
    <s v="FDU26"/>
    <x v="11"/>
    <x v="0"/>
    <s v="OUT049"/>
    <x v="0"/>
    <x v="0"/>
    <x v="0"/>
    <n v="4.2685216999999998E-2"/>
    <n v="16.7"/>
    <x v="1915"/>
    <n v="4.2"/>
  </r>
  <r>
    <x v="0"/>
    <n v="2100"/>
    <s v="FDA03"/>
    <x v="11"/>
    <x v="0"/>
    <s v="OUT049"/>
    <x v="0"/>
    <x v="0"/>
    <x v="0"/>
    <n v="4.5534457E-2"/>
    <n v="18.5"/>
    <x v="1916"/>
    <n v="4.2"/>
  </r>
  <r>
    <x v="0"/>
    <n v="2101"/>
    <s v="FDN28"/>
    <x v="2"/>
    <x v="0"/>
    <s v="OUT049"/>
    <x v="0"/>
    <x v="0"/>
    <x v="0"/>
    <n v="3.0294931000000001E-2"/>
    <n v="5.88"/>
    <x v="1917"/>
    <n v="4.2"/>
  </r>
  <r>
    <x v="0"/>
    <n v="2102"/>
    <s v="FDI53"/>
    <x v="2"/>
    <x v="0"/>
    <s v="OUT049"/>
    <x v="0"/>
    <x v="0"/>
    <x v="0"/>
    <n v="0.13785895500000001"/>
    <n v="8.8949999999999996"/>
    <x v="1918"/>
    <n v="4.2"/>
  </r>
  <r>
    <x v="0"/>
    <n v="2103"/>
    <s v="FDR28"/>
    <x v="2"/>
    <x v="0"/>
    <s v="OUT049"/>
    <x v="0"/>
    <x v="0"/>
    <x v="0"/>
    <n v="2.5936747E-2"/>
    <n v="13.85"/>
    <x v="1919"/>
    <n v="4.2"/>
  </r>
  <r>
    <x v="0"/>
    <n v="2104"/>
    <s v="FDF29"/>
    <x v="2"/>
    <x v="0"/>
    <s v="OUT049"/>
    <x v="0"/>
    <x v="0"/>
    <x v="0"/>
    <n v="1.9965179E-2"/>
    <n v="15.1"/>
    <x v="1511"/>
    <n v="4.2"/>
  </r>
  <r>
    <x v="0"/>
    <n v="2105"/>
    <s v="FDY04"/>
    <x v="2"/>
    <x v="0"/>
    <s v="OUT049"/>
    <x v="0"/>
    <x v="0"/>
    <x v="0"/>
    <n v="4.2542483999999998E-2"/>
    <n v="17.7"/>
    <x v="1920"/>
    <n v="4.2"/>
  </r>
  <r>
    <x v="0"/>
    <n v="2106"/>
    <s v="FDV19"/>
    <x v="0"/>
    <x v="0"/>
    <s v="OUT049"/>
    <x v="0"/>
    <x v="0"/>
    <x v="0"/>
    <n v="3.5311851999999998E-2"/>
    <n v="14.85"/>
    <x v="1574"/>
    <n v="4.2"/>
  </r>
  <r>
    <x v="0"/>
    <n v="2107"/>
    <s v="FDH20"/>
    <x v="0"/>
    <x v="0"/>
    <s v="OUT049"/>
    <x v="0"/>
    <x v="0"/>
    <x v="0"/>
    <n v="2.4987902999999999E-2"/>
    <n v="16.100000000000001"/>
    <x v="1921"/>
    <n v="4.2"/>
  </r>
  <r>
    <x v="0"/>
    <n v="2108"/>
    <s v="FDO19"/>
    <x v="0"/>
    <x v="0"/>
    <s v="OUT049"/>
    <x v="0"/>
    <x v="0"/>
    <x v="0"/>
    <n v="1.6622448000000001E-2"/>
    <n v="17.7"/>
    <x v="1922"/>
    <n v="4.2"/>
  </r>
  <r>
    <x v="0"/>
    <n v="2109"/>
    <s v="FDU20"/>
    <x v="0"/>
    <x v="0"/>
    <s v="OUT049"/>
    <x v="0"/>
    <x v="0"/>
    <x v="0"/>
    <n v="2.1490911000000001E-2"/>
    <n v="19.350000000000001"/>
    <x v="1923"/>
    <n v="4.2"/>
  </r>
  <r>
    <x v="0"/>
    <n v="2110"/>
    <s v="FDR20"/>
    <x v="0"/>
    <x v="0"/>
    <s v="OUT049"/>
    <x v="0"/>
    <x v="0"/>
    <x v="0"/>
    <n v="2.8167477999999999E-2"/>
    <n v="20"/>
    <x v="1924"/>
    <n v="4.2"/>
  </r>
  <r>
    <x v="0"/>
    <n v="2111"/>
    <s v="FDV20"/>
    <x v="0"/>
    <x v="0"/>
    <s v="OUT049"/>
    <x v="0"/>
    <x v="0"/>
    <x v="0"/>
    <n v="5.9894377999999998E-2"/>
    <n v="20.2"/>
    <x v="1925"/>
    <n v="4.2"/>
  </r>
  <r>
    <x v="0"/>
    <n v="2112"/>
    <s v="FDO27"/>
    <x v="7"/>
    <x v="0"/>
    <s v="OUT049"/>
    <x v="0"/>
    <x v="0"/>
    <x v="0"/>
    <n v="0.17935589299999999"/>
    <n v="6.1749999999999998"/>
    <x v="1926"/>
    <n v="4.2"/>
  </r>
  <r>
    <x v="0"/>
    <n v="2113"/>
    <s v="FDX51"/>
    <x v="7"/>
    <x v="0"/>
    <s v="OUT049"/>
    <x v="0"/>
    <x v="0"/>
    <x v="0"/>
    <n v="2.2093018999999998E-2"/>
    <n v="9.5"/>
    <x v="1927"/>
    <n v="4.2"/>
  </r>
  <r>
    <x v="0"/>
    <n v="2114"/>
    <s v="FDR27"/>
    <x v="7"/>
    <x v="0"/>
    <s v="OUT049"/>
    <x v="0"/>
    <x v="0"/>
    <x v="0"/>
    <n v="9.6249842000000002E-2"/>
    <n v="15.1"/>
    <x v="1928"/>
    <n v="4.2"/>
  </r>
  <r>
    <x v="0"/>
    <n v="2115"/>
    <s v="FDU33"/>
    <x v="6"/>
    <x v="0"/>
    <s v="OUT049"/>
    <x v="0"/>
    <x v="0"/>
    <x v="0"/>
    <n v="0.13491920199999999"/>
    <n v="7.63"/>
    <x v="1929"/>
    <n v="4.2"/>
  </r>
  <r>
    <x v="0"/>
    <n v="2116"/>
    <s v="FDC10"/>
    <x v="6"/>
    <x v="0"/>
    <s v="OUT049"/>
    <x v="0"/>
    <x v="0"/>
    <x v="0"/>
    <n v="7.2990978999999998E-2"/>
    <n v="9.8000000000000007"/>
    <x v="1930"/>
    <n v="4.2"/>
  </r>
  <r>
    <x v="0"/>
    <n v="2117"/>
    <s v="FDF11"/>
    <x v="15"/>
    <x v="0"/>
    <s v="OUT049"/>
    <x v="0"/>
    <x v="0"/>
    <x v="0"/>
    <n v="1.7658633999999999E-2"/>
    <n v="10.195"/>
    <x v="1931"/>
    <n v="4.2"/>
  </r>
  <r>
    <x v="0"/>
    <n v="2118"/>
    <s v="FDE11"/>
    <x v="15"/>
    <x v="0"/>
    <s v="OUT049"/>
    <x v="0"/>
    <x v="0"/>
    <x v="0"/>
    <n v="0.135306012"/>
    <n v="17.7"/>
    <x v="1932"/>
    <n v="4.2"/>
  </r>
  <r>
    <x v="1"/>
    <n v="2119"/>
    <s v="FDO24"/>
    <x v="13"/>
    <x v="0"/>
    <s v="OUT049"/>
    <x v="0"/>
    <x v="0"/>
    <x v="0"/>
    <n v="0"/>
    <n v="11.1"/>
    <x v="1047"/>
    <n v="4.2"/>
  </r>
  <r>
    <x v="1"/>
    <n v="2120"/>
    <s v="NCD54"/>
    <x v="5"/>
    <x v="0"/>
    <s v="OUT049"/>
    <x v="0"/>
    <x v="0"/>
    <x v="0"/>
    <n v="2.9054046E-2"/>
    <n v="21.1"/>
    <x v="1933"/>
    <n v="4.2"/>
  </r>
  <r>
    <x v="1"/>
    <n v="2121"/>
    <s v="FDH33"/>
    <x v="6"/>
    <x v="7"/>
    <s v="OUT019"/>
    <x v="0"/>
    <x v="1"/>
    <x v="2"/>
    <n v="0.213125482"/>
    <m/>
    <x v="1934"/>
    <n v="4.2"/>
  </r>
  <r>
    <x v="1"/>
    <n v="2122"/>
    <s v="FDK24"/>
    <x v="13"/>
    <x v="7"/>
    <s v="OUT019"/>
    <x v="0"/>
    <x v="1"/>
    <x v="2"/>
    <n v="0.17735437300000001"/>
    <m/>
    <x v="1935"/>
    <n v="4.2"/>
  </r>
  <r>
    <x v="1"/>
    <n v="2123"/>
    <s v="FDN60"/>
    <x v="13"/>
    <x v="7"/>
    <s v="OUT019"/>
    <x v="0"/>
    <x v="1"/>
    <x v="2"/>
    <n v="0.16660951700000001"/>
    <m/>
    <x v="1936"/>
    <n v="4.2"/>
  </r>
  <r>
    <x v="1"/>
    <n v="2124"/>
    <s v="FDW36"/>
    <x v="13"/>
    <x v="7"/>
    <s v="OUT019"/>
    <x v="0"/>
    <x v="1"/>
    <x v="2"/>
    <n v="9.9681704999999995E-2"/>
    <m/>
    <x v="1471"/>
    <n v="4.2"/>
  </r>
  <r>
    <x v="1"/>
    <n v="2125"/>
    <s v="FDR23"/>
    <x v="8"/>
    <x v="7"/>
    <s v="OUT019"/>
    <x v="0"/>
    <x v="1"/>
    <x v="2"/>
    <n v="0.14319938900000001"/>
    <m/>
    <x v="1937"/>
    <n v="4.2"/>
  </r>
  <r>
    <x v="1"/>
    <n v="2126"/>
    <s v="FDA13"/>
    <x v="3"/>
    <x v="7"/>
    <s v="OUT019"/>
    <x v="0"/>
    <x v="1"/>
    <x v="2"/>
    <n v="0.137539574"/>
    <m/>
    <x v="1938"/>
    <n v="4.2"/>
  </r>
  <r>
    <x v="1"/>
    <n v="2127"/>
    <s v="FDH38"/>
    <x v="3"/>
    <x v="7"/>
    <s v="OUT019"/>
    <x v="0"/>
    <x v="1"/>
    <x v="2"/>
    <n v="1.8275994E-2"/>
    <m/>
    <x v="1939"/>
    <n v="4.2"/>
  </r>
  <r>
    <x v="1"/>
    <n v="2128"/>
    <s v="FDS01"/>
    <x v="3"/>
    <x v="7"/>
    <s v="OUT019"/>
    <x v="0"/>
    <x v="1"/>
    <x v="2"/>
    <n v="3.1069203E-2"/>
    <m/>
    <x v="1940"/>
    <n v="4.2"/>
  </r>
  <r>
    <x v="1"/>
    <n v="2129"/>
    <s v="FDY13"/>
    <x v="3"/>
    <x v="7"/>
    <s v="OUT019"/>
    <x v="0"/>
    <x v="1"/>
    <x v="2"/>
    <n v="5.2749198999999997E-2"/>
    <m/>
    <x v="1941"/>
    <n v="4.2"/>
  </r>
  <r>
    <x v="1"/>
    <n v="2130"/>
    <s v="FDL40"/>
    <x v="2"/>
    <x v="7"/>
    <s v="OUT019"/>
    <x v="0"/>
    <x v="1"/>
    <x v="2"/>
    <n v="0"/>
    <m/>
    <x v="1942"/>
    <n v="4.2"/>
  </r>
  <r>
    <x v="1"/>
    <n v="2131"/>
    <s v="NCK05"/>
    <x v="1"/>
    <x v="7"/>
    <s v="OUT019"/>
    <x v="0"/>
    <x v="1"/>
    <x v="2"/>
    <n v="0.135612397"/>
    <m/>
    <x v="1943"/>
    <n v="4.2"/>
  </r>
  <r>
    <x v="1"/>
    <n v="2132"/>
    <s v="NCM05"/>
    <x v="1"/>
    <x v="7"/>
    <s v="OUT019"/>
    <x v="0"/>
    <x v="1"/>
    <x v="2"/>
    <n v="0.104784329"/>
    <m/>
    <x v="1944"/>
    <n v="4.2"/>
  </r>
  <r>
    <x v="1"/>
    <n v="2133"/>
    <s v="NCY29"/>
    <x v="1"/>
    <x v="7"/>
    <s v="OUT019"/>
    <x v="0"/>
    <x v="1"/>
    <x v="2"/>
    <n v="0.13522696200000001"/>
    <m/>
    <x v="1945"/>
    <n v="4.2"/>
  </r>
  <r>
    <x v="1"/>
    <n v="2134"/>
    <s v="NCG30"/>
    <x v="5"/>
    <x v="7"/>
    <s v="OUT019"/>
    <x v="0"/>
    <x v="1"/>
    <x v="2"/>
    <n v="0.196659953"/>
    <m/>
    <x v="1946"/>
    <n v="4.2"/>
  </r>
  <r>
    <x v="1"/>
    <n v="2135"/>
    <s v="FDG31"/>
    <x v="7"/>
    <x v="7"/>
    <s v="OUT019"/>
    <x v="0"/>
    <x v="1"/>
    <x v="2"/>
    <n v="6.6351687000000006E-2"/>
    <m/>
    <x v="1947"/>
    <n v="4.2"/>
  </r>
  <r>
    <x v="1"/>
    <n v="2136"/>
    <s v="FDV15"/>
    <x v="7"/>
    <x v="7"/>
    <s v="OUT019"/>
    <x v="0"/>
    <x v="1"/>
    <x v="2"/>
    <n v="0.25592909600000002"/>
    <m/>
    <x v="1948"/>
    <n v="4.2"/>
  </r>
  <r>
    <x v="1"/>
    <n v="2137"/>
    <s v="FDE46"/>
    <x v="6"/>
    <x v="7"/>
    <s v="OUT019"/>
    <x v="0"/>
    <x v="1"/>
    <x v="2"/>
    <n v="2.7610697999999999E-2"/>
    <m/>
    <x v="1949"/>
    <n v="4.2"/>
  </r>
  <r>
    <x v="1"/>
    <n v="2138"/>
    <s v="DRF25"/>
    <x v="4"/>
    <x v="7"/>
    <s v="OUT019"/>
    <x v="0"/>
    <x v="1"/>
    <x v="2"/>
    <n v="6.8153090999999999E-2"/>
    <m/>
    <x v="1950"/>
    <n v="4.2"/>
  </r>
  <r>
    <x v="1"/>
    <n v="2139"/>
    <s v="DRF49"/>
    <x v="4"/>
    <x v="7"/>
    <s v="OUT019"/>
    <x v="0"/>
    <x v="1"/>
    <x v="2"/>
    <n v="0.124448295"/>
    <m/>
    <x v="1951"/>
    <n v="4.2"/>
  </r>
  <r>
    <x v="1"/>
    <n v="2140"/>
    <s v="DRH37"/>
    <x v="4"/>
    <x v="7"/>
    <s v="OUT019"/>
    <x v="0"/>
    <x v="1"/>
    <x v="2"/>
    <n v="7.2864868999999999E-2"/>
    <m/>
    <x v="1952"/>
    <n v="4.2"/>
  </r>
  <r>
    <x v="0"/>
    <n v="2141"/>
    <s v="FDH14"/>
    <x v="3"/>
    <x v="7"/>
    <s v="OUT019"/>
    <x v="0"/>
    <x v="1"/>
    <x v="2"/>
    <n v="8.1955735000000002E-2"/>
    <m/>
    <x v="1953"/>
    <n v="4.2"/>
  </r>
  <r>
    <x v="0"/>
    <n v="2142"/>
    <s v="FDE51"/>
    <x v="11"/>
    <x v="7"/>
    <s v="OUT019"/>
    <x v="0"/>
    <x v="1"/>
    <x v="2"/>
    <n v="0.168901843"/>
    <m/>
    <x v="1700"/>
    <n v="4.2"/>
  </r>
  <r>
    <x v="0"/>
    <n v="2143"/>
    <s v="FDL52"/>
    <x v="2"/>
    <x v="7"/>
    <s v="OUT019"/>
    <x v="0"/>
    <x v="1"/>
    <x v="2"/>
    <n v="8.0697998000000007E-2"/>
    <m/>
    <x v="1954"/>
    <n v="4.2"/>
  </r>
  <r>
    <x v="0"/>
    <n v="2144"/>
    <s v="FDY28"/>
    <x v="2"/>
    <x v="7"/>
    <s v="OUT019"/>
    <x v="0"/>
    <x v="1"/>
    <x v="2"/>
    <n v="0.26639670999999998"/>
    <m/>
    <x v="1955"/>
    <n v="4.2"/>
  </r>
  <r>
    <x v="0"/>
    <n v="2145"/>
    <s v="FDE56"/>
    <x v="0"/>
    <x v="7"/>
    <s v="OUT019"/>
    <x v="0"/>
    <x v="1"/>
    <x v="2"/>
    <n v="0.27873064199999997"/>
    <m/>
    <x v="1956"/>
    <n v="4.2"/>
  </r>
  <r>
    <x v="0"/>
    <n v="2146"/>
    <s v="FDH45"/>
    <x v="0"/>
    <x v="7"/>
    <s v="OUT019"/>
    <x v="0"/>
    <x v="1"/>
    <x v="2"/>
    <n v="0.18500898499999999"/>
    <m/>
    <x v="1957"/>
    <n v="4.2"/>
  </r>
  <r>
    <x v="0"/>
    <n v="2147"/>
    <s v="FDH56"/>
    <x v="0"/>
    <x v="7"/>
    <s v="OUT019"/>
    <x v="0"/>
    <x v="1"/>
    <x v="2"/>
    <n v="0.11173569"/>
    <m/>
    <x v="1958"/>
    <n v="4.2"/>
  </r>
  <r>
    <x v="0"/>
    <n v="2148"/>
    <s v="FDO56"/>
    <x v="0"/>
    <x v="7"/>
    <s v="OUT019"/>
    <x v="0"/>
    <x v="1"/>
    <x v="2"/>
    <n v="7.8758649E-2"/>
    <m/>
    <x v="1959"/>
    <n v="4.2"/>
  </r>
  <r>
    <x v="0"/>
    <n v="2149"/>
    <s v="FDT55"/>
    <x v="0"/>
    <x v="7"/>
    <s v="OUT019"/>
    <x v="0"/>
    <x v="1"/>
    <x v="2"/>
    <n v="7.6434541999999994E-2"/>
    <m/>
    <x v="1960"/>
    <n v="4.2"/>
  </r>
  <r>
    <x v="0"/>
    <n v="2150"/>
    <s v="FDY03"/>
    <x v="7"/>
    <x v="7"/>
    <s v="OUT019"/>
    <x v="0"/>
    <x v="1"/>
    <x v="2"/>
    <n v="0.133279499"/>
    <m/>
    <x v="1961"/>
    <n v="4.2"/>
  </r>
  <r>
    <x v="0"/>
    <n v="2151"/>
    <s v="FDS21"/>
    <x v="6"/>
    <x v="7"/>
    <s v="OUT019"/>
    <x v="0"/>
    <x v="1"/>
    <x v="2"/>
    <n v="3.6551446000000001E-2"/>
    <m/>
    <x v="1962"/>
    <n v="4.2"/>
  </r>
  <r>
    <x v="1"/>
    <n v="2152"/>
    <s v="FDB50"/>
    <x v="3"/>
    <x v="2"/>
    <s v="OUT046"/>
    <x v="0"/>
    <x v="1"/>
    <x v="0"/>
    <n v="0.15361856600000001"/>
    <n v="13"/>
    <x v="1963"/>
    <n v="4.2"/>
  </r>
  <r>
    <x v="1"/>
    <n v="2153"/>
    <s v="NCN30"/>
    <x v="5"/>
    <x v="2"/>
    <s v="OUT046"/>
    <x v="0"/>
    <x v="1"/>
    <x v="0"/>
    <n v="1.6993204000000001E-2"/>
    <n v="16.350000000000001"/>
    <x v="1964"/>
    <n v="4.2"/>
  </r>
  <r>
    <x v="1"/>
    <n v="2154"/>
    <s v="FDV15"/>
    <x v="7"/>
    <x v="2"/>
    <s v="OUT046"/>
    <x v="0"/>
    <x v="1"/>
    <x v="0"/>
    <n v="0.14617245300000001"/>
    <n v="10.3"/>
    <x v="1948"/>
    <n v="4.2"/>
  </r>
  <r>
    <x v="1"/>
    <n v="2155"/>
    <s v="FDZ12"/>
    <x v="13"/>
    <x v="2"/>
    <s v="OUT046"/>
    <x v="0"/>
    <x v="1"/>
    <x v="0"/>
    <n v="0.102978817"/>
    <n v="9.17"/>
    <x v="64"/>
    <n v="4.2"/>
  </r>
  <r>
    <x v="1"/>
    <n v="2156"/>
    <s v="FDS23"/>
    <x v="8"/>
    <x v="2"/>
    <s v="OUT046"/>
    <x v="0"/>
    <x v="1"/>
    <x v="0"/>
    <n v="0.14088911100000001"/>
    <n v="4.6349999999999998"/>
    <x v="1020"/>
    <n v="4.2"/>
  </r>
  <r>
    <x v="1"/>
    <n v="2157"/>
    <s v="FDR35"/>
    <x v="8"/>
    <x v="2"/>
    <s v="OUT046"/>
    <x v="0"/>
    <x v="1"/>
    <x v="0"/>
    <n v="2.0697723000000001E-2"/>
    <n v="12.5"/>
    <x v="1965"/>
    <n v="4.2"/>
  </r>
  <r>
    <x v="1"/>
    <n v="2158"/>
    <s v="FDX13"/>
    <x v="3"/>
    <x v="2"/>
    <s v="OUT046"/>
    <x v="0"/>
    <x v="1"/>
    <x v="0"/>
    <n v="4.7782959E-2"/>
    <n v="7.7249999999999996"/>
    <x v="1966"/>
    <n v="4.2"/>
  </r>
  <r>
    <x v="1"/>
    <n v="2159"/>
    <s v="FDG02"/>
    <x v="3"/>
    <x v="2"/>
    <s v="OUT046"/>
    <x v="0"/>
    <x v="1"/>
    <x v="0"/>
    <n v="1.1261165E-2"/>
    <n v="7.8550000000000004"/>
    <x v="1967"/>
    <n v="4.2"/>
  </r>
  <r>
    <x v="1"/>
    <n v="2160"/>
    <s v="FDO50"/>
    <x v="3"/>
    <x v="2"/>
    <s v="OUT046"/>
    <x v="0"/>
    <x v="1"/>
    <x v="0"/>
    <n v="7.8168739000000001E-2"/>
    <n v="16.25"/>
    <x v="1968"/>
    <n v="4.2"/>
  </r>
  <r>
    <x v="1"/>
    <n v="2161"/>
    <s v="FDC28"/>
    <x v="2"/>
    <x v="2"/>
    <s v="OUT046"/>
    <x v="0"/>
    <x v="1"/>
    <x v="0"/>
    <n v="5.4986919000000002E-2"/>
    <n v="7.9050000000000002"/>
    <x v="1969"/>
    <n v="4.2"/>
  </r>
  <r>
    <x v="1"/>
    <n v="2162"/>
    <s v="FDH41"/>
    <x v="2"/>
    <x v="2"/>
    <s v="OUT046"/>
    <x v="0"/>
    <x v="1"/>
    <x v="0"/>
    <n v="8.2011521000000004E-2"/>
    <n v="9"/>
    <x v="1970"/>
    <n v="4.2"/>
  </r>
  <r>
    <x v="1"/>
    <n v="2163"/>
    <s v="FDC17"/>
    <x v="2"/>
    <x v="2"/>
    <s v="OUT046"/>
    <x v="0"/>
    <x v="1"/>
    <x v="0"/>
    <n v="1.5460725999999999E-2"/>
    <n v="12.15"/>
    <x v="1971"/>
    <n v="4.2"/>
  </r>
  <r>
    <x v="1"/>
    <n v="2164"/>
    <s v="FDG40"/>
    <x v="2"/>
    <x v="2"/>
    <s v="OUT046"/>
    <x v="0"/>
    <x v="1"/>
    <x v="0"/>
    <n v="3.9824345999999997E-2"/>
    <n v="13.65"/>
    <x v="1972"/>
    <n v="4.2"/>
  </r>
  <r>
    <x v="1"/>
    <n v="2165"/>
    <s v="FDG29"/>
    <x v="2"/>
    <x v="2"/>
    <s v="OUT046"/>
    <x v="0"/>
    <x v="1"/>
    <x v="0"/>
    <n v="5.6291920000000002E-2"/>
    <n v="17.600000000000001"/>
    <x v="1973"/>
    <n v="4.2"/>
  </r>
  <r>
    <x v="1"/>
    <n v="2166"/>
    <s v="FDD05"/>
    <x v="2"/>
    <x v="2"/>
    <s v="OUT046"/>
    <x v="0"/>
    <x v="1"/>
    <x v="0"/>
    <n v="1.6611475000000001E-2"/>
    <n v="19.350000000000001"/>
    <x v="1974"/>
    <n v="4.2"/>
  </r>
  <r>
    <x v="1"/>
    <n v="2167"/>
    <s v="FDO32"/>
    <x v="0"/>
    <x v="2"/>
    <s v="OUT046"/>
    <x v="0"/>
    <x v="1"/>
    <x v="0"/>
    <n v="0.12054361099999999"/>
    <n v="6.36"/>
    <x v="1975"/>
    <n v="4.2"/>
  </r>
  <r>
    <x v="1"/>
    <n v="2168"/>
    <s v="DRH59"/>
    <x v="9"/>
    <x v="2"/>
    <s v="OUT046"/>
    <x v="0"/>
    <x v="1"/>
    <x v="0"/>
    <n v="5.8433449999999998E-2"/>
    <n v="10.8"/>
    <x v="1976"/>
    <n v="4.2"/>
  </r>
  <r>
    <x v="1"/>
    <n v="2169"/>
    <s v="NCM17"/>
    <x v="1"/>
    <x v="2"/>
    <s v="OUT046"/>
    <x v="0"/>
    <x v="1"/>
    <x v="0"/>
    <n v="7.1135870000000004E-2"/>
    <n v="7.93"/>
    <x v="1977"/>
    <n v="4.2"/>
  </r>
  <r>
    <x v="1"/>
    <n v="2170"/>
    <s v="NCP29"/>
    <x v="1"/>
    <x v="2"/>
    <s v="OUT046"/>
    <x v="0"/>
    <x v="1"/>
    <x v="0"/>
    <n v="0.11227101"/>
    <n v="8.42"/>
    <x v="1015"/>
    <n v="4.2"/>
  </r>
  <r>
    <x v="1"/>
    <n v="2171"/>
    <s v="NCN41"/>
    <x v="1"/>
    <x v="2"/>
    <s v="OUT046"/>
    <x v="0"/>
    <x v="1"/>
    <x v="0"/>
    <n v="5.2209302999999999E-2"/>
    <n v="17"/>
    <x v="1978"/>
    <n v="4.2"/>
  </r>
  <r>
    <x v="1"/>
    <n v="2172"/>
    <s v="NCP17"/>
    <x v="1"/>
    <x v="2"/>
    <s v="OUT046"/>
    <x v="0"/>
    <x v="1"/>
    <x v="0"/>
    <n v="2.7714371000000002E-2"/>
    <n v="19.350000000000001"/>
    <x v="871"/>
    <n v="4.2"/>
  </r>
  <r>
    <x v="1"/>
    <n v="2173"/>
    <s v="NCA05"/>
    <x v="1"/>
    <x v="2"/>
    <s v="OUT046"/>
    <x v="0"/>
    <x v="1"/>
    <x v="0"/>
    <n v="2.5130632E-2"/>
    <n v="20.75"/>
    <x v="586"/>
    <n v="4.2"/>
  </r>
  <r>
    <x v="1"/>
    <n v="2174"/>
    <s v="NCB31"/>
    <x v="5"/>
    <x v="2"/>
    <s v="OUT046"/>
    <x v="0"/>
    <x v="1"/>
    <x v="0"/>
    <n v="0.11867435899999999"/>
    <n v="6.2350000000000003"/>
    <x v="1979"/>
    <n v="4.2"/>
  </r>
  <r>
    <x v="1"/>
    <n v="2175"/>
    <s v="NCE07"/>
    <x v="5"/>
    <x v="2"/>
    <s v="OUT046"/>
    <x v="0"/>
    <x v="1"/>
    <x v="0"/>
    <n v="1.3130031E-2"/>
    <n v="8.18"/>
    <x v="1980"/>
    <n v="4.2"/>
  </r>
  <r>
    <x v="1"/>
    <n v="2176"/>
    <s v="NCD19"/>
    <x v="5"/>
    <x v="2"/>
    <s v="OUT046"/>
    <x v="0"/>
    <x v="1"/>
    <x v="0"/>
    <n v="1.3179388E-2"/>
    <n v="8.93"/>
    <x v="4"/>
    <n v="4.2"/>
  </r>
  <r>
    <x v="1"/>
    <n v="2177"/>
    <s v="NCP18"/>
    <x v="5"/>
    <x v="2"/>
    <s v="OUT046"/>
    <x v="0"/>
    <x v="1"/>
    <x v="0"/>
    <n v="2.8598249999999999E-2"/>
    <n v="12.15"/>
    <x v="1124"/>
    <n v="4.2"/>
  </r>
  <r>
    <x v="1"/>
    <n v="2178"/>
    <s v="NCG06"/>
    <x v="5"/>
    <x v="2"/>
    <s v="OUT046"/>
    <x v="0"/>
    <x v="1"/>
    <x v="0"/>
    <n v="2.9445361E-2"/>
    <n v="16.350000000000001"/>
    <x v="1981"/>
    <n v="4.2"/>
  </r>
  <r>
    <x v="1"/>
    <n v="2179"/>
    <s v="NCC30"/>
    <x v="5"/>
    <x v="2"/>
    <s v="OUT046"/>
    <x v="0"/>
    <x v="1"/>
    <x v="0"/>
    <n v="2.7579197999999999E-2"/>
    <n v="16.600000000000001"/>
    <x v="1982"/>
    <n v="4.2"/>
  </r>
  <r>
    <x v="1"/>
    <n v="2180"/>
    <s v="NCI30"/>
    <x v="5"/>
    <x v="2"/>
    <s v="OUT046"/>
    <x v="0"/>
    <x v="1"/>
    <x v="0"/>
    <n v="5.8935521999999997E-2"/>
    <n v="20.25"/>
    <x v="1983"/>
    <n v="4.2"/>
  </r>
  <r>
    <x v="1"/>
    <n v="2181"/>
    <s v="FDS03"/>
    <x v="7"/>
    <x v="2"/>
    <s v="OUT046"/>
    <x v="0"/>
    <x v="1"/>
    <x v="0"/>
    <n v="7.9628610000000002E-2"/>
    <n v="7.8250000000000002"/>
    <x v="1984"/>
    <n v="4.2"/>
  </r>
  <r>
    <x v="1"/>
    <n v="2182"/>
    <s v="FDL43"/>
    <x v="7"/>
    <x v="2"/>
    <s v="OUT046"/>
    <x v="0"/>
    <x v="1"/>
    <x v="0"/>
    <n v="2.7064380999999998E-2"/>
    <n v="10.1"/>
    <x v="1985"/>
    <n v="4.2"/>
  </r>
  <r>
    <x v="1"/>
    <n v="2183"/>
    <s v="FDV03"/>
    <x v="7"/>
    <x v="2"/>
    <s v="OUT046"/>
    <x v="0"/>
    <x v="1"/>
    <x v="0"/>
    <n v="5.8091269000000001E-2"/>
    <n v="17.600000000000001"/>
    <x v="1986"/>
    <n v="4.2"/>
  </r>
  <r>
    <x v="1"/>
    <n v="2184"/>
    <s v="NCL31"/>
    <x v="10"/>
    <x v="2"/>
    <s v="OUT046"/>
    <x v="0"/>
    <x v="1"/>
    <x v="0"/>
    <n v="0.120280989"/>
    <n v="7.39"/>
    <x v="1987"/>
    <n v="4.2"/>
  </r>
  <r>
    <x v="1"/>
    <n v="2185"/>
    <s v="FDR58"/>
    <x v="6"/>
    <x v="2"/>
    <s v="OUT046"/>
    <x v="0"/>
    <x v="1"/>
    <x v="0"/>
    <n v="4.1921462E-2"/>
    <n v="6.6749999999999998"/>
    <x v="1988"/>
    <n v="4.2"/>
  </r>
  <r>
    <x v="1"/>
    <n v="2186"/>
    <s v="FDF22"/>
    <x v="6"/>
    <x v="2"/>
    <s v="OUT046"/>
    <x v="0"/>
    <x v="1"/>
    <x v="0"/>
    <n v="5.6830682E-2"/>
    <n v="6.8650000000000002"/>
    <x v="1989"/>
    <n v="4.2"/>
  </r>
  <r>
    <x v="1"/>
    <n v="2187"/>
    <s v="FDZ10"/>
    <x v="6"/>
    <x v="2"/>
    <s v="OUT046"/>
    <x v="0"/>
    <x v="1"/>
    <x v="0"/>
    <n v="4.4463491000000001E-2"/>
    <n v="17.850000000000001"/>
    <x v="1990"/>
    <n v="4.2"/>
  </r>
  <r>
    <x v="1"/>
    <n v="2188"/>
    <s v="FDW45"/>
    <x v="6"/>
    <x v="2"/>
    <s v="OUT046"/>
    <x v="0"/>
    <x v="1"/>
    <x v="0"/>
    <n v="3.9010990000000002E-2"/>
    <n v="18"/>
    <x v="1991"/>
    <n v="4.2"/>
  </r>
  <r>
    <x v="1"/>
    <n v="2189"/>
    <s v="FDN45"/>
    <x v="6"/>
    <x v="2"/>
    <s v="OUT046"/>
    <x v="0"/>
    <x v="1"/>
    <x v="0"/>
    <n v="0.118102769"/>
    <n v="19.350000000000001"/>
    <x v="1992"/>
    <n v="4.2"/>
  </r>
  <r>
    <x v="1"/>
    <n v="2190"/>
    <s v="DRZ24"/>
    <x v="4"/>
    <x v="2"/>
    <s v="OUT046"/>
    <x v="0"/>
    <x v="1"/>
    <x v="0"/>
    <n v="8.1787519000000003E-2"/>
    <n v="7.5350000000000001"/>
    <x v="1993"/>
    <n v="4.2"/>
  </r>
  <r>
    <x v="0"/>
    <n v="2191"/>
    <s v="FDS36"/>
    <x v="13"/>
    <x v="2"/>
    <s v="OUT046"/>
    <x v="0"/>
    <x v="1"/>
    <x v="0"/>
    <n v="4.688734E-2"/>
    <n v="8.3800000000000008"/>
    <x v="1994"/>
    <n v="4.2"/>
  </r>
  <r>
    <x v="0"/>
    <n v="2192"/>
    <s v="FDJ60"/>
    <x v="13"/>
    <x v="2"/>
    <s v="OUT046"/>
    <x v="0"/>
    <x v="1"/>
    <x v="0"/>
    <n v="6.2528425999999998E-2"/>
    <n v="19.350000000000001"/>
    <x v="1109"/>
    <n v="4.2"/>
  </r>
  <r>
    <x v="0"/>
    <n v="2193"/>
    <s v="FDB37"/>
    <x v="13"/>
    <x v="2"/>
    <s v="OUT046"/>
    <x v="0"/>
    <x v="1"/>
    <x v="0"/>
    <n v="2.2940826000000001E-2"/>
    <n v="20.25"/>
    <x v="1995"/>
    <n v="4.2"/>
  </r>
  <r>
    <x v="0"/>
    <n v="2194"/>
    <s v="FDG38"/>
    <x v="3"/>
    <x v="2"/>
    <s v="OUT046"/>
    <x v="0"/>
    <x v="1"/>
    <x v="0"/>
    <n v="5.2729140000000001E-2"/>
    <n v="8.9749999999999996"/>
    <x v="1996"/>
    <n v="4.2"/>
  </r>
  <r>
    <x v="0"/>
    <n v="2195"/>
    <s v="FDI38"/>
    <x v="3"/>
    <x v="2"/>
    <s v="OUT046"/>
    <x v="0"/>
    <x v="1"/>
    <x v="0"/>
    <n v="1.4626900999999999E-2"/>
    <n v="13.35"/>
    <x v="1997"/>
    <n v="4.2"/>
  </r>
  <r>
    <x v="0"/>
    <n v="2196"/>
    <s v="FDI02"/>
    <x v="3"/>
    <x v="2"/>
    <s v="OUT046"/>
    <x v="0"/>
    <x v="1"/>
    <x v="0"/>
    <n v="0.11456509300000001"/>
    <n v="15.7"/>
    <x v="1998"/>
    <n v="4.2"/>
  </r>
  <r>
    <x v="0"/>
    <n v="2197"/>
    <s v="FDD38"/>
    <x v="3"/>
    <x v="2"/>
    <s v="OUT046"/>
    <x v="0"/>
    <x v="1"/>
    <x v="0"/>
    <n v="8.191729E-3"/>
    <n v="16.75"/>
    <x v="1999"/>
    <n v="4.2"/>
  </r>
  <r>
    <x v="0"/>
    <n v="2198"/>
    <s v="FDY49"/>
    <x v="3"/>
    <x v="2"/>
    <s v="OUT046"/>
    <x v="0"/>
    <x v="1"/>
    <x v="0"/>
    <n v="1.2012070999999999E-2"/>
    <n v="17.2"/>
    <x v="2000"/>
    <n v="4.2"/>
  </r>
  <r>
    <x v="0"/>
    <n v="2199"/>
    <s v="FDE05"/>
    <x v="2"/>
    <x v="2"/>
    <s v="OUT046"/>
    <x v="0"/>
    <x v="1"/>
    <x v="0"/>
    <n v="3.2454046E-2"/>
    <n v="10.895"/>
    <x v="2001"/>
    <n v="4.2"/>
  </r>
  <r>
    <x v="0"/>
    <n v="2200"/>
    <s v="FDQ40"/>
    <x v="2"/>
    <x v="2"/>
    <s v="OUT046"/>
    <x v="0"/>
    <x v="1"/>
    <x v="0"/>
    <n v="3.6027523999999998E-2"/>
    <n v="11.1"/>
    <x v="2002"/>
    <n v="4.2"/>
  </r>
  <r>
    <x v="0"/>
    <n v="2201"/>
    <s v="FDI16"/>
    <x v="2"/>
    <x v="2"/>
    <s v="OUT046"/>
    <x v="0"/>
    <x v="1"/>
    <x v="0"/>
    <n v="0.135775701"/>
    <n v="14"/>
    <x v="2003"/>
    <n v="4.2"/>
  </r>
  <r>
    <x v="0"/>
    <n v="2202"/>
    <s v="FDV28"/>
    <x v="2"/>
    <x v="2"/>
    <s v="OUT046"/>
    <x v="0"/>
    <x v="1"/>
    <x v="0"/>
    <n v="0.159728395"/>
    <n v="16.100000000000001"/>
    <x v="2004"/>
    <n v="4.2"/>
  </r>
  <r>
    <x v="0"/>
    <n v="2203"/>
    <s v="FDZ43"/>
    <x v="0"/>
    <x v="2"/>
    <s v="OUT046"/>
    <x v="0"/>
    <x v="1"/>
    <x v="0"/>
    <n v="5.7058545000000002E-2"/>
    <n v="11"/>
    <x v="1419"/>
    <n v="4.2"/>
  </r>
  <r>
    <x v="0"/>
    <n v="2204"/>
    <s v="FDV19"/>
    <x v="0"/>
    <x v="2"/>
    <s v="OUT046"/>
    <x v="0"/>
    <x v="1"/>
    <x v="0"/>
    <n v="3.5257036999999998E-2"/>
    <n v="14.85"/>
    <x v="2005"/>
    <n v="4.2"/>
  </r>
  <r>
    <x v="0"/>
    <n v="2205"/>
    <s v="FDZ31"/>
    <x v="0"/>
    <x v="2"/>
    <s v="OUT046"/>
    <x v="0"/>
    <x v="1"/>
    <x v="0"/>
    <n v="0.11321722300000001"/>
    <n v="15.35"/>
    <x v="2006"/>
    <n v="4.2"/>
  </r>
  <r>
    <x v="0"/>
    <n v="2206"/>
    <s v="FDS32"/>
    <x v="0"/>
    <x v="2"/>
    <s v="OUT046"/>
    <x v="0"/>
    <x v="1"/>
    <x v="0"/>
    <n v="2.9653914E-2"/>
    <n v="17.75"/>
    <x v="2007"/>
    <n v="4.2"/>
  </r>
  <r>
    <x v="0"/>
    <n v="2207"/>
    <s v="FDQ32"/>
    <x v="0"/>
    <x v="2"/>
    <s v="OUT046"/>
    <x v="0"/>
    <x v="1"/>
    <x v="0"/>
    <n v="4.6608496999999999E-2"/>
    <n v="17.850000000000001"/>
    <x v="801"/>
    <n v="4.2"/>
  </r>
  <r>
    <x v="0"/>
    <n v="2208"/>
    <s v="FDS27"/>
    <x v="7"/>
    <x v="2"/>
    <s v="OUT046"/>
    <x v="0"/>
    <x v="1"/>
    <x v="0"/>
    <n v="1.2458143E-2"/>
    <n v="10.195"/>
    <x v="2008"/>
    <n v="4.2"/>
  </r>
  <r>
    <x v="0"/>
    <n v="2209"/>
    <s v="FDH31"/>
    <x v="7"/>
    <x v="2"/>
    <s v="OUT046"/>
    <x v="0"/>
    <x v="1"/>
    <x v="0"/>
    <n v="2.0411155E-2"/>
    <n v="12"/>
    <x v="2009"/>
    <n v="4.2"/>
  </r>
  <r>
    <x v="0"/>
    <n v="2210"/>
    <s v="FDL58"/>
    <x v="6"/>
    <x v="2"/>
    <s v="OUT046"/>
    <x v="0"/>
    <x v="1"/>
    <x v="0"/>
    <n v="7.4149073999999995E-2"/>
    <n v="5.78"/>
    <x v="2010"/>
    <n v="4.2"/>
  </r>
  <r>
    <x v="0"/>
    <n v="2211"/>
    <s v="FDH46"/>
    <x v="6"/>
    <x v="2"/>
    <s v="OUT046"/>
    <x v="0"/>
    <x v="1"/>
    <x v="0"/>
    <n v="4.1282286000000001E-2"/>
    <n v="6.9349999999999996"/>
    <x v="2011"/>
    <n v="4.2"/>
  </r>
  <r>
    <x v="0"/>
    <n v="2212"/>
    <s v="FDS58"/>
    <x v="6"/>
    <x v="2"/>
    <s v="OUT046"/>
    <x v="0"/>
    <x v="1"/>
    <x v="0"/>
    <n v="0"/>
    <n v="9.2850000000000001"/>
    <x v="705"/>
    <n v="4.2"/>
  </r>
  <r>
    <x v="0"/>
    <n v="2213"/>
    <s v="FDU46"/>
    <x v="6"/>
    <x v="2"/>
    <s v="OUT046"/>
    <x v="0"/>
    <x v="1"/>
    <x v="0"/>
    <n v="1.11263E-2"/>
    <n v="10.3"/>
    <x v="2012"/>
    <n v="4.2"/>
  </r>
  <r>
    <x v="0"/>
    <n v="2214"/>
    <s v="FDY57"/>
    <x v="6"/>
    <x v="2"/>
    <s v="OUT046"/>
    <x v="0"/>
    <x v="1"/>
    <x v="0"/>
    <n v="0.121254236"/>
    <n v="20.2"/>
    <x v="2013"/>
    <n v="4.2"/>
  </r>
  <r>
    <x v="0"/>
    <n v="2215"/>
    <s v="FDH47"/>
    <x v="15"/>
    <x v="2"/>
    <s v="OUT046"/>
    <x v="0"/>
    <x v="1"/>
    <x v="0"/>
    <n v="0.12881621200000001"/>
    <n v="13.5"/>
    <x v="2014"/>
    <n v="4.2"/>
  </r>
  <r>
    <x v="0"/>
    <n v="2216"/>
    <s v="FDE11"/>
    <x v="15"/>
    <x v="2"/>
    <s v="OUT046"/>
    <x v="0"/>
    <x v="1"/>
    <x v="0"/>
    <n v="0"/>
    <n v="17.7"/>
    <x v="2015"/>
    <n v="4.2"/>
  </r>
  <r>
    <x v="1"/>
    <n v="2217"/>
    <s v="FDV38"/>
    <x v="11"/>
    <x v="4"/>
    <s v="OUT045"/>
    <x v="2"/>
    <x v="0"/>
    <x v="0"/>
    <n v="0.101980245"/>
    <n v="19.25"/>
    <x v="551"/>
    <n v="4.2"/>
  </r>
  <r>
    <x v="1"/>
    <n v="2218"/>
    <s v="NCM06"/>
    <x v="5"/>
    <x v="4"/>
    <s v="OUT045"/>
    <x v="2"/>
    <x v="0"/>
    <x v="0"/>
    <n v="7.5881475000000004E-2"/>
    <n v="7.4749999999999996"/>
    <x v="2016"/>
    <n v="4.2"/>
  </r>
  <r>
    <x v="1"/>
    <n v="2219"/>
    <s v="NCO43"/>
    <x v="10"/>
    <x v="4"/>
    <s v="OUT045"/>
    <x v="2"/>
    <x v="0"/>
    <x v="0"/>
    <n v="0"/>
    <n v="5.5"/>
    <x v="2017"/>
    <n v="4.2"/>
  </r>
  <r>
    <x v="1"/>
    <n v="2220"/>
    <s v="FDB51"/>
    <x v="11"/>
    <x v="5"/>
    <s v="OUT017"/>
    <x v="2"/>
    <x v="0"/>
    <x v="0"/>
    <n v="3.8671588E-2"/>
    <n v="6.92"/>
    <x v="2018"/>
    <n v="4.2"/>
  </r>
  <r>
    <x v="1"/>
    <n v="2221"/>
    <s v="FDP33"/>
    <x v="6"/>
    <x v="5"/>
    <s v="OUT017"/>
    <x v="2"/>
    <x v="0"/>
    <x v="0"/>
    <n v="8.9777213999999994E-2"/>
    <n v="18.7"/>
    <x v="2019"/>
    <n v="4.2"/>
  </r>
  <r>
    <x v="1"/>
    <n v="2222"/>
    <s v="FDK48"/>
    <x v="13"/>
    <x v="4"/>
    <s v="OUT045"/>
    <x v="2"/>
    <x v="0"/>
    <x v="0"/>
    <n v="3.7708541999999998E-2"/>
    <n v="7.4450000000000003"/>
    <x v="2020"/>
    <n v="4.2"/>
  </r>
  <r>
    <x v="1"/>
    <n v="2223"/>
    <s v="FDZ48"/>
    <x v="13"/>
    <x v="4"/>
    <s v="OUT045"/>
    <x v="2"/>
    <x v="0"/>
    <x v="0"/>
    <n v="7.6113670999999994E-2"/>
    <n v="17.75"/>
    <x v="2021"/>
    <n v="4.2"/>
  </r>
  <r>
    <x v="1"/>
    <n v="2224"/>
    <s v="FDP24"/>
    <x v="13"/>
    <x v="4"/>
    <s v="OUT045"/>
    <x v="2"/>
    <x v="0"/>
    <x v="0"/>
    <n v="8.3172413000000001E-2"/>
    <n v="20.6"/>
    <x v="2022"/>
    <n v="4.2"/>
  </r>
  <r>
    <x v="1"/>
    <n v="2225"/>
    <s v="FDS37"/>
    <x v="3"/>
    <x v="4"/>
    <s v="OUT045"/>
    <x v="2"/>
    <x v="0"/>
    <x v="0"/>
    <n v="3.2009652999999999E-2"/>
    <n v="7.6550000000000002"/>
    <x v="2023"/>
    <n v="4.2"/>
  </r>
  <r>
    <x v="1"/>
    <n v="2226"/>
    <s v="FDU13"/>
    <x v="3"/>
    <x v="4"/>
    <s v="OUT045"/>
    <x v="2"/>
    <x v="0"/>
    <x v="0"/>
    <n v="0.18793900299999999"/>
    <n v="8.3550000000000004"/>
    <x v="2024"/>
    <n v="4.2"/>
  </r>
  <r>
    <x v="1"/>
    <n v="2227"/>
    <s v="FDX01"/>
    <x v="3"/>
    <x v="4"/>
    <s v="OUT045"/>
    <x v="2"/>
    <x v="0"/>
    <x v="0"/>
    <n v="2.4213341999999999E-2"/>
    <n v="10.1"/>
    <x v="2025"/>
    <n v="4.2"/>
  </r>
  <r>
    <x v="1"/>
    <n v="2228"/>
    <s v="FDA13"/>
    <x v="3"/>
    <x v="4"/>
    <s v="OUT045"/>
    <x v="2"/>
    <x v="0"/>
    <x v="0"/>
    <n v="7.8714259999999994E-2"/>
    <n v="15.85"/>
    <x v="2026"/>
    <n v="4.2"/>
  </r>
  <r>
    <x v="1"/>
    <n v="2229"/>
    <s v="FDZ15"/>
    <x v="11"/>
    <x v="4"/>
    <s v="OUT045"/>
    <x v="2"/>
    <x v="0"/>
    <x v="0"/>
    <n v="2.0913070999999998E-2"/>
    <n v="13.1"/>
    <x v="2027"/>
    <n v="4.2"/>
  </r>
  <r>
    <x v="1"/>
    <n v="2230"/>
    <s v="DRF51"/>
    <x v="11"/>
    <x v="4"/>
    <s v="OUT045"/>
    <x v="2"/>
    <x v="0"/>
    <x v="0"/>
    <n v="0.166174549"/>
    <n v="15.75"/>
    <x v="2028"/>
    <n v="4.2"/>
  </r>
  <r>
    <x v="1"/>
    <n v="2231"/>
    <s v="FDD39"/>
    <x v="11"/>
    <x v="4"/>
    <s v="OUT045"/>
    <x v="2"/>
    <x v="0"/>
    <x v="0"/>
    <n v="7.0297175000000003E-2"/>
    <n v="16.7"/>
    <x v="2029"/>
    <n v="4.2"/>
  </r>
  <r>
    <x v="1"/>
    <n v="2232"/>
    <s v="FDS50"/>
    <x v="11"/>
    <x v="4"/>
    <s v="OUT045"/>
    <x v="2"/>
    <x v="0"/>
    <x v="0"/>
    <n v="5.5545797000000001E-2"/>
    <n v="17"/>
    <x v="2030"/>
    <n v="4.2"/>
  </r>
  <r>
    <x v="1"/>
    <n v="2233"/>
    <s v="FDO16"/>
    <x v="2"/>
    <x v="4"/>
    <s v="OUT045"/>
    <x v="2"/>
    <x v="0"/>
    <x v="0"/>
    <n v="1.5138834E-2"/>
    <n v="5.48"/>
    <x v="2031"/>
    <n v="4.2"/>
  </r>
  <r>
    <x v="1"/>
    <n v="2234"/>
    <s v="FDK40"/>
    <x v="2"/>
    <x v="4"/>
    <s v="OUT045"/>
    <x v="2"/>
    <x v="0"/>
    <x v="0"/>
    <n v="2.189371E-2"/>
    <n v="7.0350000000000001"/>
    <x v="2032"/>
    <n v="4.2"/>
  </r>
  <r>
    <x v="1"/>
    <n v="2235"/>
    <s v="FDC28"/>
    <x v="2"/>
    <x v="4"/>
    <s v="OUT045"/>
    <x v="2"/>
    <x v="0"/>
    <x v="0"/>
    <n v="5.5098434000000002E-2"/>
    <n v="7.9050000000000002"/>
    <x v="2033"/>
    <n v="4.2"/>
  </r>
  <r>
    <x v="1"/>
    <n v="2236"/>
    <s v="FDE29"/>
    <x v="2"/>
    <x v="4"/>
    <s v="OUT045"/>
    <x v="2"/>
    <x v="0"/>
    <x v="0"/>
    <n v="0.14341939400000001"/>
    <n v="8.9049999999999994"/>
    <x v="2034"/>
    <n v="4.2"/>
  </r>
  <r>
    <x v="1"/>
    <n v="2237"/>
    <s v="FDH41"/>
    <x v="2"/>
    <x v="4"/>
    <s v="OUT045"/>
    <x v="2"/>
    <x v="0"/>
    <x v="0"/>
    <n v="8.2177842000000001E-2"/>
    <n v="9"/>
    <x v="2035"/>
    <n v="4.2"/>
  </r>
  <r>
    <x v="1"/>
    <n v="2238"/>
    <s v="FDX40"/>
    <x v="2"/>
    <x v="4"/>
    <s v="OUT045"/>
    <x v="2"/>
    <x v="0"/>
    <x v="0"/>
    <n v="9.9193899000000002E-2"/>
    <n v="12.85"/>
    <x v="2036"/>
    <n v="4.2"/>
  </r>
  <r>
    <x v="1"/>
    <n v="2239"/>
    <s v="FDS40"/>
    <x v="2"/>
    <x v="4"/>
    <s v="OUT045"/>
    <x v="2"/>
    <x v="0"/>
    <x v="0"/>
    <n v="1.4047825E-2"/>
    <n v="15.35"/>
    <x v="2037"/>
    <n v="4.2"/>
  </r>
  <r>
    <x v="1"/>
    <n v="2240"/>
    <s v="FDJ04"/>
    <x v="2"/>
    <x v="4"/>
    <s v="OUT045"/>
    <x v="2"/>
    <x v="0"/>
    <x v="0"/>
    <n v="0.12470444"/>
    <n v="18"/>
    <x v="2038"/>
    <n v="4.2"/>
  </r>
  <r>
    <x v="1"/>
    <n v="2241"/>
    <s v="FDP19"/>
    <x v="0"/>
    <x v="4"/>
    <s v="OUT045"/>
    <x v="2"/>
    <x v="0"/>
    <x v="0"/>
    <n v="0.17386795799999999"/>
    <n v="11.5"/>
    <x v="2039"/>
    <n v="4.2"/>
  </r>
  <r>
    <x v="1"/>
    <n v="2242"/>
    <s v="FDD33"/>
    <x v="0"/>
    <x v="4"/>
    <s v="OUT045"/>
    <x v="2"/>
    <x v="0"/>
    <x v="0"/>
    <n v="0.10841205900000001"/>
    <n v="12.85"/>
    <x v="2040"/>
    <n v="4.2"/>
  </r>
  <r>
    <x v="1"/>
    <n v="2243"/>
    <s v="FDZ56"/>
    <x v="0"/>
    <x v="4"/>
    <s v="OUT045"/>
    <x v="2"/>
    <x v="0"/>
    <x v="0"/>
    <n v="2.5789175000000001E-2"/>
    <n v="16.25"/>
    <x v="2041"/>
    <n v="4.2"/>
  </r>
  <r>
    <x v="1"/>
    <n v="2244"/>
    <s v="FDY55"/>
    <x v="0"/>
    <x v="4"/>
    <s v="OUT045"/>
    <x v="2"/>
    <x v="0"/>
    <x v="0"/>
    <n v="8.1485126000000005E-2"/>
    <n v="16.75"/>
    <x v="2042"/>
    <n v="4.2"/>
  </r>
  <r>
    <x v="1"/>
    <n v="2245"/>
    <s v="FDI32"/>
    <x v="0"/>
    <x v="4"/>
    <s v="OUT045"/>
    <x v="2"/>
    <x v="0"/>
    <x v="0"/>
    <n v="0"/>
    <n v="17.7"/>
    <x v="2043"/>
    <n v="4.2"/>
  </r>
  <r>
    <x v="1"/>
    <n v="2246"/>
    <s v="FDL44"/>
    <x v="0"/>
    <x v="4"/>
    <s v="OUT045"/>
    <x v="2"/>
    <x v="0"/>
    <x v="0"/>
    <n v="1.2300013E-2"/>
    <n v="18.25"/>
    <x v="2044"/>
    <n v="4.2"/>
  </r>
  <r>
    <x v="1"/>
    <n v="2247"/>
    <s v="DRK47"/>
    <x v="9"/>
    <x v="4"/>
    <s v="OUT045"/>
    <x v="2"/>
    <x v="0"/>
    <x v="0"/>
    <n v="6.4194303999999994E-2"/>
    <n v="7.9050000000000002"/>
    <x v="2045"/>
    <n v="4.2"/>
  </r>
  <r>
    <x v="1"/>
    <n v="2248"/>
    <s v="DRP35"/>
    <x v="9"/>
    <x v="4"/>
    <s v="OUT045"/>
    <x v="2"/>
    <x v="1"/>
    <x v="0"/>
    <n v="9.1051578999999994E-2"/>
    <n v="18.850000000000001"/>
    <x v="2046"/>
    <n v="4.2"/>
  </r>
  <r>
    <x v="1"/>
    <n v="2249"/>
    <s v="NCH29"/>
    <x v="1"/>
    <x v="4"/>
    <s v="OUT045"/>
    <x v="2"/>
    <x v="1"/>
    <x v="0"/>
    <n v="3.4543718000000001E-2"/>
    <n v="5.51"/>
    <x v="2047"/>
    <n v="4.2"/>
  </r>
  <r>
    <x v="1"/>
    <n v="2250"/>
    <s v="NCY05"/>
    <x v="1"/>
    <x v="4"/>
    <s v="OUT045"/>
    <x v="2"/>
    <x v="1"/>
    <x v="0"/>
    <n v="5.5101530000000003E-2"/>
    <n v="13.5"/>
    <x v="2048"/>
    <n v="4.2"/>
  </r>
  <r>
    <x v="1"/>
    <n v="2251"/>
    <s v="NCV41"/>
    <x v="1"/>
    <x v="4"/>
    <s v="OUT045"/>
    <x v="2"/>
    <x v="1"/>
    <x v="0"/>
    <n v="1.7073332E-2"/>
    <n v="14.35"/>
    <x v="1585"/>
    <n v="4.2"/>
  </r>
  <r>
    <x v="1"/>
    <n v="2252"/>
    <s v="NCM41"/>
    <x v="1"/>
    <x v="4"/>
    <s v="OUT045"/>
    <x v="2"/>
    <x v="1"/>
    <x v="0"/>
    <n v="3.5728302000000003E-2"/>
    <n v="16.5"/>
    <x v="2049"/>
    <n v="4.2"/>
  </r>
  <r>
    <x v="1"/>
    <n v="2253"/>
    <s v="NCW41"/>
    <x v="1"/>
    <x v="4"/>
    <s v="OUT045"/>
    <x v="2"/>
    <x v="1"/>
    <x v="0"/>
    <n v="1.5481709999999999E-2"/>
    <n v="18"/>
    <x v="2050"/>
    <n v="4.2"/>
  </r>
  <r>
    <x v="1"/>
    <n v="2254"/>
    <s v="NCA17"/>
    <x v="1"/>
    <x v="4"/>
    <s v="OUT045"/>
    <x v="2"/>
    <x v="1"/>
    <x v="0"/>
    <n v="4.5510309999999998E-2"/>
    <n v="20.6"/>
    <x v="2051"/>
    <n v="4.2"/>
  </r>
  <r>
    <x v="1"/>
    <n v="2255"/>
    <s v="NCO26"/>
    <x v="5"/>
    <x v="4"/>
    <s v="OUT045"/>
    <x v="2"/>
    <x v="1"/>
    <x v="0"/>
    <n v="7.7011493E-2"/>
    <n v="7.2350000000000003"/>
    <x v="2052"/>
    <n v="4.2"/>
  </r>
  <r>
    <x v="1"/>
    <n v="2256"/>
    <s v="NCR42"/>
    <x v="5"/>
    <x v="4"/>
    <s v="OUT045"/>
    <x v="2"/>
    <x v="1"/>
    <x v="0"/>
    <n v="3.8559926000000001E-2"/>
    <n v="9.1050000000000004"/>
    <x v="2053"/>
    <n v="4.2"/>
  </r>
  <r>
    <x v="1"/>
    <n v="2257"/>
    <s v="NCF42"/>
    <x v="5"/>
    <x v="4"/>
    <s v="OUT045"/>
    <x v="2"/>
    <x v="1"/>
    <x v="0"/>
    <n v="0.16772251899999999"/>
    <n v="17.350000000000001"/>
    <x v="2054"/>
    <n v="4.2"/>
  </r>
  <r>
    <x v="1"/>
    <n v="2258"/>
    <s v="NCM19"/>
    <x v="10"/>
    <x v="4"/>
    <s v="OUT045"/>
    <x v="2"/>
    <x v="1"/>
    <x v="0"/>
    <n v="4.7333043999999998E-2"/>
    <n v="12.65"/>
    <x v="2055"/>
    <n v="4.2"/>
  </r>
  <r>
    <x v="1"/>
    <n v="2259"/>
    <s v="NCQ38"/>
    <x v="10"/>
    <x v="4"/>
    <s v="OUT045"/>
    <x v="2"/>
    <x v="1"/>
    <x v="0"/>
    <n v="1.3393537E-2"/>
    <n v="16.350000000000001"/>
    <x v="1766"/>
    <n v="4.2"/>
  </r>
  <r>
    <x v="1"/>
    <n v="2260"/>
    <s v="FDQ46"/>
    <x v="6"/>
    <x v="4"/>
    <s v="OUT045"/>
    <x v="2"/>
    <x v="1"/>
    <x v="0"/>
    <n v="0.104023565"/>
    <n v="7.51"/>
    <x v="998"/>
    <n v="4.2"/>
  </r>
  <r>
    <x v="1"/>
    <n v="2261"/>
    <s v="FDI22"/>
    <x v="6"/>
    <x v="4"/>
    <s v="OUT045"/>
    <x v="2"/>
    <x v="1"/>
    <x v="0"/>
    <n v="9.6407554000000006E-2"/>
    <n v="12.6"/>
    <x v="813"/>
    <n v="4.2"/>
  </r>
  <r>
    <x v="1"/>
    <n v="2262"/>
    <s v="FDH33"/>
    <x v="6"/>
    <x v="4"/>
    <s v="OUT045"/>
    <x v="2"/>
    <x v="1"/>
    <x v="0"/>
    <n v="0.12197227400000001"/>
    <n v="12.85"/>
    <x v="2056"/>
    <n v="4.2"/>
  </r>
  <r>
    <x v="1"/>
    <n v="2263"/>
    <s v="FDB34"/>
    <x v="6"/>
    <x v="4"/>
    <s v="OUT045"/>
    <x v="2"/>
    <x v="1"/>
    <x v="0"/>
    <n v="2.6663777999999999E-2"/>
    <n v="15.25"/>
    <x v="2057"/>
    <n v="4.2"/>
  </r>
  <r>
    <x v="1"/>
    <n v="2264"/>
    <s v="FDV45"/>
    <x v="6"/>
    <x v="4"/>
    <s v="OUT045"/>
    <x v="2"/>
    <x v="1"/>
    <x v="0"/>
    <n v="4.5138797000000001E-2"/>
    <n v="16.75"/>
    <x v="1906"/>
    <n v="4.2"/>
  </r>
  <r>
    <x v="1"/>
    <n v="2265"/>
    <s v="FDM21"/>
    <x v="6"/>
    <x v="4"/>
    <s v="OUT045"/>
    <x v="2"/>
    <x v="1"/>
    <x v="0"/>
    <n v="6.4494609999999994E-2"/>
    <n v="20.2"/>
    <x v="1282"/>
    <n v="4.2"/>
  </r>
  <r>
    <x v="1"/>
    <n v="2266"/>
    <s v="DRZ24"/>
    <x v="4"/>
    <x v="4"/>
    <s v="OUT045"/>
    <x v="2"/>
    <x v="1"/>
    <x v="0"/>
    <n v="0"/>
    <n v="7.5350000000000001"/>
    <x v="2058"/>
    <n v="4.2"/>
  </r>
  <r>
    <x v="1"/>
    <n v="2267"/>
    <s v="DRL37"/>
    <x v="4"/>
    <x v="4"/>
    <s v="OUT045"/>
    <x v="2"/>
    <x v="1"/>
    <x v="0"/>
    <n v="5.3480419000000001E-2"/>
    <n v="15.5"/>
    <x v="2059"/>
    <n v="4.2"/>
  </r>
  <r>
    <x v="1"/>
    <n v="2268"/>
    <s v="DRH25"/>
    <x v="4"/>
    <x v="4"/>
    <s v="OUT045"/>
    <x v="2"/>
    <x v="1"/>
    <x v="0"/>
    <n v="1.4622625E-2"/>
    <n v="18.7"/>
    <x v="2060"/>
    <n v="4.2"/>
  </r>
  <r>
    <x v="1"/>
    <n v="2269"/>
    <s v="FDJ48"/>
    <x v="13"/>
    <x v="5"/>
    <s v="OUT017"/>
    <x v="2"/>
    <x v="1"/>
    <x v="0"/>
    <n v="5.6754036000000001E-2"/>
    <n v="11.3"/>
    <x v="2061"/>
    <n v="4.2"/>
  </r>
  <r>
    <x v="1"/>
    <n v="2270"/>
    <s v="FDH24"/>
    <x v="13"/>
    <x v="5"/>
    <s v="OUT017"/>
    <x v="2"/>
    <x v="1"/>
    <x v="0"/>
    <n v="2.1552357000000001E-2"/>
    <n v="20.7"/>
    <x v="2062"/>
    <n v="4.2"/>
  </r>
  <r>
    <x v="1"/>
    <n v="2271"/>
    <s v="FDK38"/>
    <x v="3"/>
    <x v="5"/>
    <s v="OUT017"/>
    <x v="2"/>
    <x v="1"/>
    <x v="0"/>
    <n v="5.3591344999999999E-2"/>
    <n v="6.65"/>
    <x v="616"/>
    <n v="4.2"/>
  </r>
  <r>
    <x v="1"/>
    <n v="2272"/>
    <s v="FDE02"/>
    <x v="3"/>
    <x v="5"/>
    <s v="OUT017"/>
    <x v="2"/>
    <x v="1"/>
    <x v="0"/>
    <n v="0.121936216"/>
    <n v="8.7100000000000009"/>
    <x v="1610"/>
    <n v="4.2"/>
  </r>
  <r>
    <x v="1"/>
    <n v="2273"/>
    <s v="FDY25"/>
    <x v="3"/>
    <x v="5"/>
    <s v="OUT017"/>
    <x v="2"/>
    <x v="1"/>
    <x v="0"/>
    <n v="3.4166609000000001E-2"/>
    <n v="12"/>
    <x v="2063"/>
    <n v="4.2"/>
  </r>
  <r>
    <x v="1"/>
    <n v="2274"/>
    <s v="FDB50"/>
    <x v="3"/>
    <x v="5"/>
    <s v="OUT017"/>
    <x v="2"/>
    <x v="1"/>
    <x v="0"/>
    <n v="0.154487495"/>
    <n v="13"/>
    <x v="2064"/>
    <n v="4.2"/>
  </r>
  <r>
    <x v="1"/>
    <n v="2275"/>
    <s v="FDT37"/>
    <x v="3"/>
    <x v="5"/>
    <s v="OUT017"/>
    <x v="2"/>
    <x v="1"/>
    <x v="0"/>
    <n v="3.5469670000000002E-2"/>
    <n v="14.15"/>
    <x v="2065"/>
    <n v="4.2"/>
  </r>
  <r>
    <x v="1"/>
    <n v="2276"/>
    <s v="FDH27"/>
    <x v="11"/>
    <x v="5"/>
    <s v="OUT017"/>
    <x v="2"/>
    <x v="1"/>
    <x v="0"/>
    <n v="5.8676973E-2"/>
    <n v="7.0750000000000002"/>
    <x v="2066"/>
    <n v="4.2"/>
  </r>
  <r>
    <x v="1"/>
    <n v="2277"/>
    <s v="FDP26"/>
    <x v="11"/>
    <x v="5"/>
    <s v="OUT017"/>
    <x v="2"/>
    <x v="1"/>
    <x v="0"/>
    <n v="0.140342195"/>
    <n v="7.7850000000000001"/>
    <x v="2067"/>
    <n v="4.2"/>
  </r>
  <r>
    <x v="1"/>
    <n v="2278"/>
    <s v="FDZ15"/>
    <x v="11"/>
    <x v="5"/>
    <s v="OUT017"/>
    <x v="2"/>
    <x v="1"/>
    <x v="0"/>
    <n v="2.0988797999999999E-2"/>
    <n v="13.1"/>
    <x v="2068"/>
    <n v="4.2"/>
  </r>
  <r>
    <x v="1"/>
    <n v="2279"/>
    <s v="FDD03"/>
    <x v="11"/>
    <x v="5"/>
    <s v="OUT017"/>
    <x v="2"/>
    <x v="1"/>
    <x v="0"/>
    <n v="8.0257682999999996E-2"/>
    <n v="13.3"/>
    <x v="2069"/>
    <n v="4.2"/>
  </r>
  <r>
    <x v="1"/>
    <n v="2280"/>
    <s v="FDE53"/>
    <x v="2"/>
    <x v="5"/>
    <s v="OUT017"/>
    <x v="2"/>
    <x v="1"/>
    <x v="0"/>
    <n v="2.7032204000000001E-2"/>
    <n v="10.895"/>
    <x v="1252"/>
    <n v="4.2"/>
  </r>
  <r>
    <x v="1"/>
    <n v="2281"/>
    <s v="FDS40"/>
    <x v="2"/>
    <x v="5"/>
    <s v="OUT017"/>
    <x v="2"/>
    <x v="1"/>
    <x v="0"/>
    <n v="1.4098693000000001E-2"/>
    <n v="15.35"/>
    <x v="2070"/>
    <n v="4.2"/>
  </r>
  <r>
    <x v="1"/>
    <n v="2282"/>
    <s v="FDY31"/>
    <x v="0"/>
    <x v="5"/>
    <s v="OUT017"/>
    <x v="2"/>
    <x v="1"/>
    <x v="0"/>
    <n v="4.3809261000000002E-2"/>
    <n v="5.98"/>
    <x v="574"/>
    <n v="4.2"/>
  </r>
  <r>
    <x v="1"/>
    <n v="2283"/>
    <s v="FDZ19"/>
    <x v="0"/>
    <x v="5"/>
    <s v="OUT017"/>
    <x v="2"/>
    <x v="1"/>
    <x v="0"/>
    <n v="9.3983518000000002E-2"/>
    <n v="6.4249999999999998"/>
    <x v="2071"/>
    <n v="4.2"/>
  </r>
  <r>
    <x v="1"/>
    <n v="2284"/>
    <s v="FDQ20"/>
    <x v="0"/>
    <x v="5"/>
    <s v="OUT017"/>
    <x v="2"/>
    <x v="1"/>
    <x v="0"/>
    <n v="2.9953314000000002E-2"/>
    <n v="8.3249999999999993"/>
    <x v="2072"/>
    <n v="4.2"/>
  </r>
  <r>
    <x v="1"/>
    <n v="2285"/>
    <s v="FDJ56"/>
    <x v="0"/>
    <x v="5"/>
    <s v="OUT017"/>
    <x v="2"/>
    <x v="1"/>
    <x v="0"/>
    <n v="0.18444042099999999"/>
    <n v="8.9849999999999994"/>
    <x v="2073"/>
    <n v="4.2"/>
  </r>
  <r>
    <x v="1"/>
    <n v="2286"/>
    <s v="FDG57"/>
    <x v="0"/>
    <x v="5"/>
    <s v="OUT017"/>
    <x v="2"/>
    <x v="1"/>
    <x v="0"/>
    <n v="7.2707308999999998E-2"/>
    <n v="14.7"/>
    <x v="2074"/>
    <n v="4.2"/>
  </r>
  <r>
    <x v="1"/>
    <n v="2287"/>
    <s v="FDI44"/>
    <x v="0"/>
    <x v="5"/>
    <s v="OUT017"/>
    <x v="2"/>
    <x v="1"/>
    <x v="0"/>
    <n v="0.10079982799999999"/>
    <n v="16.100000000000001"/>
    <x v="2075"/>
    <n v="4.2"/>
  </r>
  <r>
    <x v="1"/>
    <n v="2288"/>
    <s v="DRF23"/>
    <x v="9"/>
    <x v="5"/>
    <s v="OUT017"/>
    <x v="2"/>
    <x v="1"/>
    <x v="0"/>
    <n v="0.12334608499999999"/>
    <n v="4.6100000000000003"/>
    <x v="2076"/>
    <n v="4.2"/>
  </r>
  <r>
    <x v="1"/>
    <n v="2289"/>
    <s v="DRK59"/>
    <x v="9"/>
    <x v="5"/>
    <s v="OUT017"/>
    <x v="2"/>
    <x v="1"/>
    <x v="0"/>
    <n v="7.5876602000000001E-2"/>
    <n v="8.8949999999999996"/>
    <x v="2077"/>
    <n v="4.2"/>
  </r>
  <r>
    <x v="1"/>
    <n v="2290"/>
    <s v="DRL35"/>
    <x v="9"/>
    <x v="5"/>
    <s v="OUT017"/>
    <x v="2"/>
    <x v="1"/>
    <x v="0"/>
    <n v="3.0877302999999998E-2"/>
    <n v="15.7"/>
    <x v="2078"/>
    <n v="4.2"/>
  </r>
  <r>
    <x v="1"/>
    <n v="2291"/>
    <s v="NCR17"/>
    <x v="1"/>
    <x v="5"/>
    <s v="OUT017"/>
    <x v="2"/>
    <x v="1"/>
    <x v="0"/>
    <n v="2.4521239E-2"/>
    <n v="9.8000000000000007"/>
    <x v="2079"/>
    <n v="4.2"/>
  </r>
  <r>
    <x v="1"/>
    <n v="2292"/>
    <s v="NCO26"/>
    <x v="5"/>
    <x v="5"/>
    <s v="OUT017"/>
    <x v="2"/>
    <x v="1"/>
    <x v="0"/>
    <n v="7.7290355000000005E-2"/>
    <n v="7.2350000000000003"/>
    <x v="2080"/>
    <n v="4.2"/>
  </r>
  <r>
    <x v="1"/>
    <n v="2293"/>
    <s v="NCE31"/>
    <x v="5"/>
    <x v="5"/>
    <s v="OUT017"/>
    <x v="2"/>
    <x v="1"/>
    <x v="0"/>
    <n v="0.18588912899999999"/>
    <n v="7.67"/>
    <x v="33"/>
    <n v="4.2"/>
  </r>
  <r>
    <x v="1"/>
    <n v="2294"/>
    <s v="NCQ30"/>
    <x v="5"/>
    <x v="5"/>
    <s v="OUT017"/>
    <x v="2"/>
    <x v="1"/>
    <x v="0"/>
    <n v="2.9236727000000001E-2"/>
    <n v="7.7249999999999996"/>
    <x v="2081"/>
    <n v="4.2"/>
  </r>
  <r>
    <x v="1"/>
    <n v="2295"/>
    <s v="NCR42"/>
    <x v="5"/>
    <x v="5"/>
    <s v="OUT017"/>
    <x v="2"/>
    <x v="1"/>
    <x v="0"/>
    <n v="3.8699552999999998E-2"/>
    <n v="9.1050000000000004"/>
    <x v="2082"/>
    <n v="4.2"/>
  </r>
  <r>
    <x v="1"/>
    <n v="2296"/>
    <s v="NCI18"/>
    <x v="5"/>
    <x v="5"/>
    <s v="OUT017"/>
    <x v="2"/>
    <x v="2"/>
    <x v="0"/>
    <n v="1.4103354E-2"/>
    <n v="18.350000000000001"/>
    <x v="2083"/>
    <n v="4.2"/>
  </r>
  <r>
    <x v="1"/>
    <n v="2297"/>
    <s v="NCJ42"/>
    <x v="5"/>
    <x v="5"/>
    <s v="OUT017"/>
    <x v="2"/>
    <x v="2"/>
    <x v="0"/>
    <n v="1.4382219999999999E-2"/>
    <n v="19.75"/>
    <x v="2084"/>
    <n v="4.2"/>
  </r>
  <r>
    <x v="1"/>
    <n v="2298"/>
    <s v="FDS39"/>
    <x v="7"/>
    <x v="5"/>
    <s v="OUT017"/>
    <x v="2"/>
    <x v="2"/>
    <x v="0"/>
    <n v="2.2587620999999999E-2"/>
    <n v="6.8949999999999996"/>
    <x v="2085"/>
    <n v="4.2"/>
  </r>
  <r>
    <x v="1"/>
    <n v="2299"/>
    <s v="FDR33"/>
    <x v="6"/>
    <x v="5"/>
    <s v="OUT017"/>
    <x v="2"/>
    <x v="2"/>
    <x v="0"/>
    <n v="2.6940466E-2"/>
    <n v="7.31"/>
    <x v="2086"/>
    <n v="4.2"/>
  </r>
  <r>
    <x v="1"/>
    <n v="2300"/>
    <s v="FDJ09"/>
    <x v="6"/>
    <x v="5"/>
    <s v="OUT017"/>
    <x v="2"/>
    <x v="2"/>
    <x v="0"/>
    <n v="5.8725133999999998E-2"/>
    <n v="15"/>
    <x v="1851"/>
    <n v="4.2"/>
  </r>
  <r>
    <x v="1"/>
    <n v="2301"/>
    <s v="FDT57"/>
    <x v="6"/>
    <x v="5"/>
    <s v="OUT017"/>
    <x v="2"/>
    <x v="2"/>
    <x v="0"/>
    <n v="1.9142452000000001E-2"/>
    <n v="15.2"/>
    <x v="2087"/>
    <n v="4.2"/>
  </r>
  <r>
    <x v="1"/>
    <n v="2302"/>
    <s v="FDS10"/>
    <x v="6"/>
    <x v="5"/>
    <s v="OUT017"/>
    <x v="2"/>
    <x v="2"/>
    <x v="0"/>
    <n v="3.5384612000000003E-2"/>
    <n v="19.2"/>
    <x v="332"/>
    <n v="4.2"/>
  </r>
  <r>
    <x v="1"/>
    <n v="2303"/>
    <s v="DRM37"/>
    <x v="4"/>
    <x v="5"/>
    <s v="OUT017"/>
    <x v="2"/>
    <x v="2"/>
    <x v="0"/>
    <n v="9.6943078000000002E-2"/>
    <n v="15.35"/>
    <x v="438"/>
    <n v="4.2"/>
  </r>
  <r>
    <x v="0"/>
    <n v="2304"/>
    <s v="FDL24"/>
    <x v="13"/>
    <x v="4"/>
    <s v="OUT045"/>
    <x v="2"/>
    <x v="2"/>
    <x v="0"/>
    <n v="2.494708E-2"/>
    <n v="10.3"/>
    <x v="267"/>
    <n v="4.2"/>
  </r>
  <r>
    <x v="0"/>
    <n v="2305"/>
    <s v="FDT24"/>
    <x v="13"/>
    <x v="4"/>
    <s v="OUT045"/>
    <x v="2"/>
    <x v="2"/>
    <x v="0"/>
    <n v="0.186236236"/>
    <n v="12.35"/>
    <x v="2088"/>
    <n v="4.2"/>
  </r>
  <r>
    <x v="0"/>
    <n v="2306"/>
    <s v="FDX52"/>
    <x v="2"/>
    <x v="4"/>
    <s v="OUT045"/>
    <x v="2"/>
    <x v="2"/>
    <x v="0"/>
    <n v="4.2087749000000001E-2"/>
    <n v="11.5"/>
    <x v="2089"/>
    <n v="4.2"/>
  </r>
  <r>
    <x v="0"/>
    <n v="2307"/>
    <s v="FDN08"/>
    <x v="0"/>
    <x v="4"/>
    <s v="OUT045"/>
    <x v="2"/>
    <x v="2"/>
    <x v="0"/>
    <n v="8.8543867999999998E-2"/>
    <n v="7.72"/>
    <x v="2090"/>
    <n v="4.2"/>
  </r>
  <r>
    <x v="0"/>
    <n v="2308"/>
    <s v="FDW44"/>
    <x v="0"/>
    <x v="4"/>
    <s v="OUT045"/>
    <x v="2"/>
    <x v="2"/>
    <x v="0"/>
    <n v="3.5222503000000002E-2"/>
    <n v="9.5"/>
    <x v="2091"/>
    <n v="4.2"/>
  </r>
  <r>
    <x v="0"/>
    <n v="2309"/>
    <s v="FDW31"/>
    <x v="0"/>
    <x v="4"/>
    <s v="OUT045"/>
    <x v="2"/>
    <x v="2"/>
    <x v="0"/>
    <n v="4.324563E-2"/>
    <n v="11.35"/>
    <x v="2092"/>
    <n v="4.2"/>
  </r>
  <r>
    <x v="0"/>
    <n v="2310"/>
    <s v="FDJ44"/>
    <x v="0"/>
    <x v="4"/>
    <s v="OUT045"/>
    <x v="2"/>
    <x v="2"/>
    <x v="0"/>
    <n v="0.106542886"/>
    <n v="12.3"/>
    <x v="2093"/>
    <n v="4.2"/>
  </r>
  <r>
    <x v="0"/>
    <n v="2311"/>
    <s v="FDF08"/>
    <x v="0"/>
    <x v="4"/>
    <s v="OUT045"/>
    <x v="2"/>
    <x v="2"/>
    <x v="0"/>
    <n v="6.5339802000000002E-2"/>
    <n v="14.3"/>
    <x v="2094"/>
    <n v="4.2"/>
  </r>
  <r>
    <x v="0"/>
    <n v="2312"/>
    <s v="FDH44"/>
    <x v="0"/>
    <x v="4"/>
    <s v="OUT045"/>
    <x v="2"/>
    <x v="2"/>
    <x v="0"/>
    <n v="2.5924623000000001E-2"/>
    <n v="19.100000000000001"/>
    <x v="358"/>
    <n v="4.2"/>
  </r>
  <r>
    <x v="0"/>
    <n v="2313"/>
    <s v="FDE33"/>
    <x v="0"/>
    <x v="4"/>
    <s v="OUT045"/>
    <x v="2"/>
    <x v="2"/>
    <x v="0"/>
    <n v="4.9736267000000001E-2"/>
    <n v="19.350000000000001"/>
    <x v="2095"/>
    <n v="4.2"/>
  </r>
  <r>
    <x v="0"/>
    <n v="2314"/>
    <s v="FDO03"/>
    <x v="7"/>
    <x v="4"/>
    <s v="OUT045"/>
    <x v="2"/>
    <x v="2"/>
    <x v="0"/>
    <n v="3.6957776999999997E-2"/>
    <n v="10.395"/>
    <x v="2096"/>
    <n v="4.2"/>
  </r>
  <r>
    <x v="0"/>
    <n v="2315"/>
    <s v="FDS45"/>
    <x v="6"/>
    <x v="4"/>
    <s v="OUT045"/>
    <x v="2"/>
    <x v="2"/>
    <x v="0"/>
    <n v="2.9555773E-2"/>
    <n v="5.1749999999999998"/>
    <x v="2097"/>
    <n v="4.2"/>
  </r>
  <r>
    <x v="0"/>
    <n v="2316"/>
    <s v="FDP45"/>
    <x v="6"/>
    <x v="4"/>
    <s v="OUT045"/>
    <x v="2"/>
    <x v="2"/>
    <x v="0"/>
    <n v="3.0686952E-2"/>
    <n v="15.7"/>
    <x v="68"/>
    <n v="4.2"/>
  </r>
  <r>
    <x v="0"/>
    <n v="2317"/>
    <s v="FDS22"/>
    <x v="6"/>
    <x v="4"/>
    <s v="OUT045"/>
    <x v="2"/>
    <x v="2"/>
    <x v="0"/>
    <n v="2.3201856999999999E-2"/>
    <n v="16.850000000000001"/>
    <x v="1847"/>
    <n v="4.2"/>
  </r>
  <r>
    <x v="0"/>
    <n v="2318"/>
    <s v="DRM49"/>
    <x v="4"/>
    <x v="4"/>
    <s v="OUT045"/>
    <x v="2"/>
    <x v="2"/>
    <x v="0"/>
    <n v="0.152262171"/>
    <n v="6.11"/>
    <x v="2098"/>
    <n v="4.2"/>
  </r>
  <r>
    <x v="0"/>
    <n v="2319"/>
    <s v="FDQ49"/>
    <x v="12"/>
    <x v="5"/>
    <s v="OUT017"/>
    <x v="2"/>
    <x v="2"/>
    <x v="0"/>
    <n v="3.9469736999999998E-2"/>
    <n v="20.2"/>
    <x v="2099"/>
    <n v="4.2"/>
  </r>
  <r>
    <x v="0"/>
    <n v="2320"/>
    <s v="FDH02"/>
    <x v="3"/>
    <x v="5"/>
    <s v="OUT017"/>
    <x v="2"/>
    <x v="2"/>
    <x v="0"/>
    <n v="2.0898691E-2"/>
    <n v="7.27"/>
    <x v="1751"/>
    <n v="4.2"/>
  </r>
  <r>
    <x v="0"/>
    <n v="2321"/>
    <s v="FDI02"/>
    <x v="3"/>
    <x v="5"/>
    <s v="OUT017"/>
    <x v="2"/>
    <x v="2"/>
    <x v="0"/>
    <n v="0.11521312"/>
    <n v="15.7"/>
    <x v="1998"/>
    <n v="4.2"/>
  </r>
  <r>
    <x v="0"/>
    <n v="2322"/>
    <s v="FDV01"/>
    <x v="3"/>
    <x v="5"/>
    <s v="OUT017"/>
    <x v="2"/>
    <x v="2"/>
    <x v="0"/>
    <n v="0"/>
    <n v="19.2"/>
    <x v="2100"/>
    <n v="4.2"/>
  </r>
  <r>
    <x v="0"/>
    <n v="2323"/>
    <s v="FDQ26"/>
    <x v="11"/>
    <x v="5"/>
    <s v="OUT017"/>
    <x v="2"/>
    <x v="2"/>
    <x v="0"/>
    <n v="6.8256315999999997E-2"/>
    <n v="13.5"/>
    <x v="339"/>
    <n v="4.2"/>
  </r>
  <r>
    <x v="0"/>
    <n v="2324"/>
    <s v="FDU26"/>
    <x v="11"/>
    <x v="5"/>
    <s v="OUT017"/>
    <x v="2"/>
    <x v="2"/>
    <x v="0"/>
    <n v="4.2860026000000002E-2"/>
    <n v="16.7"/>
    <x v="2101"/>
    <n v="4.2"/>
  </r>
  <r>
    <x v="0"/>
    <n v="2325"/>
    <s v="FDC29"/>
    <x v="2"/>
    <x v="5"/>
    <s v="OUT017"/>
    <x v="2"/>
    <x v="2"/>
    <x v="0"/>
    <n v="2.4342578E-2"/>
    <n v="8.39"/>
    <x v="2102"/>
    <n v="4.2"/>
  </r>
  <r>
    <x v="0"/>
    <n v="2326"/>
    <s v="FDN04"/>
    <x v="2"/>
    <x v="5"/>
    <s v="OUT017"/>
    <x v="2"/>
    <x v="2"/>
    <x v="0"/>
    <n v="1.4166738999999999E-2"/>
    <n v="11.8"/>
    <x v="2103"/>
    <n v="4.2"/>
  </r>
  <r>
    <x v="0"/>
    <n v="2327"/>
    <s v="FDR52"/>
    <x v="2"/>
    <x v="5"/>
    <s v="OUT017"/>
    <x v="2"/>
    <x v="2"/>
    <x v="0"/>
    <n v="7.6474728000000006E-2"/>
    <n v="12.65"/>
    <x v="2104"/>
    <n v="4.2"/>
  </r>
  <r>
    <x v="0"/>
    <n v="2328"/>
    <s v="FDP28"/>
    <x v="2"/>
    <x v="5"/>
    <s v="OUT017"/>
    <x v="2"/>
    <x v="2"/>
    <x v="0"/>
    <n v="8.1096612999999998E-2"/>
    <n v="13.65"/>
    <x v="2105"/>
    <n v="4.2"/>
  </r>
  <r>
    <x v="0"/>
    <n v="2329"/>
    <s v="FDA40"/>
    <x v="2"/>
    <x v="5"/>
    <s v="OUT017"/>
    <x v="2"/>
    <x v="2"/>
    <x v="0"/>
    <n v="9.9832727999999996E-2"/>
    <n v="16"/>
    <x v="1247"/>
    <n v="4.2"/>
  </r>
  <r>
    <x v="0"/>
    <n v="2330"/>
    <s v="FDD21"/>
    <x v="0"/>
    <x v="5"/>
    <s v="OUT017"/>
    <x v="2"/>
    <x v="0"/>
    <x v="0"/>
    <n v="0"/>
    <n v="10.3"/>
    <x v="2106"/>
    <n v="4.2"/>
  </r>
  <r>
    <x v="0"/>
    <n v="2331"/>
    <s v="FDA08"/>
    <x v="0"/>
    <x v="5"/>
    <s v="OUT017"/>
    <x v="2"/>
    <x v="0"/>
    <x v="0"/>
    <n v="5.0368454E-2"/>
    <n v="11.85"/>
    <x v="2107"/>
    <n v="4.2"/>
  </r>
  <r>
    <x v="0"/>
    <n v="2332"/>
    <s v="FDS44"/>
    <x v="0"/>
    <x v="5"/>
    <s v="OUT017"/>
    <x v="2"/>
    <x v="0"/>
    <x v="0"/>
    <n v="0.156926608"/>
    <n v="12.65"/>
    <x v="2108"/>
    <n v="4.2"/>
  </r>
  <r>
    <x v="0"/>
    <n v="2333"/>
    <s v="FDG08"/>
    <x v="0"/>
    <x v="5"/>
    <s v="OUT017"/>
    <x v="2"/>
    <x v="0"/>
    <x v="0"/>
    <n v="0"/>
    <n v="13.15"/>
    <x v="2109"/>
    <n v="4.2"/>
  </r>
  <r>
    <x v="0"/>
    <n v="2334"/>
    <s v="FDT55"/>
    <x v="0"/>
    <x v="5"/>
    <s v="OUT017"/>
    <x v="2"/>
    <x v="0"/>
    <x v="0"/>
    <n v="4.3902086999999999E-2"/>
    <n v="13.6"/>
    <x v="259"/>
    <n v="4.2"/>
  </r>
  <r>
    <x v="0"/>
    <n v="2335"/>
    <s v="FDC21"/>
    <x v="0"/>
    <x v="5"/>
    <s v="OUT017"/>
    <x v="2"/>
    <x v="0"/>
    <x v="0"/>
    <n v="4.3201812999999999E-2"/>
    <n v="14.6"/>
    <x v="2110"/>
    <n v="4.2"/>
  </r>
  <r>
    <x v="0"/>
    <n v="2336"/>
    <s v="FDV19"/>
    <x v="0"/>
    <x v="5"/>
    <s v="OUT017"/>
    <x v="2"/>
    <x v="0"/>
    <x v="0"/>
    <n v="3.5456465E-2"/>
    <n v="14.85"/>
    <x v="2111"/>
    <n v="4.2"/>
  </r>
  <r>
    <x v="0"/>
    <n v="2337"/>
    <s v="FDO19"/>
    <x v="0"/>
    <x v="5"/>
    <s v="OUT017"/>
    <x v="2"/>
    <x v="0"/>
    <x v="0"/>
    <n v="0"/>
    <n v="17.7"/>
    <x v="2112"/>
    <n v="4.2"/>
  </r>
  <r>
    <x v="0"/>
    <n v="2338"/>
    <s v="FDT32"/>
    <x v="0"/>
    <x v="5"/>
    <s v="OUT017"/>
    <x v="2"/>
    <x v="0"/>
    <x v="0"/>
    <n v="6.6005185999999993E-2"/>
    <n v="19"/>
    <x v="2113"/>
    <n v="4.2"/>
  </r>
  <r>
    <x v="0"/>
    <n v="2339"/>
    <s v="FDJ57"/>
    <x v="14"/>
    <x v="5"/>
    <s v="OUT017"/>
    <x v="2"/>
    <x v="0"/>
    <x v="0"/>
    <n v="2.1695674000000002E-2"/>
    <n v="7.42"/>
    <x v="2114"/>
    <n v="4.2"/>
  </r>
  <r>
    <x v="0"/>
    <n v="2340"/>
    <s v="FDF34"/>
    <x v="6"/>
    <x v="5"/>
    <s v="OUT017"/>
    <x v="2"/>
    <x v="0"/>
    <x v="0"/>
    <n v="1.4098693000000001E-2"/>
    <n v="9.3000000000000007"/>
    <x v="2115"/>
    <n v="4.2"/>
  </r>
  <r>
    <x v="0"/>
    <n v="2341"/>
    <s v="FDO21"/>
    <x v="6"/>
    <x v="5"/>
    <s v="OUT017"/>
    <x v="2"/>
    <x v="0"/>
    <x v="0"/>
    <n v="9.8182440000000003E-3"/>
    <n v="11.6"/>
    <x v="2116"/>
    <n v="4.2"/>
  </r>
  <r>
    <x v="0"/>
    <n v="2342"/>
    <s v="FDA09"/>
    <x v="6"/>
    <x v="5"/>
    <s v="OUT017"/>
    <x v="2"/>
    <x v="0"/>
    <x v="0"/>
    <n v="0.15021128"/>
    <n v="13.35"/>
    <x v="2117"/>
    <n v="4.2"/>
  </r>
  <r>
    <x v="0"/>
    <n v="2343"/>
    <s v="FDN34"/>
    <x v="6"/>
    <x v="5"/>
    <s v="OUT017"/>
    <x v="2"/>
    <x v="0"/>
    <x v="0"/>
    <n v="4.6023105000000002E-2"/>
    <n v="15.6"/>
    <x v="2118"/>
    <n v="4.2"/>
  </r>
  <r>
    <x v="0"/>
    <n v="2344"/>
    <s v="FDR34"/>
    <x v="6"/>
    <x v="5"/>
    <s v="OUT017"/>
    <x v="2"/>
    <x v="0"/>
    <x v="0"/>
    <n v="1.6055614999999999E-2"/>
    <n v="17"/>
    <x v="2119"/>
    <n v="4.2"/>
  </r>
  <r>
    <x v="0"/>
    <n v="2345"/>
    <s v="DRM49"/>
    <x v="4"/>
    <x v="5"/>
    <s v="OUT017"/>
    <x v="2"/>
    <x v="0"/>
    <x v="0"/>
    <n v="0.15281351800000001"/>
    <n v="6.11"/>
    <x v="2120"/>
    <n v="4.2"/>
  </r>
  <r>
    <x v="1"/>
    <n v="2346"/>
    <s v="DRG36"/>
    <x v="4"/>
    <x v="4"/>
    <s v="OUT045"/>
    <x v="2"/>
    <x v="0"/>
    <x v="0"/>
    <n v="9.5571649999999994E-2"/>
    <n v="14.15"/>
    <x v="2121"/>
    <n v="4.2"/>
  </r>
  <r>
    <x v="1"/>
    <n v="2347"/>
    <s v="DRF27"/>
    <x v="11"/>
    <x v="5"/>
    <s v="OUT017"/>
    <x v="2"/>
    <x v="0"/>
    <x v="0"/>
    <n v="2.8578012E-2"/>
    <n v="8.93"/>
    <x v="52"/>
    <n v="4.2"/>
  </r>
  <r>
    <x v="0"/>
    <n v="2348"/>
    <s v="FDI07"/>
    <x v="7"/>
    <x v="4"/>
    <s v="OUT045"/>
    <x v="2"/>
    <x v="0"/>
    <x v="0"/>
    <n v="3.3829329999999998E-2"/>
    <n v="12.35"/>
    <x v="2122"/>
    <n v="4.2"/>
  </r>
  <r>
    <x v="0"/>
    <n v="2349"/>
    <s v="FDD47"/>
    <x v="15"/>
    <x v="4"/>
    <s v="OUT045"/>
    <x v="2"/>
    <x v="0"/>
    <x v="0"/>
    <n v="0.14269958799999999"/>
    <n v="7.6"/>
    <x v="2123"/>
    <n v="4.2"/>
  </r>
  <r>
    <x v="0"/>
    <n v="2350"/>
    <s v="FDN51"/>
    <x v="7"/>
    <x v="5"/>
    <s v="OUT017"/>
    <x v="2"/>
    <x v="0"/>
    <x v="0"/>
    <n v="2.1065311E-2"/>
    <n v="17.850000000000001"/>
    <x v="2124"/>
    <n v="4.2"/>
  </r>
  <r>
    <x v="0"/>
    <n v="2351"/>
    <s v="FDT10"/>
    <x v="6"/>
    <x v="5"/>
    <s v="OUT017"/>
    <x v="2"/>
    <x v="0"/>
    <x v="0"/>
    <n v="6.2395455000000002E-2"/>
    <n v="16.7"/>
    <x v="2125"/>
    <n v="4.2"/>
  </r>
  <r>
    <x v="1"/>
    <n v="2352"/>
    <s v="FDT20"/>
    <x v="0"/>
    <x v="8"/>
    <s v="OUT035"/>
    <x v="2"/>
    <x v="1"/>
    <x v="0"/>
    <n v="4.1387618000000001E-2"/>
    <n v="10.5"/>
    <x v="2126"/>
    <n v="4.2"/>
  </r>
  <r>
    <x v="1"/>
    <n v="2353"/>
    <s v="NCF30"/>
    <x v="5"/>
    <x v="8"/>
    <s v="OUT035"/>
    <x v="2"/>
    <x v="1"/>
    <x v="0"/>
    <n v="0.12622018700000001"/>
    <n v="17"/>
    <x v="2127"/>
    <n v="4.2"/>
  </r>
  <r>
    <x v="1"/>
    <n v="2354"/>
    <s v="NCO06"/>
    <x v="5"/>
    <x v="8"/>
    <s v="OUT035"/>
    <x v="2"/>
    <x v="1"/>
    <x v="0"/>
    <n v="0.10801000600000001"/>
    <n v="19.25"/>
    <x v="2128"/>
    <n v="4.2"/>
  </r>
  <r>
    <x v="1"/>
    <n v="2355"/>
    <s v="NCO42"/>
    <x v="5"/>
    <x v="8"/>
    <s v="OUT035"/>
    <x v="2"/>
    <x v="1"/>
    <x v="0"/>
    <n v="2.4650932E-2"/>
    <n v="21.25"/>
    <x v="2129"/>
    <n v="4.2"/>
  </r>
  <r>
    <x v="1"/>
    <n v="2356"/>
    <s v="FDF33"/>
    <x v="14"/>
    <x v="8"/>
    <s v="OUT035"/>
    <x v="2"/>
    <x v="1"/>
    <x v="0"/>
    <n v="2.1531416000000001E-2"/>
    <n v="7.97"/>
    <x v="2130"/>
    <n v="4.2"/>
  </r>
  <r>
    <x v="1"/>
    <n v="2357"/>
    <s v="FDW23"/>
    <x v="13"/>
    <x v="8"/>
    <s v="OUT035"/>
    <x v="2"/>
    <x v="1"/>
    <x v="0"/>
    <n v="8.1996785000000003E-2"/>
    <n v="5.7649999999999997"/>
    <x v="2126"/>
    <n v="4.2"/>
  </r>
  <r>
    <x v="1"/>
    <n v="2358"/>
    <s v="FDP23"/>
    <x v="8"/>
    <x v="8"/>
    <s v="OUT035"/>
    <x v="2"/>
    <x v="1"/>
    <x v="0"/>
    <n v="3.5580130000000001E-2"/>
    <n v="6.71"/>
    <x v="2131"/>
    <n v="4.2"/>
  </r>
  <r>
    <x v="1"/>
    <n v="2359"/>
    <s v="FDP25"/>
    <x v="3"/>
    <x v="8"/>
    <s v="OUT035"/>
    <x v="2"/>
    <x v="1"/>
    <x v="0"/>
    <n v="2.1203508999999999E-2"/>
    <n v="15.2"/>
    <x v="2132"/>
    <n v="4.2"/>
  </r>
  <r>
    <x v="1"/>
    <n v="2360"/>
    <s v="FDD50"/>
    <x v="3"/>
    <x v="8"/>
    <s v="OUT035"/>
    <x v="2"/>
    <x v="1"/>
    <x v="0"/>
    <n v="0.14161543600000001"/>
    <n v="18.850000000000001"/>
    <x v="2133"/>
    <n v="4.2"/>
  </r>
  <r>
    <x v="1"/>
    <n v="2361"/>
    <s v="FDZ15"/>
    <x v="11"/>
    <x v="8"/>
    <s v="OUT035"/>
    <x v="2"/>
    <x v="1"/>
    <x v="0"/>
    <n v="0"/>
    <n v="13.1"/>
    <x v="2134"/>
    <n v="4.2"/>
  </r>
  <r>
    <x v="1"/>
    <n v="2362"/>
    <s v="FDC53"/>
    <x v="2"/>
    <x v="8"/>
    <s v="OUT035"/>
    <x v="2"/>
    <x v="1"/>
    <x v="0"/>
    <n v="8.8340229999999999E-3"/>
    <n v="8.68"/>
    <x v="2135"/>
    <n v="4.2"/>
  </r>
  <r>
    <x v="1"/>
    <n v="2363"/>
    <s v="FDD29"/>
    <x v="2"/>
    <x v="8"/>
    <s v="OUT035"/>
    <x v="2"/>
    <x v="1"/>
    <x v="0"/>
    <n v="1.8407033E-2"/>
    <n v="12.15"/>
    <x v="1291"/>
    <n v="4.2"/>
  </r>
  <r>
    <x v="1"/>
    <n v="2364"/>
    <s v="FDI52"/>
    <x v="2"/>
    <x v="8"/>
    <s v="OUT035"/>
    <x v="2"/>
    <x v="1"/>
    <x v="0"/>
    <n v="0.104658344"/>
    <n v="18.7"/>
    <x v="2136"/>
    <n v="4.2"/>
  </r>
  <r>
    <x v="1"/>
    <n v="2365"/>
    <s v="FDA31"/>
    <x v="0"/>
    <x v="8"/>
    <s v="OUT035"/>
    <x v="2"/>
    <x v="1"/>
    <x v="0"/>
    <n v="0.109990885"/>
    <n v="7.1"/>
    <x v="714"/>
    <n v="4.2"/>
  </r>
  <r>
    <x v="1"/>
    <n v="2366"/>
    <s v="FDH08"/>
    <x v="0"/>
    <x v="8"/>
    <s v="OUT035"/>
    <x v="2"/>
    <x v="1"/>
    <x v="0"/>
    <n v="1.7425784E-2"/>
    <n v="7.51"/>
    <x v="2137"/>
    <n v="4.2"/>
  </r>
  <r>
    <x v="1"/>
    <n v="2367"/>
    <s v="FDI45"/>
    <x v="0"/>
    <x v="8"/>
    <s v="OUT035"/>
    <x v="2"/>
    <x v="1"/>
    <x v="0"/>
    <n v="3.7574137000000001E-2"/>
    <n v="13.1"/>
    <x v="2138"/>
    <n v="4.2"/>
  </r>
  <r>
    <x v="1"/>
    <n v="2368"/>
    <s v="FDL56"/>
    <x v="0"/>
    <x v="8"/>
    <s v="OUT035"/>
    <x v="2"/>
    <x v="1"/>
    <x v="0"/>
    <n v="0.12575682399999999"/>
    <n v="14.1"/>
    <x v="2139"/>
    <n v="4.2"/>
  </r>
  <r>
    <x v="1"/>
    <n v="2369"/>
    <s v="FDD57"/>
    <x v="0"/>
    <x v="8"/>
    <s v="OUT035"/>
    <x v="2"/>
    <x v="1"/>
    <x v="0"/>
    <n v="2.2395357000000001E-2"/>
    <n v="18.100000000000001"/>
    <x v="2140"/>
    <n v="4.2"/>
  </r>
  <r>
    <x v="1"/>
    <n v="2370"/>
    <s v="FDC32"/>
    <x v="0"/>
    <x v="8"/>
    <s v="OUT035"/>
    <x v="2"/>
    <x v="1"/>
    <x v="0"/>
    <n v="9.9090260999999999E-2"/>
    <n v="18.350000000000001"/>
    <x v="394"/>
    <n v="4.2"/>
  </r>
  <r>
    <x v="1"/>
    <n v="2371"/>
    <s v="FDW20"/>
    <x v="0"/>
    <x v="8"/>
    <s v="OUT035"/>
    <x v="2"/>
    <x v="1"/>
    <x v="0"/>
    <n v="2.4144862E-2"/>
    <n v="20.75"/>
    <x v="2141"/>
    <n v="4.2"/>
  </r>
  <r>
    <x v="1"/>
    <n v="2372"/>
    <s v="DRI11"/>
    <x v="9"/>
    <x v="8"/>
    <s v="OUT035"/>
    <x v="2"/>
    <x v="1"/>
    <x v="0"/>
    <n v="3.4397781000000002E-2"/>
    <n v="8.26"/>
    <x v="2142"/>
    <n v="4.2"/>
  </r>
  <r>
    <x v="1"/>
    <n v="2373"/>
    <s v="DRG23"/>
    <x v="9"/>
    <x v="8"/>
    <s v="OUT035"/>
    <x v="2"/>
    <x v="1"/>
    <x v="0"/>
    <n v="8.6764795000000006E-2"/>
    <n v="8.8800000000000008"/>
    <x v="2143"/>
    <n v="4.2"/>
  </r>
  <r>
    <x v="1"/>
    <n v="2374"/>
    <s v="NCL29"/>
    <x v="1"/>
    <x v="8"/>
    <s v="OUT035"/>
    <x v="2"/>
    <x v="1"/>
    <x v="0"/>
    <n v="0.11391788899999999"/>
    <n v="9.6950000000000003"/>
    <x v="2144"/>
    <n v="4.2"/>
  </r>
  <r>
    <x v="1"/>
    <n v="2375"/>
    <s v="NCQ41"/>
    <x v="1"/>
    <x v="8"/>
    <s v="OUT035"/>
    <x v="2"/>
    <x v="1"/>
    <x v="0"/>
    <n v="1.9476707999999999E-2"/>
    <n v="14.8"/>
    <x v="2145"/>
    <n v="4.2"/>
  </r>
  <r>
    <x v="1"/>
    <n v="2376"/>
    <s v="NCF43"/>
    <x v="5"/>
    <x v="8"/>
    <s v="OUT035"/>
    <x v="2"/>
    <x v="1"/>
    <x v="0"/>
    <n v="5.1936085999999999E-2"/>
    <n v="8.51"/>
    <x v="2146"/>
    <n v="4.2"/>
  </r>
  <r>
    <x v="1"/>
    <n v="2377"/>
    <s v="NCC55"/>
    <x v="5"/>
    <x v="8"/>
    <s v="OUT035"/>
    <x v="2"/>
    <x v="1"/>
    <x v="0"/>
    <n v="6.3751080000000002E-2"/>
    <n v="10.695"/>
    <x v="2147"/>
    <n v="4.2"/>
  </r>
  <r>
    <x v="1"/>
    <n v="2378"/>
    <s v="NCG07"/>
    <x v="5"/>
    <x v="8"/>
    <s v="OUT035"/>
    <x v="2"/>
    <x v="1"/>
    <x v="0"/>
    <n v="5.2492122000000002E-2"/>
    <n v="12.3"/>
    <x v="2148"/>
    <n v="4.2"/>
  </r>
  <r>
    <x v="1"/>
    <n v="2379"/>
    <s v="NCK30"/>
    <x v="5"/>
    <x v="8"/>
    <s v="OUT035"/>
    <x v="2"/>
    <x v="1"/>
    <x v="0"/>
    <n v="6.0967038000000001E-2"/>
    <n v="14.85"/>
    <x v="2149"/>
    <n v="4.2"/>
  </r>
  <r>
    <x v="1"/>
    <n v="2380"/>
    <s v="NCC07"/>
    <x v="5"/>
    <x v="8"/>
    <s v="OUT035"/>
    <x v="2"/>
    <x v="1"/>
    <x v="0"/>
    <n v="2.3946619999999998E-2"/>
    <n v="19.600000000000001"/>
    <x v="2150"/>
    <n v="4.2"/>
  </r>
  <r>
    <x v="1"/>
    <n v="2381"/>
    <s v="NCJ06"/>
    <x v="5"/>
    <x v="8"/>
    <s v="OUT035"/>
    <x v="2"/>
    <x v="1"/>
    <x v="0"/>
    <n v="3.4646067000000003E-2"/>
    <n v="20.100000000000001"/>
    <x v="2151"/>
    <n v="4.2"/>
  </r>
  <r>
    <x v="1"/>
    <n v="2382"/>
    <s v="FDG31"/>
    <x v="7"/>
    <x v="8"/>
    <s v="OUT035"/>
    <x v="2"/>
    <x v="1"/>
    <x v="0"/>
    <n v="3.7889223999999999E-2"/>
    <n v="12.15"/>
    <x v="2152"/>
    <n v="4.2"/>
  </r>
  <r>
    <x v="1"/>
    <n v="2383"/>
    <s v="FDY51"/>
    <x v="7"/>
    <x v="8"/>
    <s v="OUT035"/>
    <x v="2"/>
    <x v="1"/>
    <x v="0"/>
    <n v="8.1119484000000006E-2"/>
    <n v="12.5"/>
    <x v="2153"/>
    <n v="4.2"/>
  </r>
  <r>
    <x v="1"/>
    <n v="2384"/>
    <s v="NCN19"/>
    <x v="10"/>
    <x v="8"/>
    <s v="OUT035"/>
    <x v="2"/>
    <x v="1"/>
    <x v="0"/>
    <n v="1.209726E-2"/>
    <n v="13.1"/>
    <x v="2154"/>
    <n v="4.2"/>
  </r>
  <r>
    <x v="1"/>
    <n v="2385"/>
    <s v="NCN07"/>
    <x v="10"/>
    <x v="8"/>
    <s v="OUT035"/>
    <x v="2"/>
    <x v="1"/>
    <x v="0"/>
    <n v="3.3938279000000002E-2"/>
    <n v="18.5"/>
    <x v="1849"/>
    <n v="4.2"/>
  </r>
  <r>
    <x v="1"/>
    <n v="2386"/>
    <s v="FDK45"/>
    <x v="14"/>
    <x v="8"/>
    <s v="OUT035"/>
    <x v="2"/>
    <x v="1"/>
    <x v="0"/>
    <n v="3.3851785000000002E-2"/>
    <n v="11.65"/>
    <x v="2155"/>
    <n v="4.2"/>
  </r>
  <r>
    <x v="1"/>
    <n v="2387"/>
    <s v="FDQ46"/>
    <x v="6"/>
    <x v="8"/>
    <s v="OUT035"/>
    <x v="2"/>
    <x v="1"/>
    <x v="0"/>
    <n v="0.10379339899999999"/>
    <n v="7.51"/>
    <x v="991"/>
    <n v="4.2"/>
  </r>
  <r>
    <x v="1"/>
    <n v="2388"/>
    <s v="FDB22"/>
    <x v="6"/>
    <x v="8"/>
    <s v="OUT035"/>
    <x v="2"/>
    <x v="1"/>
    <x v="0"/>
    <n v="0.111419588"/>
    <n v="8.02"/>
    <x v="2156"/>
    <n v="4.2"/>
  </r>
  <r>
    <x v="1"/>
    <n v="2389"/>
    <s v="FDW34"/>
    <x v="6"/>
    <x v="8"/>
    <s v="OUT035"/>
    <x v="2"/>
    <x v="1"/>
    <x v="0"/>
    <n v="0"/>
    <n v="9.6"/>
    <x v="2157"/>
    <n v="4.2"/>
  </r>
  <r>
    <x v="1"/>
    <n v="2390"/>
    <s v="FDK34"/>
    <x v="6"/>
    <x v="8"/>
    <s v="OUT035"/>
    <x v="2"/>
    <x v="1"/>
    <x v="0"/>
    <n v="3.8519399000000003E-2"/>
    <n v="13.35"/>
    <x v="2158"/>
    <n v="4.2"/>
  </r>
  <r>
    <x v="1"/>
    <n v="2391"/>
    <s v="FDM10"/>
    <x v="6"/>
    <x v="8"/>
    <s v="OUT035"/>
    <x v="2"/>
    <x v="1"/>
    <x v="0"/>
    <n v="7.5957230000000001E-2"/>
    <n v="18.25"/>
    <x v="2159"/>
    <n v="4.2"/>
  </r>
  <r>
    <x v="1"/>
    <n v="2392"/>
    <s v="FDU34"/>
    <x v="6"/>
    <x v="8"/>
    <s v="OUT035"/>
    <x v="2"/>
    <x v="1"/>
    <x v="0"/>
    <n v="7.5180709999999998E-2"/>
    <n v="18.25"/>
    <x v="38"/>
    <n v="4.2"/>
  </r>
  <r>
    <x v="1"/>
    <n v="2393"/>
    <s v="FDN21"/>
    <x v="6"/>
    <x v="8"/>
    <s v="OUT035"/>
    <x v="2"/>
    <x v="1"/>
    <x v="0"/>
    <n v="7.6841094999999998E-2"/>
    <n v="18.600000000000001"/>
    <x v="2160"/>
    <n v="4.2"/>
  </r>
  <r>
    <x v="1"/>
    <n v="2394"/>
    <s v="FDJ22"/>
    <x v="6"/>
    <x v="8"/>
    <s v="OUT035"/>
    <x v="2"/>
    <x v="1"/>
    <x v="0"/>
    <n v="5.2800258000000003E-2"/>
    <n v="18.75"/>
    <x v="2161"/>
    <n v="4.2"/>
  </r>
  <r>
    <x v="1"/>
    <n v="2395"/>
    <s v="FDA10"/>
    <x v="6"/>
    <x v="8"/>
    <s v="OUT035"/>
    <x v="2"/>
    <x v="1"/>
    <x v="0"/>
    <n v="0.14178919700000001"/>
    <n v="20.350000000000001"/>
    <x v="2162"/>
    <n v="4.2"/>
  </r>
  <r>
    <x v="1"/>
    <n v="2396"/>
    <s v="DRG25"/>
    <x v="4"/>
    <x v="8"/>
    <s v="OUT035"/>
    <x v="2"/>
    <x v="1"/>
    <x v="0"/>
    <n v="1.9046088999999999E-2"/>
    <n v="10.5"/>
    <x v="2163"/>
    <n v="4.2"/>
  </r>
  <r>
    <x v="1"/>
    <n v="2397"/>
    <s v="FDF35"/>
    <x v="15"/>
    <x v="8"/>
    <s v="OUT035"/>
    <x v="2"/>
    <x v="1"/>
    <x v="0"/>
    <n v="0.15396020899999999"/>
    <n v="15"/>
    <x v="2164"/>
    <n v="4.2"/>
  </r>
  <r>
    <x v="0"/>
    <n v="2398"/>
    <s v="FDP12"/>
    <x v="13"/>
    <x v="8"/>
    <s v="OUT035"/>
    <x v="2"/>
    <x v="1"/>
    <x v="0"/>
    <n v="4.5258247000000001E-2"/>
    <n v="9.8000000000000007"/>
    <x v="2165"/>
    <n v="4.2"/>
  </r>
  <r>
    <x v="0"/>
    <n v="2399"/>
    <s v="FDF24"/>
    <x v="13"/>
    <x v="8"/>
    <s v="OUT035"/>
    <x v="2"/>
    <x v="1"/>
    <x v="0"/>
    <n v="2.536567E-2"/>
    <n v="15.5"/>
    <x v="2166"/>
    <n v="4.2"/>
  </r>
  <r>
    <x v="0"/>
    <n v="2400"/>
    <s v="FDB37"/>
    <x v="13"/>
    <x v="8"/>
    <s v="OUT035"/>
    <x v="2"/>
    <x v="1"/>
    <x v="0"/>
    <n v="2.2936488000000001E-2"/>
    <n v="20.25"/>
    <x v="2167"/>
    <n v="4.2"/>
  </r>
  <r>
    <x v="0"/>
    <n v="2401"/>
    <s v="FDQ59"/>
    <x v="8"/>
    <x v="8"/>
    <s v="OUT035"/>
    <x v="2"/>
    <x v="1"/>
    <x v="0"/>
    <n v="5.6375878999999997E-2"/>
    <n v="9.8000000000000007"/>
    <x v="1427"/>
    <n v="4.2"/>
  </r>
  <r>
    <x v="0"/>
    <n v="2402"/>
    <s v="FDS59"/>
    <x v="8"/>
    <x v="8"/>
    <s v="OUT035"/>
    <x v="2"/>
    <x v="1"/>
    <x v="0"/>
    <n v="4.3885146999999999E-2"/>
    <n v="14.8"/>
    <x v="2168"/>
    <n v="4.2"/>
  </r>
  <r>
    <x v="0"/>
    <n v="2403"/>
    <s v="FDT50"/>
    <x v="11"/>
    <x v="8"/>
    <s v="OUT035"/>
    <x v="2"/>
    <x v="1"/>
    <x v="0"/>
    <n v="0.10821852"/>
    <n v="6.75"/>
    <x v="2169"/>
    <n v="4.2"/>
  </r>
  <r>
    <x v="0"/>
    <n v="2404"/>
    <s v="FDT14"/>
    <x v="11"/>
    <x v="8"/>
    <s v="OUT035"/>
    <x v="2"/>
    <x v="1"/>
    <x v="0"/>
    <n v="0.12770295000000001"/>
    <n v="10.695"/>
    <x v="1287"/>
    <n v="4.2"/>
  </r>
  <r>
    <x v="0"/>
    <n v="2405"/>
    <s v="FDY15"/>
    <x v="11"/>
    <x v="8"/>
    <s v="OUT035"/>
    <x v="2"/>
    <x v="1"/>
    <x v="0"/>
    <n v="0.170795745"/>
    <n v="18.25"/>
    <x v="805"/>
    <n v="4.2"/>
  </r>
  <r>
    <x v="0"/>
    <n v="2406"/>
    <s v="FDE41"/>
    <x v="2"/>
    <x v="8"/>
    <s v="OUT035"/>
    <x v="2"/>
    <x v="1"/>
    <x v="0"/>
    <n v="6.4002067999999995E-2"/>
    <n v="9.1950000000000003"/>
    <x v="2170"/>
    <n v="4.2"/>
  </r>
  <r>
    <x v="0"/>
    <n v="2407"/>
    <s v="FDE28"/>
    <x v="2"/>
    <x v="8"/>
    <s v="OUT035"/>
    <x v="2"/>
    <x v="1"/>
    <x v="0"/>
    <n v="0.13252192900000001"/>
    <n v="9.5"/>
    <x v="2171"/>
    <n v="4.2"/>
  </r>
  <r>
    <x v="0"/>
    <n v="2408"/>
    <s v="FDR52"/>
    <x v="2"/>
    <x v="8"/>
    <s v="OUT035"/>
    <x v="2"/>
    <x v="1"/>
    <x v="0"/>
    <n v="7.6030210000000001E-2"/>
    <n v="12.65"/>
    <x v="2172"/>
    <n v="4.2"/>
  </r>
  <r>
    <x v="0"/>
    <n v="2409"/>
    <s v="FDX04"/>
    <x v="2"/>
    <x v="8"/>
    <s v="OUT035"/>
    <x v="2"/>
    <x v="1"/>
    <x v="0"/>
    <n v="4.1563695999999997E-2"/>
    <n v="19.600000000000001"/>
    <x v="2173"/>
    <n v="4.2"/>
  </r>
  <r>
    <x v="0"/>
    <n v="2410"/>
    <s v="FDF44"/>
    <x v="0"/>
    <x v="8"/>
    <s v="OUT035"/>
    <x v="2"/>
    <x v="1"/>
    <x v="0"/>
    <n v="5.9716729000000003E-2"/>
    <n v="7.17"/>
    <x v="2174"/>
    <n v="4.2"/>
  </r>
  <r>
    <x v="0"/>
    <n v="2411"/>
    <s v="FDF21"/>
    <x v="0"/>
    <x v="8"/>
    <s v="OUT035"/>
    <x v="2"/>
    <x v="1"/>
    <x v="0"/>
    <n v="0"/>
    <n v="10.3"/>
    <x v="2175"/>
    <n v="4.2"/>
  </r>
  <r>
    <x v="0"/>
    <n v="2412"/>
    <s v="FDJ44"/>
    <x v="0"/>
    <x v="8"/>
    <s v="OUT035"/>
    <x v="2"/>
    <x v="1"/>
    <x v="0"/>
    <n v="0.10630714600000001"/>
    <n v="12.3"/>
    <x v="749"/>
    <n v="4.2"/>
  </r>
  <r>
    <x v="0"/>
    <n v="2413"/>
    <s v="FDW55"/>
    <x v="0"/>
    <x v="8"/>
    <s v="OUT035"/>
    <x v="2"/>
    <x v="1"/>
    <x v="0"/>
    <n v="0"/>
    <n v="12.6"/>
    <x v="2176"/>
    <n v="4.2"/>
  </r>
  <r>
    <x v="0"/>
    <n v="2414"/>
    <s v="FDG56"/>
    <x v="0"/>
    <x v="8"/>
    <s v="OUT035"/>
    <x v="2"/>
    <x v="1"/>
    <x v="0"/>
    <n v="7.1439051000000003E-2"/>
    <n v="13.3"/>
    <x v="2177"/>
    <n v="4.2"/>
  </r>
  <r>
    <x v="0"/>
    <n v="2415"/>
    <s v="FDF08"/>
    <x v="0"/>
    <x v="8"/>
    <s v="OUT035"/>
    <x v="2"/>
    <x v="1"/>
    <x v="0"/>
    <n v="6.5195228999999993E-2"/>
    <n v="14.3"/>
    <x v="211"/>
    <n v="4.2"/>
  </r>
  <r>
    <x v="0"/>
    <n v="2416"/>
    <s v="FDI08"/>
    <x v="0"/>
    <x v="8"/>
    <s v="OUT035"/>
    <x v="2"/>
    <x v="1"/>
    <x v="0"/>
    <n v="6.6284519E-2"/>
    <n v="18.2"/>
    <x v="2178"/>
    <n v="4.2"/>
  </r>
  <r>
    <x v="0"/>
    <n v="2417"/>
    <s v="FDS45"/>
    <x v="6"/>
    <x v="8"/>
    <s v="OUT035"/>
    <x v="2"/>
    <x v="1"/>
    <x v="0"/>
    <n v="2.9490377000000002E-2"/>
    <n v="5.1749999999999998"/>
    <x v="2179"/>
    <n v="4.2"/>
  </r>
  <r>
    <x v="0"/>
    <n v="2418"/>
    <s v="FDL58"/>
    <x v="6"/>
    <x v="8"/>
    <s v="OUT035"/>
    <x v="2"/>
    <x v="1"/>
    <x v="0"/>
    <n v="7.4135053000000006E-2"/>
    <n v="5.78"/>
    <x v="2180"/>
    <n v="4.2"/>
  </r>
  <r>
    <x v="0"/>
    <n v="2419"/>
    <s v="FDK10"/>
    <x v="6"/>
    <x v="8"/>
    <s v="OUT035"/>
    <x v="2"/>
    <x v="1"/>
    <x v="0"/>
    <n v="4.0351229000000002E-2"/>
    <n v="5.7850000000000001"/>
    <x v="1458"/>
    <n v="4.2"/>
  </r>
  <r>
    <x v="0"/>
    <n v="2420"/>
    <s v="FDK58"/>
    <x v="6"/>
    <x v="8"/>
    <s v="OUT035"/>
    <x v="2"/>
    <x v="1"/>
    <x v="0"/>
    <n v="0"/>
    <n v="11.35"/>
    <x v="1383"/>
    <n v="4.2"/>
  </r>
  <r>
    <x v="0"/>
    <n v="2421"/>
    <s v="FDA09"/>
    <x v="6"/>
    <x v="8"/>
    <s v="OUT035"/>
    <x v="2"/>
    <x v="1"/>
    <x v="0"/>
    <n v="0.149338159"/>
    <n v="13.35"/>
    <x v="2181"/>
    <n v="4.2"/>
  </r>
  <r>
    <x v="0"/>
    <n v="2422"/>
    <s v="FDN34"/>
    <x v="6"/>
    <x v="8"/>
    <s v="OUT035"/>
    <x v="2"/>
    <x v="1"/>
    <x v="0"/>
    <n v="4.5755589999999999E-2"/>
    <n v="15.6"/>
    <x v="2182"/>
    <n v="4.2"/>
  </r>
  <r>
    <x v="0"/>
    <n v="2423"/>
    <s v="FDL21"/>
    <x v="6"/>
    <x v="8"/>
    <s v="OUT035"/>
    <x v="2"/>
    <x v="1"/>
    <x v="0"/>
    <n v="7.1450630000000001E-3"/>
    <n v="15.85"/>
    <x v="2183"/>
    <n v="4.2"/>
  </r>
  <r>
    <x v="1"/>
    <n v="2424"/>
    <s v="NCU53"/>
    <x v="1"/>
    <x v="8"/>
    <s v="OUT035"/>
    <x v="2"/>
    <x v="1"/>
    <x v="0"/>
    <n v="4.2743728000000002E-2"/>
    <n v="5.4850000000000003"/>
    <x v="2184"/>
    <n v="4.2"/>
  </r>
  <r>
    <x v="0"/>
    <n v="2425"/>
    <s v="FDU19"/>
    <x v="0"/>
    <x v="8"/>
    <s v="OUT035"/>
    <x v="2"/>
    <x v="1"/>
    <x v="0"/>
    <n v="4.6762632999999998E-2"/>
    <n v="8.77"/>
    <x v="2185"/>
    <n v="4.2"/>
  </r>
  <r>
    <x v="0"/>
    <n v="2426"/>
    <s v="FDM08"/>
    <x v="0"/>
    <x v="8"/>
    <s v="OUT035"/>
    <x v="2"/>
    <x v="1"/>
    <x v="0"/>
    <n v="5.3574074999999999E-2"/>
    <n v="10.1"/>
    <x v="2186"/>
    <n v="4.2"/>
  </r>
  <r>
    <x v="0"/>
    <n v="2427"/>
    <s v="FDS34"/>
    <x v="6"/>
    <x v="8"/>
    <s v="OUT035"/>
    <x v="2"/>
    <x v="1"/>
    <x v="0"/>
    <n v="7.6744561000000003E-2"/>
    <n v="19.350000000000001"/>
    <x v="2187"/>
    <n v="4.2"/>
  </r>
  <r>
    <x v="1"/>
    <n v="2428"/>
    <s v="FDP24"/>
    <x v="13"/>
    <x v="6"/>
    <s v="OUT010"/>
    <x v="1"/>
    <x v="0"/>
    <x v="2"/>
    <n v="0.13893180999999999"/>
    <n v="20.6"/>
    <x v="2188"/>
    <n v="4.2"/>
  </r>
  <r>
    <x v="1"/>
    <n v="2429"/>
    <s v="FDV59"/>
    <x v="8"/>
    <x v="6"/>
    <s v="OUT010"/>
    <x v="1"/>
    <x v="0"/>
    <x v="2"/>
    <n v="8.0387423999999999E-2"/>
    <n v="13.35"/>
    <x v="2189"/>
    <n v="4.2"/>
  </r>
  <r>
    <x v="1"/>
    <n v="2430"/>
    <s v="FDT13"/>
    <x v="3"/>
    <x v="6"/>
    <s v="OUT010"/>
    <x v="1"/>
    <x v="0"/>
    <x v="2"/>
    <n v="0"/>
    <n v="14.85"/>
    <x v="2190"/>
    <n v="4.2"/>
  </r>
  <r>
    <x v="1"/>
    <n v="2431"/>
    <s v="FDX37"/>
    <x v="3"/>
    <x v="6"/>
    <s v="OUT010"/>
    <x v="1"/>
    <x v="0"/>
    <x v="2"/>
    <n v="0.105498192"/>
    <n v="16.2"/>
    <x v="2191"/>
    <n v="4.2"/>
  </r>
  <r>
    <x v="1"/>
    <n v="2432"/>
    <s v="FDR26"/>
    <x v="11"/>
    <x v="6"/>
    <s v="OUT010"/>
    <x v="1"/>
    <x v="0"/>
    <x v="2"/>
    <n v="7.1699983999999994E-2"/>
    <n v="20.7"/>
    <x v="2192"/>
    <n v="4.2"/>
  </r>
  <r>
    <x v="1"/>
    <n v="2433"/>
    <s v="FDF16"/>
    <x v="2"/>
    <x v="6"/>
    <s v="OUT010"/>
    <x v="1"/>
    <x v="0"/>
    <x v="2"/>
    <n v="0.144167934"/>
    <n v="7.3"/>
    <x v="2193"/>
    <n v="4.2"/>
  </r>
  <r>
    <x v="1"/>
    <n v="2434"/>
    <s v="FDC53"/>
    <x v="2"/>
    <x v="6"/>
    <s v="OUT010"/>
    <x v="1"/>
    <x v="0"/>
    <x v="2"/>
    <n v="1.4789139999999999E-2"/>
    <n v="8.68"/>
    <x v="2194"/>
    <n v="4.2"/>
  </r>
  <r>
    <x v="1"/>
    <n v="2435"/>
    <s v="FDF52"/>
    <x v="2"/>
    <x v="6"/>
    <s v="OUT010"/>
    <x v="1"/>
    <x v="0"/>
    <x v="2"/>
    <n v="0.11178154"/>
    <n v="9.3000000000000007"/>
    <x v="2195"/>
    <n v="4.2"/>
  </r>
  <r>
    <x v="1"/>
    <n v="2436"/>
    <s v="FDP16"/>
    <x v="2"/>
    <x v="6"/>
    <s v="OUT010"/>
    <x v="1"/>
    <x v="0"/>
    <x v="2"/>
    <n v="6.5771528999999995E-2"/>
    <n v="18.600000000000001"/>
    <x v="619"/>
    <n v="4.2"/>
  </r>
  <r>
    <x v="1"/>
    <n v="2437"/>
    <s v="FDM32"/>
    <x v="0"/>
    <x v="6"/>
    <s v="OUT010"/>
    <x v="1"/>
    <x v="0"/>
    <x v="2"/>
    <n v="0"/>
    <n v="20.5"/>
    <x v="2196"/>
    <n v="4.2"/>
  </r>
  <r>
    <x v="1"/>
    <n v="2438"/>
    <s v="DRI47"/>
    <x v="9"/>
    <x v="6"/>
    <s v="OUT010"/>
    <x v="1"/>
    <x v="0"/>
    <x v="2"/>
    <n v="3.5016090999999999E-2"/>
    <n v="14.7"/>
    <x v="2197"/>
    <n v="4.2"/>
  </r>
  <r>
    <x v="1"/>
    <n v="2439"/>
    <s v="DRM23"/>
    <x v="9"/>
    <x v="6"/>
    <s v="OUT010"/>
    <x v="1"/>
    <x v="0"/>
    <x v="2"/>
    <n v="0.227189581"/>
    <n v="16.600000000000001"/>
    <x v="174"/>
    <n v="4.2"/>
  </r>
  <r>
    <x v="1"/>
    <n v="2440"/>
    <s v="NCV29"/>
    <x v="1"/>
    <x v="6"/>
    <s v="OUT010"/>
    <x v="1"/>
    <x v="0"/>
    <x v="2"/>
    <n v="3.8235337000000001E-2"/>
    <n v="11.8"/>
    <x v="2198"/>
    <n v="4.2"/>
  </r>
  <r>
    <x v="1"/>
    <n v="2441"/>
    <s v="NCB06"/>
    <x v="1"/>
    <x v="6"/>
    <s v="OUT010"/>
    <x v="1"/>
    <x v="0"/>
    <x v="2"/>
    <n v="0.13780701300000001"/>
    <n v="17.600000000000001"/>
    <x v="2199"/>
    <n v="4.2"/>
  </r>
  <r>
    <x v="1"/>
    <n v="2442"/>
    <s v="NCK05"/>
    <x v="1"/>
    <x v="6"/>
    <s v="OUT010"/>
    <x v="1"/>
    <x v="0"/>
    <x v="2"/>
    <n v="0"/>
    <n v="20.100000000000001"/>
    <x v="2200"/>
    <n v="4.2"/>
  </r>
  <r>
    <x v="1"/>
    <n v="2443"/>
    <s v="NCM06"/>
    <x v="5"/>
    <x v="6"/>
    <s v="OUT010"/>
    <x v="1"/>
    <x v="0"/>
    <x v="2"/>
    <n v="0.12675297499999999"/>
    <n v="7.4749999999999996"/>
    <x v="1734"/>
    <n v="4.2"/>
  </r>
  <r>
    <x v="1"/>
    <n v="2444"/>
    <s v="NCE07"/>
    <x v="5"/>
    <x v="6"/>
    <s v="OUT010"/>
    <x v="1"/>
    <x v="0"/>
    <x v="2"/>
    <n v="2.197698E-2"/>
    <n v="8.18"/>
    <x v="1120"/>
    <n v="4.2"/>
  </r>
  <r>
    <x v="1"/>
    <n v="2445"/>
    <s v="NCB30"/>
    <x v="5"/>
    <x v="6"/>
    <s v="OUT010"/>
    <x v="1"/>
    <x v="0"/>
    <x v="2"/>
    <n v="4.3021542000000003E-2"/>
    <n v="14.6"/>
    <x v="2201"/>
    <n v="4.2"/>
  </r>
  <r>
    <x v="1"/>
    <n v="2446"/>
    <s v="NCK30"/>
    <x v="5"/>
    <x v="6"/>
    <s v="OUT010"/>
    <x v="1"/>
    <x v="0"/>
    <x v="2"/>
    <n v="0.10206562199999999"/>
    <n v="14.85"/>
    <x v="2202"/>
    <n v="4.2"/>
  </r>
  <r>
    <x v="1"/>
    <n v="2447"/>
    <s v="NCG18"/>
    <x v="5"/>
    <x v="6"/>
    <s v="OUT010"/>
    <x v="1"/>
    <x v="0"/>
    <x v="2"/>
    <n v="3.8460296999999997E-2"/>
    <n v="15.3"/>
    <x v="2203"/>
    <n v="4.2"/>
  </r>
  <r>
    <x v="1"/>
    <n v="2448"/>
    <s v="NCC18"/>
    <x v="5"/>
    <x v="6"/>
    <s v="OUT010"/>
    <x v="1"/>
    <x v="2"/>
    <x v="2"/>
    <n v="0.29671366500000002"/>
    <n v="19.100000000000001"/>
    <x v="2204"/>
    <n v="4.2"/>
  </r>
  <r>
    <x v="1"/>
    <n v="2449"/>
    <s v="NCO55"/>
    <x v="10"/>
    <x v="6"/>
    <s v="OUT010"/>
    <x v="1"/>
    <x v="2"/>
    <x v="2"/>
    <n v="0.152377658"/>
    <n v="12.8"/>
    <x v="2205"/>
    <n v="4.2"/>
  </r>
  <r>
    <x v="1"/>
    <n v="2450"/>
    <s v="FDD46"/>
    <x v="6"/>
    <x v="6"/>
    <s v="OUT010"/>
    <x v="1"/>
    <x v="2"/>
    <x v="2"/>
    <n v="0.23643360099999999"/>
    <n v="6.0350000000000001"/>
    <x v="1136"/>
    <n v="4.2"/>
  </r>
  <r>
    <x v="1"/>
    <n v="2451"/>
    <s v="FDV21"/>
    <x v="6"/>
    <x v="6"/>
    <s v="OUT010"/>
    <x v="1"/>
    <x v="2"/>
    <x v="2"/>
    <n v="0.28635777600000001"/>
    <n v="11.5"/>
    <x v="1512"/>
    <n v="4.2"/>
  </r>
  <r>
    <x v="1"/>
    <n v="2452"/>
    <s v="FDC47"/>
    <x v="6"/>
    <x v="6"/>
    <s v="OUT010"/>
    <x v="1"/>
    <x v="2"/>
    <x v="2"/>
    <n v="0.19899855"/>
    <n v="15"/>
    <x v="2206"/>
    <n v="4.2"/>
  </r>
  <r>
    <x v="1"/>
    <n v="2453"/>
    <s v="FDK09"/>
    <x v="6"/>
    <x v="6"/>
    <s v="OUT010"/>
    <x v="1"/>
    <x v="2"/>
    <x v="2"/>
    <n v="0.153592956"/>
    <n v="15.2"/>
    <x v="2207"/>
    <n v="4.2"/>
  </r>
  <r>
    <x v="1"/>
    <n v="2454"/>
    <s v="FDY09"/>
    <x v="6"/>
    <x v="6"/>
    <s v="OUT010"/>
    <x v="1"/>
    <x v="2"/>
    <x v="2"/>
    <n v="4.2179884000000001E-2"/>
    <n v="15.6"/>
    <x v="697"/>
    <n v="4.2"/>
  </r>
  <r>
    <x v="1"/>
    <n v="2455"/>
    <s v="DRN37"/>
    <x v="4"/>
    <x v="6"/>
    <s v="OUT010"/>
    <x v="1"/>
    <x v="2"/>
    <x v="2"/>
    <n v="0.16118210299999999"/>
    <n v="9.6"/>
    <x v="2208"/>
    <n v="4.2"/>
  </r>
  <r>
    <x v="0"/>
    <n v="2456"/>
    <s v="FDI60"/>
    <x v="13"/>
    <x v="6"/>
    <s v="OUT010"/>
    <x v="1"/>
    <x v="2"/>
    <x v="2"/>
    <n v="6.4141866000000006E-2"/>
    <n v="7.22"/>
    <x v="2209"/>
    <n v="4.2"/>
  </r>
  <r>
    <x v="0"/>
    <n v="2457"/>
    <s v="FDX48"/>
    <x v="13"/>
    <x v="6"/>
    <s v="OUT010"/>
    <x v="1"/>
    <x v="2"/>
    <x v="2"/>
    <n v="6.3416565999999994E-2"/>
    <n v="17.75"/>
    <x v="2210"/>
    <n v="4.2"/>
  </r>
  <r>
    <x v="0"/>
    <n v="2458"/>
    <s v="FDY35"/>
    <x v="8"/>
    <x v="6"/>
    <s v="OUT010"/>
    <x v="1"/>
    <x v="2"/>
    <x v="2"/>
    <n v="2.6827052000000001E-2"/>
    <n v="17.600000000000001"/>
    <x v="2211"/>
    <n v="4.2"/>
  </r>
  <r>
    <x v="0"/>
    <n v="2459"/>
    <s v="FDQ25"/>
    <x v="3"/>
    <x v="6"/>
    <s v="OUT010"/>
    <x v="1"/>
    <x v="2"/>
    <x v="2"/>
    <n v="4.7329385000000002E-2"/>
    <n v="8.6300000000000008"/>
    <x v="2212"/>
    <n v="4.2"/>
  </r>
  <r>
    <x v="0"/>
    <n v="2460"/>
    <s v="FDL38"/>
    <x v="3"/>
    <x v="6"/>
    <s v="OUT010"/>
    <x v="1"/>
    <x v="2"/>
    <x v="2"/>
    <n v="2.4660201999999999E-2"/>
    <n v="13.8"/>
    <x v="2213"/>
    <n v="4.2"/>
  </r>
  <r>
    <x v="0"/>
    <n v="2461"/>
    <s v="FDZ02"/>
    <x v="11"/>
    <x v="6"/>
    <s v="OUT010"/>
    <x v="1"/>
    <x v="2"/>
    <x v="2"/>
    <n v="6.3850971000000006E-2"/>
    <n v="6.9050000000000002"/>
    <x v="2214"/>
    <n v="4.2"/>
  </r>
  <r>
    <x v="0"/>
    <n v="2462"/>
    <s v="FDZ28"/>
    <x v="2"/>
    <x v="6"/>
    <s v="OUT010"/>
    <x v="1"/>
    <x v="2"/>
    <x v="2"/>
    <n v="8.6187886000000005E-2"/>
    <n v="20"/>
    <x v="2215"/>
    <n v="4.2"/>
  </r>
  <r>
    <x v="0"/>
    <n v="2463"/>
    <s v="FDY08"/>
    <x v="0"/>
    <x v="6"/>
    <s v="OUT010"/>
    <x v="1"/>
    <x v="2"/>
    <x v="2"/>
    <n v="0.28634484799999999"/>
    <n v="9.3949999999999996"/>
    <x v="1515"/>
    <n v="4.2"/>
  </r>
  <r>
    <x v="0"/>
    <n v="2464"/>
    <s v="FDH56"/>
    <x v="0"/>
    <x v="6"/>
    <s v="OUT010"/>
    <x v="1"/>
    <x v="2"/>
    <x v="2"/>
    <n v="0.106816919"/>
    <n v="9.8000000000000007"/>
    <x v="2216"/>
    <n v="4.2"/>
  </r>
  <r>
    <x v="0"/>
    <n v="2465"/>
    <s v="FDX32"/>
    <x v="0"/>
    <x v="6"/>
    <s v="OUT010"/>
    <x v="1"/>
    <x v="2"/>
    <x v="2"/>
    <n v="0"/>
    <n v="15.1"/>
    <x v="2217"/>
    <n v="4.2"/>
  </r>
  <r>
    <x v="0"/>
    <n v="2466"/>
    <s v="FDG09"/>
    <x v="0"/>
    <x v="6"/>
    <s v="OUT010"/>
    <x v="1"/>
    <x v="2"/>
    <x v="2"/>
    <n v="8.0235511999999995E-2"/>
    <n v="20.6"/>
    <x v="2218"/>
    <n v="4.2"/>
  </r>
  <r>
    <x v="0"/>
    <n v="2467"/>
    <s v="FDG10"/>
    <x v="6"/>
    <x v="6"/>
    <s v="OUT010"/>
    <x v="1"/>
    <x v="2"/>
    <x v="2"/>
    <n v="1.8310142000000001E-2"/>
    <n v="6.63"/>
    <x v="1181"/>
    <n v="4.2"/>
  </r>
  <r>
    <x v="0"/>
    <n v="2468"/>
    <s v="FDM58"/>
    <x v="6"/>
    <x v="6"/>
    <s v="OUT010"/>
    <x v="1"/>
    <x v="1"/>
    <x v="2"/>
    <n v="0.13338539799999999"/>
    <n v="16.850000000000001"/>
    <x v="2219"/>
    <n v="4.2"/>
  </r>
  <r>
    <x v="0"/>
    <n v="2469"/>
    <s v="FDE11"/>
    <x v="15"/>
    <x v="6"/>
    <s v="OUT010"/>
    <x v="1"/>
    <x v="1"/>
    <x v="2"/>
    <n v="0.22612296300000001"/>
    <n v="17.7"/>
    <x v="2220"/>
    <n v="4.2"/>
  </r>
  <r>
    <x v="1"/>
    <n v="2470"/>
    <s v="FDT08"/>
    <x v="0"/>
    <x v="3"/>
    <s v="OUT013"/>
    <x v="1"/>
    <x v="2"/>
    <x v="0"/>
    <n v="4.9177539999999999E-2"/>
    <n v="13.65"/>
    <x v="2221"/>
    <n v="4.2"/>
  </r>
  <r>
    <x v="1"/>
    <n v="2471"/>
    <s v="NCQ50"/>
    <x v="5"/>
    <x v="3"/>
    <s v="OUT013"/>
    <x v="1"/>
    <x v="2"/>
    <x v="0"/>
    <n v="3.4278797999999999E-2"/>
    <n v="18.75"/>
    <x v="2159"/>
    <n v="4.2"/>
  </r>
  <r>
    <x v="1"/>
    <n v="2472"/>
    <s v="FDP27"/>
    <x v="7"/>
    <x v="3"/>
    <s v="OUT013"/>
    <x v="1"/>
    <x v="2"/>
    <x v="0"/>
    <n v="0.119351235"/>
    <n v="8.1549999999999994"/>
    <x v="2222"/>
    <n v="4.2"/>
  </r>
  <r>
    <x v="1"/>
    <n v="2473"/>
    <s v="FDN12"/>
    <x v="13"/>
    <x v="3"/>
    <s v="OUT013"/>
    <x v="1"/>
    <x v="2"/>
    <x v="0"/>
    <n v="8.1036436000000003E-2"/>
    <n v="15.6"/>
    <x v="2223"/>
    <n v="4.2"/>
  </r>
  <r>
    <x v="1"/>
    <n v="2474"/>
    <s v="FDS35"/>
    <x v="8"/>
    <x v="3"/>
    <s v="OUT013"/>
    <x v="1"/>
    <x v="2"/>
    <x v="0"/>
    <n v="0.11112796599999999"/>
    <n v="9.3000000000000007"/>
    <x v="2224"/>
    <n v="4.2"/>
  </r>
  <r>
    <x v="1"/>
    <n v="2475"/>
    <s v="FDB51"/>
    <x v="11"/>
    <x v="3"/>
    <s v="OUT013"/>
    <x v="1"/>
    <x v="2"/>
    <x v="0"/>
    <n v="3.8422075999999999E-2"/>
    <n v="6.92"/>
    <x v="2225"/>
    <n v="4.2"/>
  </r>
  <r>
    <x v="1"/>
    <n v="2476"/>
    <s v="DRD15"/>
    <x v="11"/>
    <x v="3"/>
    <s v="OUT013"/>
    <x v="1"/>
    <x v="2"/>
    <x v="0"/>
    <n v="5.6748659E-2"/>
    <n v="10.6"/>
    <x v="2226"/>
    <n v="4.2"/>
  </r>
  <r>
    <x v="1"/>
    <n v="2477"/>
    <s v="FDU38"/>
    <x v="11"/>
    <x v="3"/>
    <s v="OUT013"/>
    <x v="1"/>
    <x v="2"/>
    <x v="0"/>
    <n v="8.2481200000000005E-2"/>
    <n v="10.8"/>
    <x v="2227"/>
    <n v="4.2"/>
  </r>
  <r>
    <x v="1"/>
    <n v="2478"/>
    <s v="FDX50"/>
    <x v="11"/>
    <x v="3"/>
    <s v="OUT013"/>
    <x v="1"/>
    <x v="2"/>
    <x v="0"/>
    <n v="7.4565097999999996E-2"/>
    <n v="20.100000000000001"/>
    <x v="1292"/>
    <n v="4.2"/>
  </r>
  <r>
    <x v="1"/>
    <n v="2479"/>
    <s v="FDZ52"/>
    <x v="2"/>
    <x v="3"/>
    <s v="OUT013"/>
    <x v="1"/>
    <x v="2"/>
    <x v="0"/>
    <n v="9.9991245000000006E-2"/>
    <n v="19.2"/>
    <x v="2228"/>
    <n v="4.2"/>
  </r>
  <r>
    <x v="1"/>
    <n v="2480"/>
    <s v="FDA20"/>
    <x v="0"/>
    <x v="3"/>
    <s v="OUT013"/>
    <x v="1"/>
    <x v="2"/>
    <x v="0"/>
    <n v="6.6565643999999993E-2"/>
    <n v="6.78"/>
    <x v="2229"/>
    <n v="4.2"/>
  </r>
  <r>
    <x v="1"/>
    <n v="2481"/>
    <s v="FDV08"/>
    <x v="0"/>
    <x v="3"/>
    <s v="OUT013"/>
    <x v="1"/>
    <x v="2"/>
    <x v="0"/>
    <n v="2.8571131999999999E-2"/>
    <n v="7.35"/>
    <x v="2230"/>
    <n v="4.2"/>
  </r>
  <r>
    <x v="1"/>
    <n v="2482"/>
    <s v="FDT20"/>
    <x v="0"/>
    <x v="3"/>
    <s v="OUT013"/>
    <x v="1"/>
    <x v="2"/>
    <x v="0"/>
    <n v="4.1360996999999997E-2"/>
    <n v="10.5"/>
    <x v="2231"/>
    <n v="4.2"/>
  </r>
  <r>
    <x v="1"/>
    <n v="2483"/>
    <s v="FDX19"/>
    <x v="0"/>
    <x v="3"/>
    <s v="OUT013"/>
    <x v="1"/>
    <x v="2"/>
    <x v="0"/>
    <n v="9.6653315000000004E-2"/>
    <n v="19.100000000000001"/>
    <x v="2232"/>
    <n v="4.2"/>
  </r>
  <r>
    <x v="1"/>
    <n v="2484"/>
    <s v="DRJ11"/>
    <x v="9"/>
    <x v="3"/>
    <s v="OUT013"/>
    <x v="1"/>
    <x v="2"/>
    <x v="0"/>
    <n v="8.5020341999999999E-2"/>
    <n v="9.5"/>
    <x v="2233"/>
    <n v="4.2"/>
  </r>
  <r>
    <x v="1"/>
    <n v="2485"/>
    <s v="NCR53"/>
    <x v="1"/>
    <x v="3"/>
    <s v="OUT013"/>
    <x v="1"/>
    <x v="2"/>
    <x v="0"/>
    <n v="0.14492015999999999"/>
    <n v="12.15"/>
    <x v="1711"/>
    <n v="4.2"/>
  </r>
  <r>
    <x v="1"/>
    <n v="2486"/>
    <s v="NCS53"/>
    <x v="1"/>
    <x v="3"/>
    <s v="OUT013"/>
    <x v="1"/>
    <x v="2"/>
    <x v="0"/>
    <n v="8.9703476000000004E-2"/>
    <n v="14.5"/>
    <x v="2234"/>
    <n v="4.2"/>
  </r>
  <r>
    <x v="1"/>
    <n v="2487"/>
    <s v="NCC54"/>
    <x v="1"/>
    <x v="3"/>
    <s v="OUT013"/>
    <x v="1"/>
    <x v="2"/>
    <x v="0"/>
    <n v="9.7629611000000005E-2"/>
    <n v="17.75"/>
    <x v="2235"/>
    <n v="4.2"/>
  </r>
  <r>
    <x v="1"/>
    <n v="2488"/>
    <s v="NCK05"/>
    <x v="1"/>
    <x v="3"/>
    <s v="OUT013"/>
    <x v="1"/>
    <x v="2"/>
    <x v="0"/>
    <n v="7.7389796999999996E-2"/>
    <n v="20.100000000000001"/>
    <x v="1056"/>
    <n v="4.2"/>
  </r>
  <r>
    <x v="1"/>
    <n v="2489"/>
    <s v="NCF42"/>
    <x v="5"/>
    <x v="3"/>
    <s v="OUT013"/>
    <x v="1"/>
    <x v="2"/>
    <x v="0"/>
    <n v="0.16724376899999999"/>
    <n v="17.350000000000001"/>
    <x v="2236"/>
    <n v="4.2"/>
  </r>
  <r>
    <x v="1"/>
    <n v="2490"/>
    <s v="NCM54"/>
    <x v="5"/>
    <x v="3"/>
    <s v="OUT013"/>
    <x v="1"/>
    <x v="2"/>
    <x v="0"/>
    <n v="5.0896669999999998E-2"/>
    <n v="17.7"/>
    <x v="388"/>
    <n v="4.2"/>
  </r>
  <r>
    <x v="1"/>
    <n v="2491"/>
    <s v="NCO06"/>
    <x v="5"/>
    <x v="3"/>
    <s v="OUT013"/>
    <x v="1"/>
    <x v="2"/>
    <x v="0"/>
    <n v="0.10794053300000001"/>
    <n v="19.25"/>
    <x v="2237"/>
    <n v="4.2"/>
  </r>
  <r>
    <x v="1"/>
    <n v="2492"/>
    <s v="NCR30"/>
    <x v="5"/>
    <x v="3"/>
    <s v="OUT013"/>
    <x v="1"/>
    <x v="2"/>
    <x v="0"/>
    <n v="7.0933893999999997E-2"/>
    <n v="20.6"/>
    <x v="2238"/>
    <n v="4.2"/>
  </r>
  <r>
    <x v="1"/>
    <n v="2493"/>
    <s v="FDS39"/>
    <x v="7"/>
    <x v="3"/>
    <s v="OUT013"/>
    <x v="1"/>
    <x v="2"/>
    <x v="0"/>
    <n v="2.2441882999999999E-2"/>
    <n v="6.8949999999999996"/>
    <x v="2239"/>
    <n v="4.2"/>
  </r>
  <r>
    <x v="1"/>
    <n v="2494"/>
    <s v="FDV03"/>
    <x v="7"/>
    <x v="3"/>
    <s v="OUT013"/>
    <x v="1"/>
    <x v="2"/>
    <x v="0"/>
    <n v="5.8042926000000002E-2"/>
    <n v="17.600000000000001"/>
    <x v="935"/>
    <n v="4.2"/>
  </r>
  <r>
    <x v="1"/>
    <n v="2495"/>
    <s v="FDQ34"/>
    <x v="6"/>
    <x v="3"/>
    <s v="OUT013"/>
    <x v="1"/>
    <x v="2"/>
    <x v="0"/>
    <n v="0.16210760299999999"/>
    <n v="10.85"/>
    <x v="2240"/>
    <n v="4.2"/>
  </r>
  <r>
    <x v="1"/>
    <n v="2496"/>
    <s v="FDI33"/>
    <x v="6"/>
    <x v="3"/>
    <s v="OUT013"/>
    <x v="1"/>
    <x v="2"/>
    <x v="0"/>
    <n v="2.8395166999999999E-2"/>
    <n v="16.5"/>
    <x v="2241"/>
    <n v="4.2"/>
  </r>
  <r>
    <x v="1"/>
    <n v="2497"/>
    <s v="DRB01"/>
    <x v="4"/>
    <x v="3"/>
    <s v="OUT013"/>
    <x v="1"/>
    <x v="2"/>
    <x v="0"/>
    <n v="8.2170946999999994E-2"/>
    <n v="7.39"/>
    <x v="2242"/>
    <n v="4.2"/>
  </r>
  <r>
    <x v="1"/>
    <n v="2498"/>
    <s v="DRI01"/>
    <x v="4"/>
    <x v="3"/>
    <s v="OUT013"/>
    <x v="1"/>
    <x v="2"/>
    <x v="0"/>
    <n v="3.4424278000000003E-2"/>
    <n v="7.97"/>
    <x v="2204"/>
    <n v="4.2"/>
  </r>
  <r>
    <x v="1"/>
    <n v="2499"/>
    <s v="DRH49"/>
    <x v="4"/>
    <x v="3"/>
    <s v="OUT013"/>
    <x v="1"/>
    <x v="2"/>
    <x v="0"/>
    <n v="2.4635076999999998E-2"/>
    <n v="19.7"/>
    <x v="1871"/>
    <n v="4.2"/>
  </r>
  <r>
    <x v="0"/>
    <n v="2500"/>
    <s v="FDV48"/>
    <x v="13"/>
    <x v="3"/>
    <s v="OUT013"/>
    <x v="1"/>
    <x v="2"/>
    <x v="0"/>
    <n v="5.1573902999999997E-2"/>
    <n v="9.1950000000000003"/>
    <x v="2243"/>
    <n v="4.2"/>
  </r>
  <r>
    <x v="0"/>
    <n v="2501"/>
    <s v="FDT24"/>
    <x v="13"/>
    <x v="3"/>
    <s v="OUT013"/>
    <x v="1"/>
    <x v="2"/>
    <x v="0"/>
    <n v="0.185704641"/>
    <n v="12.35"/>
    <x v="2244"/>
    <n v="4.2"/>
  </r>
  <r>
    <x v="0"/>
    <n v="2502"/>
    <s v="FDR12"/>
    <x v="13"/>
    <x v="3"/>
    <s v="OUT013"/>
    <x v="1"/>
    <x v="2"/>
    <x v="0"/>
    <n v="3.1508510000000003E-2"/>
    <n v="12.6"/>
    <x v="2245"/>
    <n v="4.2"/>
  </r>
  <r>
    <x v="0"/>
    <n v="2503"/>
    <s v="FDS24"/>
    <x v="13"/>
    <x v="3"/>
    <s v="OUT013"/>
    <x v="1"/>
    <x v="2"/>
    <x v="0"/>
    <n v="6.2172697999999998E-2"/>
    <n v="20.85"/>
    <x v="2246"/>
    <n v="4.2"/>
  </r>
  <r>
    <x v="0"/>
    <n v="2504"/>
    <s v="FDN25"/>
    <x v="12"/>
    <x v="3"/>
    <s v="OUT013"/>
    <x v="1"/>
    <x v="2"/>
    <x v="0"/>
    <n v="6.1124626000000001E-2"/>
    <n v="7.8949999999999996"/>
    <x v="1526"/>
    <n v="4.2"/>
  </r>
  <r>
    <x v="0"/>
    <n v="2505"/>
    <s v="FDL13"/>
    <x v="12"/>
    <x v="3"/>
    <s v="OUT013"/>
    <x v="1"/>
    <x v="2"/>
    <x v="0"/>
    <n v="5.6271701E-2"/>
    <n v="13.85"/>
    <x v="2247"/>
    <n v="4.2"/>
  </r>
  <r>
    <x v="0"/>
    <n v="2506"/>
    <s v="FDQ49"/>
    <x v="12"/>
    <x v="3"/>
    <s v="OUT013"/>
    <x v="1"/>
    <x v="2"/>
    <x v="0"/>
    <n v="3.9215075000000002E-2"/>
    <n v="20.2"/>
    <x v="2248"/>
    <n v="4.2"/>
  </r>
  <r>
    <x v="0"/>
    <n v="2507"/>
    <s v="FDI50"/>
    <x v="3"/>
    <x v="3"/>
    <s v="OUT013"/>
    <x v="1"/>
    <x v="2"/>
    <x v="0"/>
    <n v="3.0816999000000001E-2"/>
    <n v="8.42"/>
    <x v="2249"/>
    <n v="4.2"/>
  </r>
  <r>
    <x v="0"/>
    <n v="2508"/>
    <s v="FDH50"/>
    <x v="3"/>
    <x v="3"/>
    <s v="OUT013"/>
    <x v="1"/>
    <x v="2"/>
    <x v="0"/>
    <n v="0.161301097"/>
    <n v="15"/>
    <x v="1297"/>
    <n v="4.2"/>
  </r>
  <r>
    <x v="0"/>
    <n v="2509"/>
    <s v="FDA52"/>
    <x v="2"/>
    <x v="3"/>
    <s v="OUT013"/>
    <x v="1"/>
    <x v="2"/>
    <x v="0"/>
    <n v="0.12831540899999999"/>
    <n v="16.2"/>
    <x v="2250"/>
    <n v="4.2"/>
  </r>
  <r>
    <x v="0"/>
    <n v="2510"/>
    <s v="FDS56"/>
    <x v="0"/>
    <x v="3"/>
    <s v="OUT013"/>
    <x v="1"/>
    <x v="2"/>
    <x v="0"/>
    <n v="3.8724611999999999E-2"/>
    <n v="5.7850000000000001"/>
    <x v="2251"/>
    <n v="4.2"/>
  </r>
  <r>
    <x v="0"/>
    <n v="2511"/>
    <s v="FDZ32"/>
    <x v="0"/>
    <x v="3"/>
    <s v="OUT013"/>
    <x v="1"/>
    <x v="2"/>
    <x v="0"/>
    <n v="0"/>
    <n v="7.7850000000000001"/>
    <x v="2252"/>
    <n v="4.2"/>
  </r>
  <r>
    <x v="0"/>
    <n v="2512"/>
    <s v="FDD44"/>
    <x v="0"/>
    <x v="3"/>
    <s v="OUT013"/>
    <x v="1"/>
    <x v="2"/>
    <x v="0"/>
    <n v="0"/>
    <n v="8.0500000000000007"/>
    <x v="2253"/>
    <n v="4.2"/>
  </r>
  <r>
    <x v="0"/>
    <n v="2513"/>
    <s v="FDY20"/>
    <x v="0"/>
    <x v="3"/>
    <s v="OUT013"/>
    <x v="1"/>
    <x v="2"/>
    <x v="0"/>
    <n v="8.1684727999999998E-2"/>
    <n v="12.5"/>
    <x v="2254"/>
    <n v="4.2"/>
  </r>
  <r>
    <x v="0"/>
    <n v="2514"/>
    <s v="FDD32"/>
    <x v="0"/>
    <x v="3"/>
    <s v="OUT013"/>
    <x v="1"/>
    <x v="2"/>
    <x v="0"/>
    <n v="4.0897931999999998E-2"/>
    <n v="17.7"/>
    <x v="2255"/>
    <n v="4.2"/>
  </r>
  <r>
    <x v="0"/>
    <n v="2515"/>
    <s v="FDO19"/>
    <x v="0"/>
    <x v="3"/>
    <s v="OUT013"/>
    <x v="1"/>
    <x v="2"/>
    <x v="0"/>
    <n v="1.6582833000000002E-2"/>
    <n v="17.7"/>
    <x v="2256"/>
    <n v="4.2"/>
  </r>
  <r>
    <x v="0"/>
    <n v="2516"/>
    <s v="FDO39"/>
    <x v="7"/>
    <x v="3"/>
    <s v="OUT013"/>
    <x v="1"/>
    <x v="2"/>
    <x v="0"/>
    <n v="0.13725256999999999"/>
    <n v="6.9850000000000003"/>
    <x v="701"/>
    <n v="4.2"/>
  </r>
  <r>
    <x v="0"/>
    <n v="2517"/>
    <s v="FDS27"/>
    <x v="7"/>
    <x v="3"/>
    <s v="OUT013"/>
    <x v="1"/>
    <x v="2"/>
    <x v="0"/>
    <n v="1.2447774999999999E-2"/>
    <n v="10.195"/>
    <x v="17"/>
    <n v="4.2"/>
  </r>
  <r>
    <x v="0"/>
    <n v="2518"/>
    <s v="FDT51"/>
    <x v="7"/>
    <x v="3"/>
    <s v="OUT013"/>
    <x v="1"/>
    <x v="2"/>
    <x v="0"/>
    <n v="1.0909703999999999E-2"/>
    <n v="11.65"/>
    <x v="2257"/>
    <n v="4.2"/>
  </r>
  <r>
    <x v="0"/>
    <n v="2519"/>
    <s v="FDW15"/>
    <x v="7"/>
    <x v="3"/>
    <s v="OUT013"/>
    <x v="1"/>
    <x v="2"/>
    <x v="0"/>
    <n v="5.5067732000000001E-2"/>
    <n v="15.35"/>
    <x v="2258"/>
    <n v="4.2"/>
  </r>
  <r>
    <x v="0"/>
    <n v="2520"/>
    <s v="FDN39"/>
    <x v="7"/>
    <x v="3"/>
    <s v="OUT013"/>
    <x v="1"/>
    <x v="2"/>
    <x v="0"/>
    <n v="0"/>
    <n v="19.350000000000001"/>
    <x v="2259"/>
    <n v="4.2"/>
  </r>
  <r>
    <x v="0"/>
    <n v="2521"/>
    <s v="FDG33"/>
    <x v="14"/>
    <x v="3"/>
    <s v="OUT013"/>
    <x v="1"/>
    <x v="2"/>
    <x v="0"/>
    <n v="0.140123575"/>
    <n v="5.3650000000000002"/>
    <x v="1379"/>
    <n v="4.2"/>
  </r>
  <r>
    <x v="0"/>
    <n v="2522"/>
    <s v="FDS33"/>
    <x v="6"/>
    <x v="3"/>
    <s v="OUT013"/>
    <x v="1"/>
    <x v="2"/>
    <x v="0"/>
    <n v="0.12332588"/>
    <n v="6.67"/>
    <x v="2246"/>
    <n v="4.2"/>
  </r>
  <r>
    <x v="0"/>
    <n v="2523"/>
    <s v="FDC22"/>
    <x v="6"/>
    <x v="3"/>
    <s v="OUT013"/>
    <x v="1"/>
    <x v="2"/>
    <x v="0"/>
    <n v="0.13631486300000001"/>
    <n v="6.89"/>
    <x v="2260"/>
    <n v="4.2"/>
  </r>
  <r>
    <x v="0"/>
    <n v="2524"/>
    <s v="FDX33"/>
    <x v="6"/>
    <x v="3"/>
    <s v="OUT013"/>
    <x v="1"/>
    <x v="2"/>
    <x v="0"/>
    <n v="0.117387066"/>
    <n v="9.1950000000000003"/>
    <x v="2261"/>
    <n v="4.2"/>
  </r>
  <r>
    <x v="0"/>
    <n v="2525"/>
    <s v="FDU10"/>
    <x v="6"/>
    <x v="3"/>
    <s v="OUT013"/>
    <x v="1"/>
    <x v="2"/>
    <x v="0"/>
    <n v="4.5653999000000001E-2"/>
    <n v="10.1"/>
    <x v="2262"/>
    <n v="4.2"/>
  </r>
  <r>
    <x v="0"/>
    <n v="2526"/>
    <s v="FDD10"/>
    <x v="6"/>
    <x v="3"/>
    <s v="OUT013"/>
    <x v="1"/>
    <x v="2"/>
    <x v="0"/>
    <n v="4.5982388999999999E-2"/>
    <n v="20.6"/>
    <x v="2263"/>
    <n v="4.2"/>
  </r>
  <r>
    <x v="0"/>
    <n v="2527"/>
    <s v="FDC29"/>
    <x v="2"/>
    <x v="3"/>
    <s v="OUT013"/>
    <x v="1"/>
    <x v="2"/>
    <x v="0"/>
    <n v="2.4185517E-2"/>
    <n v="8.39"/>
    <x v="2106"/>
    <n v="4.2"/>
  </r>
  <r>
    <x v="0"/>
    <n v="2528"/>
    <s v="FDB58"/>
    <x v="6"/>
    <x v="3"/>
    <s v="OUT013"/>
    <x v="1"/>
    <x v="2"/>
    <x v="0"/>
    <n v="1.3485235E-2"/>
    <n v="10.5"/>
    <x v="2264"/>
    <n v="4.2"/>
  </r>
  <r>
    <x v="0"/>
    <n v="2529"/>
    <s v="FDY57"/>
    <x v="6"/>
    <x v="3"/>
    <s v="OUT013"/>
    <x v="1"/>
    <x v="2"/>
    <x v="0"/>
    <n v="0.121153331"/>
    <n v="20.2"/>
    <x v="2265"/>
    <n v="4.2"/>
  </r>
  <r>
    <x v="1"/>
    <n v="2530"/>
    <s v="FDA31"/>
    <x v="0"/>
    <x v="1"/>
    <s v="OUT018"/>
    <x v="1"/>
    <x v="0"/>
    <x v="1"/>
    <n v="0.110459828"/>
    <n v="7.1"/>
    <x v="412"/>
    <n v="4.2"/>
  </r>
  <r>
    <x v="1"/>
    <n v="2531"/>
    <s v="FDZ12"/>
    <x v="13"/>
    <x v="1"/>
    <s v="OUT018"/>
    <x v="1"/>
    <x v="0"/>
    <x v="1"/>
    <n v="0.10339830899999999"/>
    <n v="9.17"/>
    <x v="2266"/>
    <n v="4.2"/>
  </r>
  <r>
    <x v="1"/>
    <n v="2532"/>
    <s v="FDN48"/>
    <x v="13"/>
    <x v="1"/>
    <s v="OUT018"/>
    <x v="1"/>
    <x v="0"/>
    <x v="1"/>
    <n v="6.5215311999999998E-2"/>
    <n v="13.35"/>
    <x v="2267"/>
    <n v="4.2"/>
  </r>
  <r>
    <x v="1"/>
    <n v="2533"/>
    <s v="FDO12"/>
    <x v="13"/>
    <x v="1"/>
    <s v="OUT018"/>
    <x v="1"/>
    <x v="0"/>
    <x v="1"/>
    <n v="5.5154295999999998E-2"/>
    <n v="15.75"/>
    <x v="2268"/>
    <n v="4.2"/>
  </r>
  <r>
    <x v="1"/>
    <n v="2534"/>
    <s v="FDW13"/>
    <x v="3"/>
    <x v="1"/>
    <s v="OUT018"/>
    <x v="1"/>
    <x v="0"/>
    <x v="1"/>
    <n v="9.8283459000000004E-2"/>
    <n v="8.5"/>
    <x v="845"/>
    <n v="4.2"/>
  </r>
  <r>
    <x v="1"/>
    <n v="2535"/>
    <s v="FDC50"/>
    <x v="3"/>
    <x v="1"/>
    <s v="OUT018"/>
    <x v="1"/>
    <x v="0"/>
    <x v="1"/>
    <n v="0.13705394700000001"/>
    <n v="15.85"/>
    <x v="183"/>
    <n v="4.2"/>
  </r>
  <r>
    <x v="1"/>
    <n v="2536"/>
    <s v="FDP26"/>
    <x v="11"/>
    <x v="1"/>
    <s v="OUT018"/>
    <x v="1"/>
    <x v="0"/>
    <x v="1"/>
    <n v="0.140121306"/>
    <n v="7.7850000000000001"/>
    <x v="2269"/>
    <n v="4.2"/>
  </r>
  <r>
    <x v="1"/>
    <n v="2537"/>
    <s v="FDA15"/>
    <x v="11"/>
    <x v="1"/>
    <s v="OUT018"/>
    <x v="1"/>
    <x v="0"/>
    <x v="1"/>
    <n v="1.6087659000000001E-2"/>
    <n v="9.3000000000000007"/>
    <x v="2270"/>
    <n v="4.2"/>
  </r>
  <r>
    <x v="1"/>
    <n v="2538"/>
    <s v="FDA16"/>
    <x v="2"/>
    <x v="1"/>
    <s v="OUT018"/>
    <x v="1"/>
    <x v="0"/>
    <x v="1"/>
    <n v="3.4080260000000001E-2"/>
    <n v="6.6950000000000003"/>
    <x v="2271"/>
    <n v="4.2"/>
  </r>
  <r>
    <x v="1"/>
    <n v="2539"/>
    <s v="FDJ52"/>
    <x v="2"/>
    <x v="1"/>
    <s v="OUT018"/>
    <x v="1"/>
    <x v="0"/>
    <x v="1"/>
    <n v="1.7859320000000001E-2"/>
    <n v="7.1449999999999996"/>
    <x v="1228"/>
    <n v="4.2"/>
  </r>
  <r>
    <x v="1"/>
    <n v="2540"/>
    <s v="FDF09"/>
    <x v="0"/>
    <x v="1"/>
    <s v="OUT018"/>
    <x v="1"/>
    <x v="0"/>
    <x v="1"/>
    <n v="1.2198395000000001E-2"/>
    <n v="6.2149999999999999"/>
    <x v="2272"/>
    <n v="4.2"/>
  </r>
  <r>
    <x v="1"/>
    <n v="2541"/>
    <s v="FDP07"/>
    <x v="0"/>
    <x v="1"/>
    <s v="OUT018"/>
    <x v="1"/>
    <x v="0"/>
    <x v="1"/>
    <n v="9.0267996000000003E-2"/>
    <n v="18.2"/>
    <x v="102"/>
    <n v="4.2"/>
  </r>
  <r>
    <x v="1"/>
    <n v="2542"/>
    <s v="DRN35"/>
    <x v="9"/>
    <x v="1"/>
    <s v="OUT018"/>
    <x v="1"/>
    <x v="0"/>
    <x v="1"/>
    <n v="7.0533747999999993E-2"/>
    <n v="8.01"/>
    <x v="2273"/>
    <n v="4.2"/>
  </r>
  <r>
    <x v="1"/>
    <n v="2543"/>
    <s v="DRM23"/>
    <x v="9"/>
    <x v="1"/>
    <s v="OUT018"/>
    <x v="1"/>
    <x v="0"/>
    <x v="1"/>
    <n v="0.136286138"/>
    <n v="16.600000000000001"/>
    <x v="2274"/>
    <n v="4.2"/>
  </r>
  <r>
    <x v="1"/>
    <n v="2544"/>
    <s v="DRP35"/>
    <x v="9"/>
    <x v="1"/>
    <s v="OUT018"/>
    <x v="1"/>
    <x v="0"/>
    <x v="1"/>
    <n v="9.1237451999999997E-2"/>
    <n v="18.850000000000001"/>
    <x v="2275"/>
    <n v="4.2"/>
  </r>
  <r>
    <x v="1"/>
    <n v="2545"/>
    <s v="NCZ53"/>
    <x v="1"/>
    <x v="1"/>
    <s v="OUT018"/>
    <x v="1"/>
    <x v="0"/>
    <x v="1"/>
    <n v="2.4576875000000001E-2"/>
    <n v="9.6"/>
    <x v="629"/>
    <n v="4.2"/>
  </r>
  <r>
    <x v="1"/>
    <n v="2546"/>
    <s v="NCR41"/>
    <x v="1"/>
    <x v="1"/>
    <s v="OUT018"/>
    <x v="1"/>
    <x v="0"/>
    <x v="1"/>
    <n v="1.8097419E-2"/>
    <n v="17.850000000000001"/>
    <x v="1632"/>
    <n v="4.2"/>
  </r>
  <r>
    <x v="1"/>
    <n v="2547"/>
    <s v="NCP18"/>
    <x v="5"/>
    <x v="1"/>
    <s v="OUT018"/>
    <x v="1"/>
    <x v="0"/>
    <x v="1"/>
    <n v="2.8714746999999999E-2"/>
    <n v="12.15"/>
    <x v="2276"/>
    <n v="4.2"/>
  </r>
  <r>
    <x v="1"/>
    <n v="2548"/>
    <s v="NCG07"/>
    <x v="5"/>
    <x v="1"/>
    <s v="OUT018"/>
    <x v="1"/>
    <x v="0"/>
    <x v="1"/>
    <n v="5.2715919999999999E-2"/>
    <n v="12.3"/>
    <x v="2277"/>
    <n v="4.2"/>
  </r>
  <r>
    <x v="1"/>
    <n v="2549"/>
    <s v="NCA06"/>
    <x v="5"/>
    <x v="1"/>
    <s v="OUT018"/>
    <x v="1"/>
    <x v="0"/>
    <x v="1"/>
    <n v="0"/>
    <n v="20.5"/>
    <x v="2278"/>
    <n v="4.2"/>
  </r>
  <r>
    <x v="1"/>
    <n v="2550"/>
    <s v="FDP39"/>
    <x v="7"/>
    <x v="1"/>
    <s v="OUT018"/>
    <x v="1"/>
    <x v="0"/>
    <x v="1"/>
    <n v="6.9707771000000002E-2"/>
    <n v="12.65"/>
    <x v="2279"/>
    <n v="4.2"/>
  </r>
  <r>
    <x v="1"/>
    <n v="2551"/>
    <s v="NCL31"/>
    <x v="10"/>
    <x v="1"/>
    <s v="OUT018"/>
    <x v="1"/>
    <x v="0"/>
    <x v="1"/>
    <n v="0.120770963"/>
    <n v="7.39"/>
    <x v="2280"/>
    <n v="4.2"/>
  </r>
  <r>
    <x v="1"/>
    <n v="2552"/>
    <s v="NCP50"/>
    <x v="10"/>
    <x v="1"/>
    <s v="OUT018"/>
    <x v="1"/>
    <x v="0"/>
    <x v="1"/>
    <n v="0"/>
    <n v="17.350000000000001"/>
    <x v="2281"/>
    <n v="4.2"/>
  </r>
  <r>
    <x v="1"/>
    <n v="2553"/>
    <s v="FDF33"/>
    <x v="14"/>
    <x v="1"/>
    <s v="OUT018"/>
    <x v="1"/>
    <x v="0"/>
    <x v="1"/>
    <n v="2.1623214000000002E-2"/>
    <n v="7.97"/>
    <x v="2282"/>
    <n v="4.2"/>
  </r>
  <r>
    <x v="1"/>
    <n v="2554"/>
    <s v="FDN10"/>
    <x v="6"/>
    <x v="1"/>
    <s v="OUT018"/>
    <x v="1"/>
    <x v="0"/>
    <x v="1"/>
    <n v="0"/>
    <n v="11.5"/>
    <x v="2283"/>
    <n v="4.2"/>
  </r>
  <r>
    <x v="1"/>
    <n v="2555"/>
    <s v="FDO33"/>
    <x v="6"/>
    <x v="1"/>
    <s v="OUT018"/>
    <x v="1"/>
    <x v="0"/>
    <x v="1"/>
    <n v="8.9686321999999999E-2"/>
    <n v="14.75"/>
    <x v="2284"/>
    <n v="4.2"/>
  </r>
  <r>
    <x v="1"/>
    <n v="2556"/>
    <s v="FDL45"/>
    <x v="6"/>
    <x v="1"/>
    <s v="OUT018"/>
    <x v="1"/>
    <x v="0"/>
    <x v="1"/>
    <n v="3.7841362000000003E-2"/>
    <n v="15.6"/>
    <x v="2285"/>
    <n v="4.2"/>
  </r>
  <r>
    <x v="1"/>
    <n v="2557"/>
    <s v="FDM33"/>
    <x v="6"/>
    <x v="1"/>
    <s v="OUT018"/>
    <x v="1"/>
    <x v="0"/>
    <x v="1"/>
    <n v="0"/>
    <n v="15.6"/>
    <x v="2286"/>
    <n v="4.2"/>
  </r>
  <r>
    <x v="1"/>
    <n v="2558"/>
    <s v="FDV46"/>
    <x v="6"/>
    <x v="1"/>
    <s v="OUT018"/>
    <x v="1"/>
    <x v="0"/>
    <x v="1"/>
    <n v="1.2659235E-2"/>
    <n v="18.2"/>
    <x v="2287"/>
    <n v="4.2"/>
  </r>
  <r>
    <x v="1"/>
    <n v="2559"/>
    <s v="DRF01"/>
    <x v="4"/>
    <x v="1"/>
    <s v="OUT018"/>
    <x v="1"/>
    <x v="0"/>
    <x v="1"/>
    <n v="0.17579341300000001"/>
    <n v="5.6550000000000002"/>
    <x v="2288"/>
    <n v="4.2"/>
  </r>
  <r>
    <x v="1"/>
    <n v="2560"/>
    <s v="DRF60"/>
    <x v="4"/>
    <x v="1"/>
    <s v="OUT018"/>
    <x v="1"/>
    <x v="0"/>
    <x v="1"/>
    <n v="0"/>
    <n v="10.8"/>
    <x v="2289"/>
    <n v="4.2"/>
  </r>
  <r>
    <x v="1"/>
    <n v="2561"/>
    <s v="DRF13"/>
    <x v="4"/>
    <x v="1"/>
    <s v="OUT018"/>
    <x v="1"/>
    <x v="0"/>
    <x v="1"/>
    <n v="2.9902679000000001E-2"/>
    <n v="12.1"/>
    <x v="2290"/>
    <n v="4.2"/>
  </r>
  <r>
    <x v="1"/>
    <n v="2562"/>
    <s v="DRL37"/>
    <x v="4"/>
    <x v="1"/>
    <s v="OUT018"/>
    <x v="1"/>
    <x v="0"/>
    <x v="1"/>
    <n v="5.3589593999999997E-2"/>
    <n v="15.5"/>
    <x v="2291"/>
    <n v="4.2"/>
  </r>
  <r>
    <x v="0"/>
    <n v="2563"/>
    <s v="FDO48"/>
    <x v="13"/>
    <x v="1"/>
    <s v="OUT018"/>
    <x v="1"/>
    <x v="0"/>
    <x v="1"/>
    <n v="2.6950103999999999E-2"/>
    <n v="15"/>
    <x v="2292"/>
    <n v="4.2"/>
  </r>
  <r>
    <x v="0"/>
    <n v="2564"/>
    <s v="FDQ47"/>
    <x v="8"/>
    <x v="1"/>
    <s v="OUT018"/>
    <x v="1"/>
    <x v="0"/>
    <x v="1"/>
    <n v="0.16887149600000001"/>
    <n v="7.1550000000000002"/>
    <x v="244"/>
    <n v="4.2"/>
  </r>
  <r>
    <x v="0"/>
    <n v="2565"/>
    <s v="FDY35"/>
    <x v="8"/>
    <x v="1"/>
    <s v="OUT018"/>
    <x v="1"/>
    <x v="0"/>
    <x v="1"/>
    <n v="1.6092971000000001E-2"/>
    <n v="17.600000000000001"/>
    <x v="2293"/>
    <n v="4.2"/>
  </r>
  <r>
    <x v="0"/>
    <n v="2566"/>
    <s v="FDM25"/>
    <x v="12"/>
    <x v="1"/>
    <s v="OUT018"/>
    <x v="1"/>
    <x v="0"/>
    <x v="1"/>
    <n v="6.0912864999999997E-2"/>
    <n v="10.695"/>
    <x v="2294"/>
    <n v="4.2"/>
  </r>
  <r>
    <x v="0"/>
    <n v="2567"/>
    <s v="FDJ38"/>
    <x v="3"/>
    <x v="1"/>
    <s v="OUT018"/>
    <x v="1"/>
    <x v="0"/>
    <x v="1"/>
    <n v="4.0369315000000003E-2"/>
    <n v="8.6"/>
    <x v="100"/>
    <n v="4.2"/>
  </r>
  <r>
    <x v="0"/>
    <n v="2568"/>
    <s v="FDU37"/>
    <x v="3"/>
    <x v="1"/>
    <s v="OUT018"/>
    <x v="1"/>
    <x v="0"/>
    <x v="1"/>
    <n v="0.104933928"/>
    <n v="9.5"/>
    <x v="2295"/>
    <n v="4.2"/>
  </r>
  <r>
    <x v="0"/>
    <n v="2569"/>
    <s v="FDJ26"/>
    <x v="3"/>
    <x v="1"/>
    <s v="OUT018"/>
    <x v="1"/>
    <x v="0"/>
    <x v="1"/>
    <n v="8.5110489999999997E-2"/>
    <n v="15.3"/>
    <x v="2296"/>
    <n v="4.2"/>
  </r>
  <r>
    <x v="0"/>
    <n v="2570"/>
    <s v="FDI02"/>
    <x v="3"/>
    <x v="1"/>
    <s v="OUT018"/>
    <x v="1"/>
    <x v="0"/>
    <x v="1"/>
    <n v="0.115031783"/>
    <n v="15.7"/>
    <x v="2297"/>
    <n v="4.2"/>
  </r>
  <r>
    <x v="0"/>
    <n v="2571"/>
    <s v="FDQ26"/>
    <x v="11"/>
    <x v="1"/>
    <s v="OUT018"/>
    <x v="1"/>
    <x v="0"/>
    <x v="1"/>
    <n v="6.8148886000000006E-2"/>
    <n v="13.5"/>
    <x v="2298"/>
    <n v="4.2"/>
  </r>
  <r>
    <x v="0"/>
    <n v="2572"/>
    <s v="FDB40"/>
    <x v="11"/>
    <x v="1"/>
    <s v="OUT018"/>
    <x v="1"/>
    <x v="0"/>
    <x v="1"/>
    <n v="7.5705989999999999E-3"/>
    <n v="17.5"/>
    <x v="575"/>
    <n v="4.2"/>
  </r>
  <r>
    <x v="0"/>
    <n v="2573"/>
    <s v="FDG41"/>
    <x v="2"/>
    <x v="1"/>
    <s v="OUT018"/>
    <x v="1"/>
    <x v="0"/>
    <x v="1"/>
    <n v="7.6873991000000003E-2"/>
    <n v="8.84"/>
    <x v="258"/>
    <n v="4.2"/>
  </r>
  <r>
    <x v="0"/>
    <n v="2574"/>
    <s v="FDR55"/>
    <x v="0"/>
    <x v="1"/>
    <s v="OUT018"/>
    <x v="1"/>
    <x v="0"/>
    <x v="1"/>
    <n v="0.13262159400000001"/>
    <n v="12.15"/>
    <x v="2299"/>
    <n v="4.2"/>
  </r>
  <r>
    <x v="0"/>
    <n v="2575"/>
    <s v="FDY44"/>
    <x v="0"/>
    <x v="1"/>
    <s v="OUT018"/>
    <x v="1"/>
    <x v="0"/>
    <x v="1"/>
    <n v="2.4503971999999999E-2"/>
    <n v="14.15"/>
    <x v="2300"/>
    <n v="4.2"/>
  </r>
  <r>
    <x v="0"/>
    <n v="2576"/>
    <s v="FDH45"/>
    <x v="0"/>
    <x v="1"/>
    <s v="OUT018"/>
    <x v="1"/>
    <x v="0"/>
    <x v="1"/>
    <n v="0.106097275"/>
    <n v="15.1"/>
    <x v="2301"/>
    <n v="4.2"/>
  </r>
  <r>
    <x v="0"/>
    <n v="2577"/>
    <s v="FDZ07"/>
    <x v="0"/>
    <x v="1"/>
    <s v="OUT018"/>
    <x v="1"/>
    <x v="0"/>
    <x v="1"/>
    <n v="0"/>
    <n v="15.1"/>
    <x v="2302"/>
    <n v="4.2"/>
  </r>
  <r>
    <x v="0"/>
    <n v="2578"/>
    <s v="FDD56"/>
    <x v="0"/>
    <x v="1"/>
    <s v="OUT018"/>
    <x v="1"/>
    <x v="0"/>
    <x v="1"/>
    <n v="0.104201619"/>
    <n v="15.2"/>
    <x v="2303"/>
    <n v="4.2"/>
  </r>
  <r>
    <x v="0"/>
    <n v="2579"/>
    <s v="FDQ32"/>
    <x v="0"/>
    <x v="1"/>
    <s v="OUT018"/>
    <x v="1"/>
    <x v="0"/>
    <x v="1"/>
    <n v="4.6798359999999997E-2"/>
    <n v="17.850000000000001"/>
    <x v="2304"/>
    <n v="4.2"/>
  </r>
  <r>
    <x v="0"/>
    <n v="2580"/>
    <s v="FDY03"/>
    <x v="7"/>
    <x v="1"/>
    <s v="OUT018"/>
    <x v="1"/>
    <x v="0"/>
    <x v="1"/>
    <n v="7.6431919000000001E-2"/>
    <n v="17.600000000000001"/>
    <x v="2305"/>
    <n v="4.2"/>
  </r>
  <r>
    <x v="0"/>
    <n v="2581"/>
    <s v="FDL03"/>
    <x v="7"/>
    <x v="1"/>
    <s v="OUT018"/>
    <x v="1"/>
    <x v="0"/>
    <x v="1"/>
    <n v="2.7190916999999998E-2"/>
    <n v="19.25"/>
    <x v="2306"/>
    <n v="4.2"/>
  </r>
  <r>
    <x v="0"/>
    <n v="2582"/>
    <s v="FDJ57"/>
    <x v="14"/>
    <x v="1"/>
    <s v="OUT018"/>
    <x v="1"/>
    <x v="0"/>
    <x v="1"/>
    <n v="2.1661527E-2"/>
    <n v="7.42"/>
    <x v="2307"/>
    <n v="4.2"/>
  </r>
  <r>
    <x v="0"/>
    <n v="2583"/>
    <s v="FDI21"/>
    <x v="6"/>
    <x v="1"/>
    <s v="OUT018"/>
    <x v="1"/>
    <x v="0"/>
    <x v="1"/>
    <n v="5.6833394000000002E-2"/>
    <n v="5.59"/>
    <x v="816"/>
    <n v="4.2"/>
  </r>
  <r>
    <x v="0"/>
    <n v="2584"/>
    <s v="FDL58"/>
    <x v="6"/>
    <x v="1"/>
    <s v="OUT018"/>
    <x v="1"/>
    <x v="0"/>
    <x v="1"/>
    <n v="7.4451126000000006E-2"/>
    <n v="5.78"/>
    <x v="314"/>
    <n v="4.2"/>
  </r>
  <r>
    <x v="0"/>
    <n v="2585"/>
    <s v="FDU10"/>
    <x v="6"/>
    <x v="1"/>
    <s v="OUT018"/>
    <x v="1"/>
    <x v="0"/>
    <x v="1"/>
    <n v="4.5878152999999998E-2"/>
    <n v="10.1"/>
    <x v="2308"/>
    <n v="4.2"/>
  </r>
  <r>
    <x v="0"/>
    <n v="2586"/>
    <s v="FDR34"/>
    <x v="6"/>
    <x v="1"/>
    <s v="OUT018"/>
    <x v="1"/>
    <x v="0"/>
    <x v="1"/>
    <n v="1.6030343999999998E-2"/>
    <n v="17"/>
    <x v="2207"/>
    <n v="4.2"/>
  </r>
  <r>
    <x v="0"/>
    <n v="2587"/>
    <s v="FDY57"/>
    <x v="6"/>
    <x v="1"/>
    <s v="OUT018"/>
    <x v="1"/>
    <x v="0"/>
    <x v="1"/>
    <n v="0.121748174"/>
    <n v="20.2"/>
    <x v="2309"/>
    <n v="4.2"/>
  </r>
  <r>
    <x v="0"/>
    <n v="2588"/>
    <s v="FDB35"/>
    <x v="15"/>
    <x v="1"/>
    <s v="OUT018"/>
    <x v="1"/>
    <x v="0"/>
    <x v="1"/>
    <n v="6.4882206999999997E-2"/>
    <n v="12.3"/>
    <x v="2310"/>
    <n v="4.2"/>
  </r>
  <r>
    <x v="1"/>
    <n v="2589"/>
    <s v="NCE42"/>
    <x v="5"/>
    <x v="1"/>
    <s v="OUT018"/>
    <x v="1"/>
    <x v="0"/>
    <x v="1"/>
    <n v="0"/>
    <n v="21.1"/>
    <x v="2311"/>
    <n v="4.2"/>
  </r>
  <r>
    <x v="0"/>
    <n v="2590"/>
    <s v="FDT23"/>
    <x v="8"/>
    <x v="1"/>
    <s v="OUT018"/>
    <x v="1"/>
    <x v="0"/>
    <x v="1"/>
    <n v="7.5035902000000002E-2"/>
    <n v="7.72"/>
    <x v="2312"/>
    <n v="4.2"/>
  </r>
  <r>
    <x v="0"/>
    <n v="2591"/>
    <s v="FDV16"/>
    <x v="2"/>
    <x v="1"/>
    <s v="OUT018"/>
    <x v="1"/>
    <x v="0"/>
    <x v="1"/>
    <n v="8.3268522999999997E-2"/>
    <n v="7.75"/>
    <x v="2313"/>
    <n v="4.2"/>
  </r>
  <r>
    <x v="0"/>
    <n v="2592"/>
    <s v="FDW57"/>
    <x v="6"/>
    <x v="1"/>
    <s v="OUT018"/>
    <x v="1"/>
    <x v="0"/>
    <x v="1"/>
    <n v="0.11614859600000001"/>
    <n v="8.31"/>
    <x v="2314"/>
    <n v="4.2"/>
  </r>
  <r>
    <x v="0"/>
    <n v="2593"/>
    <s v="FDF11"/>
    <x v="15"/>
    <x v="1"/>
    <s v="OUT018"/>
    <x v="1"/>
    <x v="0"/>
    <x v="1"/>
    <n v="1.7703044000000001E-2"/>
    <n v="10.195"/>
    <x v="2315"/>
    <n v="4.2"/>
  </r>
  <r>
    <x v="1"/>
    <n v="2594"/>
    <s v="FDN24"/>
    <x v="13"/>
    <x v="7"/>
    <s v="OUT027"/>
    <x v="1"/>
    <x v="0"/>
    <x v="4"/>
    <n v="0.112718928"/>
    <m/>
    <x v="2316"/>
    <n v="4.2"/>
  </r>
  <r>
    <x v="1"/>
    <n v="2595"/>
    <s v="FDA23"/>
    <x v="13"/>
    <x v="7"/>
    <s v="OUT027"/>
    <x v="1"/>
    <x v="0"/>
    <x v="4"/>
    <n v="4.6958532999999997E-2"/>
    <m/>
    <x v="2317"/>
    <n v="4.2"/>
  </r>
  <r>
    <x v="1"/>
    <n v="2596"/>
    <s v="FDA36"/>
    <x v="13"/>
    <x v="7"/>
    <s v="OUT027"/>
    <x v="1"/>
    <x v="0"/>
    <x v="4"/>
    <n v="5.6389439999999999E-3"/>
    <m/>
    <x v="2318"/>
    <n v="4.2"/>
  </r>
  <r>
    <x v="1"/>
    <n v="2597"/>
    <s v="FDK48"/>
    <x v="13"/>
    <x v="7"/>
    <s v="OUT027"/>
    <x v="1"/>
    <x v="0"/>
    <x v="4"/>
    <n v="3.7449986999999997E-2"/>
    <m/>
    <x v="2319"/>
    <n v="4.2"/>
  </r>
  <r>
    <x v="1"/>
    <n v="2598"/>
    <s v="FDZ60"/>
    <x v="13"/>
    <x v="7"/>
    <s v="OUT027"/>
    <x v="1"/>
    <x v="0"/>
    <x v="4"/>
    <n v="0.118783796"/>
    <m/>
    <x v="2320"/>
    <n v="4.2"/>
  </r>
  <r>
    <x v="1"/>
    <n v="2599"/>
    <s v="FDO37"/>
    <x v="12"/>
    <x v="7"/>
    <s v="OUT027"/>
    <x v="1"/>
    <x v="0"/>
    <x v="4"/>
    <n v="2.1273160999999999E-2"/>
    <m/>
    <x v="2321"/>
    <n v="4.2"/>
  </r>
  <r>
    <x v="1"/>
    <n v="2600"/>
    <s v="DRI51"/>
    <x v="11"/>
    <x v="7"/>
    <s v="OUT027"/>
    <x v="1"/>
    <x v="0"/>
    <x v="4"/>
    <n v="4.2037073000000001E-2"/>
    <m/>
    <x v="729"/>
    <n v="4.2"/>
  </r>
  <r>
    <x v="1"/>
    <n v="2601"/>
    <s v="FDB52"/>
    <x v="11"/>
    <x v="7"/>
    <s v="OUT027"/>
    <x v="1"/>
    <x v="0"/>
    <x v="4"/>
    <n v="3.0288215E-2"/>
    <m/>
    <x v="2322"/>
    <n v="4.2"/>
  </r>
  <r>
    <x v="1"/>
    <n v="2602"/>
    <s v="FDB05"/>
    <x v="2"/>
    <x v="7"/>
    <s v="OUT027"/>
    <x v="1"/>
    <x v="0"/>
    <x v="4"/>
    <n v="8.2795450000000007E-2"/>
    <m/>
    <x v="1658"/>
    <n v="4.2"/>
  </r>
  <r>
    <x v="1"/>
    <n v="2603"/>
    <s v="FDA20"/>
    <x v="0"/>
    <x v="7"/>
    <s v="OUT027"/>
    <x v="1"/>
    <x v="0"/>
    <x v="4"/>
    <n v="6.6298468999999999E-2"/>
    <m/>
    <x v="1328"/>
    <n v="4.2"/>
  </r>
  <r>
    <x v="1"/>
    <n v="2604"/>
    <s v="FDH32"/>
    <x v="0"/>
    <x v="7"/>
    <s v="OUT027"/>
    <x v="1"/>
    <x v="0"/>
    <x v="4"/>
    <n v="7.5691712999999994E-2"/>
    <m/>
    <x v="1942"/>
    <n v="4.2"/>
  </r>
  <r>
    <x v="1"/>
    <n v="2605"/>
    <s v="FDL08"/>
    <x v="0"/>
    <x v="7"/>
    <s v="OUT027"/>
    <x v="1"/>
    <x v="0"/>
    <x v="4"/>
    <n v="4.9478258999999997E-2"/>
    <m/>
    <x v="2323"/>
    <n v="4.2"/>
  </r>
  <r>
    <x v="1"/>
    <n v="2606"/>
    <s v="FDP56"/>
    <x v="0"/>
    <x v="7"/>
    <s v="OUT027"/>
    <x v="1"/>
    <x v="0"/>
    <x v="4"/>
    <n v="4.6259036000000003E-2"/>
    <m/>
    <x v="2324"/>
    <n v="4.2"/>
  </r>
  <r>
    <x v="1"/>
    <n v="2607"/>
    <s v="FDV43"/>
    <x v="0"/>
    <x v="7"/>
    <s v="OUT027"/>
    <x v="1"/>
    <x v="0"/>
    <x v="4"/>
    <n v="7.6483450999999994E-2"/>
    <m/>
    <x v="1700"/>
    <n v="4.2"/>
  </r>
  <r>
    <x v="1"/>
    <n v="2608"/>
    <s v="DRJ47"/>
    <x v="9"/>
    <x v="7"/>
    <s v="OUT027"/>
    <x v="1"/>
    <x v="0"/>
    <x v="4"/>
    <n v="4.4036020000000002E-2"/>
    <m/>
    <x v="2325"/>
    <n v="4.2"/>
  </r>
  <r>
    <x v="1"/>
    <n v="2609"/>
    <s v="NCB42"/>
    <x v="1"/>
    <x v="7"/>
    <s v="OUT027"/>
    <x v="1"/>
    <x v="0"/>
    <x v="4"/>
    <n v="8.5197180000000008E-3"/>
    <m/>
    <x v="2080"/>
    <n v="4.2"/>
  </r>
  <r>
    <x v="1"/>
    <n v="2610"/>
    <s v="NCI17"/>
    <x v="1"/>
    <x v="7"/>
    <s v="OUT027"/>
    <x v="1"/>
    <x v="0"/>
    <x v="4"/>
    <n v="0.14272811299999999"/>
    <m/>
    <x v="1269"/>
    <n v="4.2"/>
  </r>
  <r>
    <x v="1"/>
    <n v="2611"/>
    <s v="NCL29"/>
    <x v="1"/>
    <x v="7"/>
    <s v="OUT027"/>
    <x v="1"/>
    <x v="0"/>
    <x v="4"/>
    <n v="0.11338767700000001"/>
    <m/>
    <x v="2326"/>
    <n v="4.2"/>
  </r>
  <r>
    <x v="1"/>
    <n v="2612"/>
    <s v="NCM17"/>
    <x v="1"/>
    <x v="7"/>
    <s v="OUT027"/>
    <x v="1"/>
    <x v="0"/>
    <x v="4"/>
    <n v="7.0791390999999995E-2"/>
    <m/>
    <x v="2327"/>
    <n v="4.2"/>
  </r>
  <r>
    <x v="1"/>
    <n v="2613"/>
    <s v="NCS53"/>
    <x v="1"/>
    <x v="7"/>
    <s v="OUT027"/>
    <x v="1"/>
    <x v="0"/>
    <x v="4"/>
    <n v="8.9343433E-2"/>
    <m/>
    <x v="341"/>
    <n v="4.2"/>
  </r>
  <r>
    <x v="1"/>
    <n v="2614"/>
    <s v="NCW29"/>
    <x v="1"/>
    <x v="7"/>
    <s v="OUT027"/>
    <x v="1"/>
    <x v="0"/>
    <x v="4"/>
    <n v="2.8723187000000001E-2"/>
    <m/>
    <x v="2328"/>
    <n v="4.2"/>
  </r>
  <r>
    <x v="1"/>
    <n v="2615"/>
    <s v="NCY29"/>
    <x v="1"/>
    <x v="7"/>
    <s v="OUT027"/>
    <x v="1"/>
    <x v="0"/>
    <x v="4"/>
    <n v="7.6860102999999999E-2"/>
    <m/>
    <x v="2329"/>
    <n v="4.2"/>
  </r>
  <r>
    <x v="1"/>
    <n v="2616"/>
    <s v="NCE54"/>
    <x v="5"/>
    <x v="7"/>
    <s v="OUT027"/>
    <x v="1"/>
    <x v="0"/>
    <x v="4"/>
    <n v="2.6769591999999998E-2"/>
    <m/>
    <x v="2330"/>
    <n v="4.2"/>
  </r>
  <r>
    <x v="1"/>
    <n v="2617"/>
    <s v="NCI18"/>
    <x v="5"/>
    <x v="7"/>
    <s v="OUT027"/>
    <x v="1"/>
    <x v="0"/>
    <x v="4"/>
    <n v="1.3956115999999999E-2"/>
    <m/>
    <x v="2331"/>
    <n v="4.2"/>
  </r>
  <r>
    <x v="1"/>
    <n v="2618"/>
    <s v="NCN18"/>
    <x v="5"/>
    <x v="7"/>
    <s v="OUT027"/>
    <x v="1"/>
    <x v="0"/>
    <x v="4"/>
    <n v="0.124110734"/>
    <m/>
    <x v="2332"/>
    <n v="4.2"/>
  </r>
  <r>
    <x v="1"/>
    <n v="2619"/>
    <s v="FDK27"/>
    <x v="7"/>
    <x v="7"/>
    <s v="OUT027"/>
    <x v="1"/>
    <x v="0"/>
    <x v="4"/>
    <n v="8.9032120000000006E-3"/>
    <m/>
    <x v="2333"/>
    <n v="4.2"/>
  </r>
  <r>
    <x v="1"/>
    <n v="2620"/>
    <s v="NCI31"/>
    <x v="10"/>
    <x v="7"/>
    <s v="OUT027"/>
    <x v="1"/>
    <x v="0"/>
    <x v="4"/>
    <n v="8.0933327999999999E-2"/>
    <m/>
    <x v="2334"/>
    <n v="4.2"/>
  </r>
  <r>
    <x v="1"/>
    <n v="2621"/>
    <s v="FDB59"/>
    <x v="6"/>
    <x v="7"/>
    <s v="OUT027"/>
    <x v="1"/>
    <x v="0"/>
    <x v="4"/>
    <n v="1.520491E-2"/>
    <m/>
    <x v="2335"/>
    <n v="4.2"/>
  </r>
  <r>
    <x v="1"/>
    <n v="2622"/>
    <s v="FDE58"/>
    <x v="6"/>
    <x v="7"/>
    <s v="OUT027"/>
    <x v="1"/>
    <x v="0"/>
    <x v="4"/>
    <n v="0"/>
    <m/>
    <x v="2336"/>
    <n v="4.2"/>
  </r>
  <r>
    <x v="1"/>
    <n v="2623"/>
    <s v="FDM21"/>
    <x v="6"/>
    <x v="7"/>
    <s v="OUT027"/>
    <x v="1"/>
    <x v="0"/>
    <x v="4"/>
    <n v="6.4052392E-2"/>
    <m/>
    <x v="881"/>
    <n v="4.2"/>
  </r>
  <r>
    <x v="1"/>
    <n v="2624"/>
    <s v="FDN57"/>
    <x v="6"/>
    <x v="7"/>
    <s v="OUT027"/>
    <x v="1"/>
    <x v="0"/>
    <x v="4"/>
    <n v="5.3971565999999999E-2"/>
    <m/>
    <x v="2337"/>
    <n v="4.2"/>
  </r>
  <r>
    <x v="1"/>
    <n v="2625"/>
    <s v="FDR45"/>
    <x v="6"/>
    <x v="7"/>
    <s v="OUT027"/>
    <x v="1"/>
    <x v="0"/>
    <x v="4"/>
    <n v="0"/>
    <m/>
    <x v="2338"/>
    <n v="4.2"/>
  </r>
  <r>
    <x v="1"/>
    <n v="2626"/>
    <s v="FDT46"/>
    <x v="6"/>
    <x v="7"/>
    <s v="OUT027"/>
    <x v="1"/>
    <x v="0"/>
    <x v="4"/>
    <n v="3.0657949E-2"/>
    <m/>
    <x v="2339"/>
    <n v="4.2"/>
  </r>
  <r>
    <x v="1"/>
    <n v="2627"/>
    <s v="FDT57"/>
    <x v="6"/>
    <x v="7"/>
    <s v="OUT027"/>
    <x v="1"/>
    <x v="0"/>
    <x v="4"/>
    <n v="1.8942606000000001E-2"/>
    <m/>
    <x v="2340"/>
    <n v="4.2"/>
  </r>
  <r>
    <x v="1"/>
    <n v="2628"/>
    <s v="FDZ58"/>
    <x v="6"/>
    <x v="7"/>
    <s v="OUT027"/>
    <x v="1"/>
    <x v="0"/>
    <x v="4"/>
    <n v="5.1924192000000001E-2"/>
    <m/>
    <x v="2341"/>
    <n v="4.2"/>
  </r>
  <r>
    <x v="1"/>
    <n v="2629"/>
    <s v="DRI25"/>
    <x v="4"/>
    <x v="7"/>
    <s v="OUT027"/>
    <x v="1"/>
    <x v="0"/>
    <x v="4"/>
    <n v="3.3737272999999998E-2"/>
    <m/>
    <x v="2342"/>
    <n v="4.2"/>
  </r>
  <r>
    <x v="1"/>
    <n v="2630"/>
    <s v="DRJ37"/>
    <x v="4"/>
    <x v="7"/>
    <s v="OUT027"/>
    <x v="1"/>
    <x v="0"/>
    <x v="4"/>
    <n v="6.0805497E-2"/>
    <m/>
    <x v="1771"/>
    <n v="4.2"/>
  </r>
  <r>
    <x v="1"/>
    <n v="2631"/>
    <s v="FDC35"/>
    <x v="15"/>
    <x v="7"/>
    <s v="OUT027"/>
    <x v="1"/>
    <x v="0"/>
    <x v="4"/>
    <n v="0.122242847"/>
    <m/>
    <x v="2343"/>
    <n v="4.2"/>
  </r>
  <r>
    <x v="0"/>
    <n v="2632"/>
    <s v="FDA35"/>
    <x v="13"/>
    <x v="7"/>
    <s v="OUT027"/>
    <x v="1"/>
    <x v="0"/>
    <x v="4"/>
    <n v="5.3576850000000002E-2"/>
    <m/>
    <x v="2344"/>
    <n v="4.2"/>
  </r>
  <r>
    <x v="0"/>
    <n v="2633"/>
    <s v="FDM24"/>
    <x v="13"/>
    <x v="7"/>
    <s v="OUT027"/>
    <x v="1"/>
    <x v="0"/>
    <x v="4"/>
    <n v="7.8943220999999994E-2"/>
    <m/>
    <x v="2345"/>
    <n v="4.2"/>
  </r>
  <r>
    <x v="0"/>
    <n v="2634"/>
    <s v="FDU12"/>
    <x v="13"/>
    <x v="7"/>
    <s v="OUT027"/>
    <x v="1"/>
    <x v="0"/>
    <x v="4"/>
    <n v="7.5384242000000004E-2"/>
    <m/>
    <x v="2346"/>
    <n v="4.2"/>
  </r>
  <r>
    <x v="0"/>
    <n v="2635"/>
    <s v="FDT11"/>
    <x v="8"/>
    <x v="7"/>
    <s v="OUT027"/>
    <x v="1"/>
    <x v="0"/>
    <x v="4"/>
    <n v="2.923013E-2"/>
    <m/>
    <x v="2347"/>
    <n v="4.2"/>
  </r>
  <r>
    <x v="0"/>
    <n v="2636"/>
    <s v="FDE50"/>
    <x v="3"/>
    <x v="7"/>
    <s v="OUT027"/>
    <x v="1"/>
    <x v="0"/>
    <x v="4"/>
    <n v="1.612717E-2"/>
    <m/>
    <x v="2348"/>
    <n v="4.2"/>
  </r>
  <r>
    <x v="0"/>
    <n v="2637"/>
    <s v="FDY37"/>
    <x v="3"/>
    <x v="7"/>
    <s v="OUT027"/>
    <x v="1"/>
    <x v="0"/>
    <x v="4"/>
    <n v="2.6440214E-2"/>
    <m/>
    <x v="2349"/>
    <n v="4.2"/>
  </r>
  <r>
    <x v="0"/>
    <n v="2638"/>
    <s v="FDI27"/>
    <x v="11"/>
    <x v="7"/>
    <s v="OUT027"/>
    <x v="1"/>
    <x v="0"/>
    <x v="4"/>
    <n v="4.5763623000000003E-2"/>
    <m/>
    <x v="2350"/>
    <n v="4.2"/>
  </r>
  <r>
    <x v="0"/>
    <n v="2639"/>
    <s v="FDL39"/>
    <x v="11"/>
    <x v="7"/>
    <s v="OUT027"/>
    <x v="1"/>
    <x v="0"/>
    <x v="4"/>
    <n v="6.3024670000000005E-2"/>
    <m/>
    <x v="2351"/>
    <n v="4.2"/>
  </r>
  <r>
    <x v="0"/>
    <n v="2640"/>
    <s v="FDW26"/>
    <x v="11"/>
    <x v="7"/>
    <s v="OUT027"/>
    <x v="1"/>
    <x v="0"/>
    <x v="4"/>
    <n v="0.106538757"/>
    <m/>
    <x v="2352"/>
    <n v="4.2"/>
  </r>
  <r>
    <x v="0"/>
    <n v="2641"/>
    <s v="FDE05"/>
    <x v="2"/>
    <x v="7"/>
    <s v="OUT027"/>
    <x v="1"/>
    <x v="0"/>
    <x v="4"/>
    <n v="3.2296885999999997E-2"/>
    <m/>
    <x v="2353"/>
    <n v="4.2"/>
  </r>
  <r>
    <x v="0"/>
    <n v="2642"/>
    <s v="FDW04"/>
    <x v="2"/>
    <x v="7"/>
    <s v="OUT027"/>
    <x v="1"/>
    <x v="0"/>
    <x v="4"/>
    <n v="0"/>
    <m/>
    <x v="1511"/>
    <n v="4.2"/>
  </r>
  <r>
    <x v="0"/>
    <n v="2643"/>
    <s v="FDR55"/>
    <x v="0"/>
    <x v="7"/>
    <s v="OUT027"/>
    <x v="1"/>
    <x v="0"/>
    <x v="4"/>
    <n v="0.13144392099999999"/>
    <m/>
    <x v="1533"/>
    <n v="4.2"/>
  </r>
  <r>
    <x v="0"/>
    <n v="2644"/>
    <s v="FDZ43"/>
    <x v="0"/>
    <x v="7"/>
    <s v="OUT027"/>
    <x v="1"/>
    <x v="0"/>
    <x v="4"/>
    <n v="5.6782236999999999E-2"/>
    <m/>
    <x v="2354"/>
    <n v="4.2"/>
  </r>
  <r>
    <x v="0"/>
    <n v="2645"/>
    <s v="FDE10"/>
    <x v="6"/>
    <x v="7"/>
    <s v="OUT027"/>
    <x v="1"/>
    <x v="0"/>
    <x v="4"/>
    <n v="8.9512542E-2"/>
    <m/>
    <x v="2355"/>
    <n v="4.2"/>
  </r>
  <r>
    <x v="0"/>
    <n v="2646"/>
    <s v="FDJ58"/>
    <x v="6"/>
    <x v="7"/>
    <s v="OUT027"/>
    <x v="1"/>
    <x v="0"/>
    <x v="4"/>
    <n v="0.104786172"/>
    <m/>
    <x v="2356"/>
    <n v="4.2"/>
  </r>
  <r>
    <x v="0"/>
    <n v="2647"/>
    <s v="FDM22"/>
    <x v="6"/>
    <x v="7"/>
    <s v="OUT027"/>
    <x v="1"/>
    <x v="0"/>
    <x v="4"/>
    <n v="4.1754583999999997E-2"/>
    <m/>
    <x v="2357"/>
    <n v="4.2"/>
  </r>
  <r>
    <x v="0"/>
    <n v="2648"/>
    <s v="FDU21"/>
    <x v="6"/>
    <x v="7"/>
    <s v="OUT027"/>
    <x v="1"/>
    <x v="0"/>
    <x v="4"/>
    <n v="7.6348932999999994E-2"/>
    <m/>
    <x v="1972"/>
    <n v="4.2"/>
  </r>
  <r>
    <x v="1"/>
    <n v="2649"/>
    <s v="FDA15"/>
    <x v="11"/>
    <x v="0"/>
    <s v="OUT049"/>
    <x v="0"/>
    <x v="0"/>
    <x v="0"/>
    <n v="1.6047301E-2"/>
    <n v="9.3000000000000007"/>
    <x v="2358"/>
    <n v="4.0999999999999996"/>
  </r>
  <r>
    <x v="0"/>
    <n v="2650"/>
    <s v="FDW12"/>
    <x v="13"/>
    <x v="7"/>
    <s v="OUT027"/>
    <x v="1"/>
    <x v="0"/>
    <x v="4"/>
    <n v="3.5399923E-2"/>
    <m/>
    <x v="2359"/>
    <n v="4.0999999999999996"/>
  </r>
  <r>
    <x v="1"/>
    <n v="2651"/>
    <s v="NCX29"/>
    <x v="1"/>
    <x v="0"/>
    <s v="OUT049"/>
    <x v="0"/>
    <x v="0"/>
    <x v="0"/>
    <n v="8.9291137000000007E-2"/>
    <n v="10"/>
    <x v="2360"/>
    <n v="4.0999999999999996"/>
  </r>
  <r>
    <x v="0"/>
    <n v="2652"/>
    <s v="DRZ11"/>
    <x v="4"/>
    <x v="1"/>
    <s v="OUT018"/>
    <x v="1"/>
    <x v="0"/>
    <x v="1"/>
    <n v="0.113123893"/>
    <n v="8.85"/>
    <x v="2361"/>
    <n v="4.0999999999999996"/>
  </r>
  <r>
    <x v="1"/>
    <n v="2653"/>
    <s v="NCL17"/>
    <x v="1"/>
    <x v="2"/>
    <s v="OUT046"/>
    <x v="0"/>
    <x v="1"/>
    <x v="0"/>
    <n v="6.7779712000000006E-2"/>
    <n v="7.39"/>
    <x v="2239"/>
    <n v="4.0999999999999996"/>
  </r>
  <r>
    <x v="1"/>
    <n v="2654"/>
    <s v="FDA44"/>
    <x v="0"/>
    <x v="8"/>
    <s v="OUT035"/>
    <x v="2"/>
    <x v="1"/>
    <x v="0"/>
    <n v="5.3212651999999999E-2"/>
    <n v="19.7"/>
    <x v="2362"/>
    <n v="4.0999999999999996"/>
  </r>
  <r>
    <x v="1"/>
    <n v="2655"/>
    <s v="FDW11"/>
    <x v="8"/>
    <x v="5"/>
    <s v="OUT017"/>
    <x v="2"/>
    <x v="1"/>
    <x v="0"/>
    <n v="4.9058013999999997E-2"/>
    <n v="12.6"/>
    <x v="1962"/>
    <n v="4.0999999999999996"/>
  </r>
  <r>
    <x v="1"/>
    <n v="2656"/>
    <s v="NCO55"/>
    <x v="10"/>
    <x v="4"/>
    <s v="OUT045"/>
    <x v="2"/>
    <x v="1"/>
    <x v="0"/>
    <n v="9.1221855000000004E-2"/>
    <n v="12.8"/>
    <x v="2363"/>
    <n v="4.0999999999999996"/>
  </r>
  <r>
    <x v="1"/>
    <n v="2657"/>
    <s v="FDV25"/>
    <x v="3"/>
    <x v="1"/>
    <s v="OUT018"/>
    <x v="1"/>
    <x v="0"/>
    <x v="1"/>
    <n v="4.5838210999999997E-2"/>
    <n v="5.9050000000000002"/>
    <x v="2364"/>
    <n v="4.0999999999999996"/>
  </r>
  <r>
    <x v="1"/>
    <n v="2658"/>
    <s v="NCM53"/>
    <x v="1"/>
    <x v="4"/>
    <s v="OUT045"/>
    <x v="2"/>
    <x v="1"/>
    <x v="0"/>
    <n v="5.2146456000000001E-2"/>
    <n v="18.75"/>
    <x v="2365"/>
    <n v="4.0999999999999996"/>
  </r>
  <r>
    <x v="1"/>
    <n v="2659"/>
    <s v="FDA39"/>
    <x v="7"/>
    <x v="8"/>
    <s v="OUT035"/>
    <x v="2"/>
    <x v="1"/>
    <x v="0"/>
    <n v="0"/>
    <n v="6.32"/>
    <x v="514"/>
    <n v="4.0999999999999996"/>
  </r>
  <r>
    <x v="0"/>
    <n v="2660"/>
    <s v="FDC60"/>
    <x v="13"/>
    <x v="5"/>
    <s v="OUT017"/>
    <x v="2"/>
    <x v="1"/>
    <x v="0"/>
    <n v="0.11511990499999999"/>
    <n v="5.4249999999999998"/>
    <x v="2366"/>
    <n v="4.0999999999999996"/>
  </r>
  <r>
    <x v="1"/>
    <n v="2661"/>
    <s v="FDT25"/>
    <x v="3"/>
    <x v="5"/>
    <s v="OUT017"/>
    <x v="2"/>
    <x v="1"/>
    <x v="0"/>
    <n v="5.1038044999999997E-2"/>
    <n v="7.5"/>
    <x v="2367"/>
    <n v="4.0999999999999996"/>
  </r>
  <r>
    <x v="1"/>
    <n v="2662"/>
    <s v="FDF05"/>
    <x v="2"/>
    <x v="5"/>
    <s v="OUT017"/>
    <x v="2"/>
    <x v="1"/>
    <x v="0"/>
    <n v="2.7022883000000001E-2"/>
    <n v="17.5"/>
    <x v="2368"/>
    <n v="4.0999999999999996"/>
  </r>
  <r>
    <x v="0"/>
    <n v="2663"/>
    <s v="FDJ34"/>
    <x v="6"/>
    <x v="3"/>
    <s v="OUT013"/>
    <x v="1"/>
    <x v="2"/>
    <x v="0"/>
    <n v="9.3577789999999994E-2"/>
    <n v="11.8"/>
    <x v="2369"/>
    <n v="4.0999999999999996"/>
  </r>
  <r>
    <x v="1"/>
    <n v="2664"/>
    <s v="FDN01"/>
    <x v="12"/>
    <x v="4"/>
    <s v="OUT045"/>
    <x v="2"/>
    <x v="1"/>
    <x v="0"/>
    <n v="7.2545601000000001E-2"/>
    <n v="8.8949999999999996"/>
    <x v="2370"/>
    <n v="4.0999999999999996"/>
  </r>
  <r>
    <x v="0"/>
    <n v="2665"/>
    <s v="FDY03"/>
    <x v="7"/>
    <x v="5"/>
    <s v="OUT017"/>
    <x v="2"/>
    <x v="1"/>
    <x v="0"/>
    <n v="7.6552407000000003E-2"/>
    <n v="17.600000000000001"/>
    <x v="2371"/>
    <n v="4.0999999999999996"/>
  </r>
  <r>
    <x v="0"/>
    <n v="2666"/>
    <s v="FDV13"/>
    <x v="3"/>
    <x v="7"/>
    <s v="OUT027"/>
    <x v="1"/>
    <x v="0"/>
    <x v="4"/>
    <n v="2.747716E-2"/>
    <m/>
    <x v="758"/>
    <n v="4.0999999999999996"/>
  </r>
  <r>
    <x v="1"/>
    <n v="2667"/>
    <s v="FDY31"/>
    <x v="0"/>
    <x v="7"/>
    <s v="OUT027"/>
    <x v="1"/>
    <x v="0"/>
    <x v="4"/>
    <n v="4.3351896000000001E-2"/>
    <m/>
    <x v="2372"/>
    <n v="4.0999999999999996"/>
  </r>
  <r>
    <x v="0"/>
    <n v="2668"/>
    <s v="FDO01"/>
    <x v="12"/>
    <x v="7"/>
    <s v="OUT027"/>
    <x v="1"/>
    <x v="0"/>
    <x v="4"/>
    <n v="2.0618324E-2"/>
    <m/>
    <x v="2373"/>
    <n v="4.0999999999999996"/>
  </r>
  <r>
    <x v="0"/>
    <n v="2669"/>
    <s v="FDR24"/>
    <x v="13"/>
    <x v="3"/>
    <s v="OUT013"/>
    <x v="1"/>
    <x v="2"/>
    <x v="0"/>
    <n v="6.2799379000000002E-2"/>
    <n v="17.350000000000001"/>
    <x v="2374"/>
    <n v="4.0999999999999996"/>
  </r>
  <r>
    <x v="0"/>
    <n v="2670"/>
    <s v="FDH40"/>
    <x v="2"/>
    <x v="2"/>
    <s v="OUT046"/>
    <x v="0"/>
    <x v="1"/>
    <x v="0"/>
    <n v="7.8929571000000004E-2"/>
    <n v="11.6"/>
    <x v="2375"/>
    <n v="4.0999999999999996"/>
  </r>
  <r>
    <x v="1"/>
    <n v="2671"/>
    <s v="FDX60"/>
    <x v="13"/>
    <x v="4"/>
    <s v="OUT045"/>
    <x v="2"/>
    <x v="1"/>
    <x v="0"/>
    <n v="8.0757579999999995E-2"/>
    <n v="14.35"/>
    <x v="2376"/>
    <n v="4.0999999999999996"/>
  </r>
  <r>
    <x v="1"/>
    <n v="2672"/>
    <s v="FDT22"/>
    <x v="6"/>
    <x v="0"/>
    <s v="OUT049"/>
    <x v="0"/>
    <x v="0"/>
    <x v="0"/>
    <n v="0.112271498"/>
    <n v="10.395"/>
    <x v="2377"/>
    <n v="4.0999999999999996"/>
  </r>
  <r>
    <x v="0"/>
    <n v="2673"/>
    <s v="FDF45"/>
    <x v="0"/>
    <x v="3"/>
    <s v="OUT013"/>
    <x v="1"/>
    <x v="2"/>
    <x v="0"/>
    <n v="1.2194556E-2"/>
    <n v="18.2"/>
    <x v="2378"/>
    <n v="4.0999999999999996"/>
  </r>
  <r>
    <x v="0"/>
    <n v="2674"/>
    <s v="FDW07"/>
    <x v="0"/>
    <x v="2"/>
    <s v="OUT046"/>
    <x v="0"/>
    <x v="1"/>
    <x v="0"/>
    <n v="0.14268884600000001"/>
    <n v="18"/>
    <x v="2379"/>
    <n v="4.0999999999999996"/>
  </r>
  <r>
    <x v="1"/>
    <n v="2675"/>
    <s v="NCF18"/>
    <x v="5"/>
    <x v="4"/>
    <s v="OUT045"/>
    <x v="2"/>
    <x v="1"/>
    <x v="0"/>
    <n v="8.9163056000000004E-2"/>
    <n v="18.350000000000001"/>
    <x v="2380"/>
    <n v="4.0999999999999996"/>
  </r>
  <r>
    <x v="0"/>
    <n v="2676"/>
    <s v="FDM60"/>
    <x v="13"/>
    <x v="2"/>
    <s v="OUT046"/>
    <x v="0"/>
    <x v="1"/>
    <x v="0"/>
    <n v="4.8143291999999997E-2"/>
    <n v="10.8"/>
    <x v="2381"/>
    <n v="4.0999999999999996"/>
  </r>
  <r>
    <x v="1"/>
    <n v="2677"/>
    <s v="NCZ42"/>
    <x v="5"/>
    <x v="6"/>
    <s v="OUT010"/>
    <x v="1"/>
    <x v="1"/>
    <x v="2"/>
    <n v="0"/>
    <n v="10.5"/>
    <x v="2382"/>
    <n v="4.0999999999999996"/>
  </r>
  <r>
    <x v="1"/>
    <n v="2678"/>
    <s v="FDR04"/>
    <x v="2"/>
    <x v="6"/>
    <s v="OUT010"/>
    <x v="1"/>
    <x v="1"/>
    <x v="2"/>
    <n v="3.7772489999999999E-2"/>
    <n v="7.0750000000000002"/>
    <x v="2383"/>
    <n v="4.0999999999999996"/>
  </r>
  <r>
    <x v="1"/>
    <n v="2679"/>
    <s v="FDV39"/>
    <x v="7"/>
    <x v="1"/>
    <s v="OUT018"/>
    <x v="1"/>
    <x v="0"/>
    <x v="1"/>
    <n v="7.3095440000000003E-3"/>
    <n v="11.3"/>
    <x v="841"/>
    <n v="4.0999999999999996"/>
  </r>
  <r>
    <x v="0"/>
    <n v="2680"/>
    <s v="FDB29"/>
    <x v="2"/>
    <x v="4"/>
    <s v="OUT045"/>
    <x v="2"/>
    <x v="1"/>
    <x v="0"/>
    <n v="5.2517968999999998E-2"/>
    <n v="16.7"/>
    <x v="2384"/>
    <n v="4.0999999999999996"/>
  </r>
  <r>
    <x v="1"/>
    <n v="2681"/>
    <s v="FDH16"/>
    <x v="2"/>
    <x v="5"/>
    <s v="OUT017"/>
    <x v="2"/>
    <x v="1"/>
    <x v="0"/>
    <n v="5.2852621000000002E-2"/>
    <n v="10.5"/>
    <x v="2385"/>
    <n v="4.0999999999999996"/>
  </r>
  <r>
    <x v="1"/>
    <n v="2682"/>
    <s v="NCO30"/>
    <x v="5"/>
    <x v="4"/>
    <s v="OUT045"/>
    <x v="2"/>
    <x v="1"/>
    <x v="0"/>
    <n v="1.5756783999999999E-2"/>
    <n v="19.5"/>
    <x v="720"/>
    <n v="4.0999999999999996"/>
  </r>
  <r>
    <x v="0"/>
    <n v="2683"/>
    <s v="FDO11"/>
    <x v="8"/>
    <x v="7"/>
    <s v="OUT027"/>
    <x v="1"/>
    <x v="0"/>
    <x v="4"/>
    <n v="3.0118338000000001E-2"/>
    <m/>
    <x v="2176"/>
    <n v="4.0999999999999996"/>
  </r>
  <r>
    <x v="1"/>
    <n v="2684"/>
    <s v="DRL23"/>
    <x v="9"/>
    <x v="4"/>
    <s v="OUT045"/>
    <x v="2"/>
    <x v="0"/>
    <x v="0"/>
    <n v="1.5335349E-2"/>
    <n v="18.350000000000001"/>
    <x v="2386"/>
    <n v="4.0999999999999996"/>
  </r>
  <r>
    <x v="1"/>
    <n v="2685"/>
    <s v="NCI29"/>
    <x v="1"/>
    <x v="1"/>
    <s v="OUT018"/>
    <x v="1"/>
    <x v="0"/>
    <x v="1"/>
    <n v="3.2754431000000001E-2"/>
    <n v="8.6"/>
    <x v="2387"/>
    <n v="4.0999999999999996"/>
  </r>
  <r>
    <x v="0"/>
    <n v="2686"/>
    <s v="FDN16"/>
    <x v="2"/>
    <x v="3"/>
    <s v="OUT013"/>
    <x v="1"/>
    <x v="2"/>
    <x v="0"/>
    <n v="6.2648111000000006E-2"/>
    <n v="12.6"/>
    <x v="2388"/>
    <n v="4.0999999999999996"/>
  </r>
  <r>
    <x v="0"/>
    <n v="2687"/>
    <s v="FDJ21"/>
    <x v="6"/>
    <x v="4"/>
    <s v="OUT045"/>
    <x v="2"/>
    <x v="0"/>
    <x v="0"/>
    <n v="3.8606364999999997E-2"/>
    <n v="16.7"/>
    <x v="2389"/>
    <n v="4.0999999999999996"/>
  </r>
  <r>
    <x v="1"/>
    <n v="2688"/>
    <s v="FDZ22"/>
    <x v="6"/>
    <x v="4"/>
    <s v="OUT045"/>
    <x v="2"/>
    <x v="0"/>
    <x v="0"/>
    <n v="4.5361705000000002E-2"/>
    <n v="9.3949999999999996"/>
    <x v="2390"/>
    <n v="4.0999999999999996"/>
  </r>
  <r>
    <x v="1"/>
    <n v="2689"/>
    <s v="FDR08"/>
    <x v="0"/>
    <x v="4"/>
    <s v="OUT045"/>
    <x v="2"/>
    <x v="0"/>
    <x v="0"/>
    <n v="3.7699254000000001E-2"/>
    <n v="18.7"/>
    <x v="2391"/>
    <n v="4.0999999999999996"/>
  </r>
  <r>
    <x v="1"/>
    <n v="2690"/>
    <s v="FDW49"/>
    <x v="3"/>
    <x v="4"/>
    <s v="OUT045"/>
    <x v="2"/>
    <x v="0"/>
    <x v="0"/>
    <n v="8.2719632000000001E-2"/>
    <n v="19.5"/>
    <x v="2392"/>
    <n v="4.0999999999999996"/>
  </r>
  <r>
    <x v="1"/>
    <n v="2691"/>
    <s v="FDK14"/>
    <x v="3"/>
    <x v="2"/>
    <s v="OUT046"/>
    <x v="0"/>
    <x v="1"/>
    <x v="0"/>
    <n v="4.1105788999999997E-2"/>
    <n v="6.98"/>
    <x v="2393"/>
    <n v="4.0999999999999996"/>
  </r>
  <r>
    <x v="0"/>
    <n v="2692"/>
    <s v="FDM01"/>
    <x v="12"/>
    <x v="8"/>
    <s v="OUT035"/>
    <x v="2"/>
    <x v="1"/>
    <x v="0"/>
    <n v="9.4549300000000003E-2"/>
    <n v="7.8949999999999996"/>
    <x v="823"/>
    <n v="4.0999999999999996"/>
  </r>
  <r>
    <x v="1"/>
    <n v="2693"/>
    <s v="FDH32"/>
    <x v="0"/>
    <x v="2"/>
    <s v="OUT046"/>
    <x v="0"/>
    <x v="1"/>
    <x v="0"/>
    <n v="7.6060036999999997E-2"/>
    <n v="12.8"/>
    <x v="1269"/>
    <n v="4.0999999999999996"/>
  </r>
  <r>
    <x v="1"/>
    <n v="2694"/>
    <s v="NCQ02"/>
    <x v="5"/>
    <x v="3"/>
    <s v="OUT013"/>
    <x v="1"/>
    <x v="2"/>
    <x v="0"/>
    <n v="7.4502580000000004E-3"/>
    <n v="12.6"/>
    <x v="2394"/>
    <n v="4.0999999999999996"/>
  </r>
  <r>
    <x v="1"/>
    <n v="2695"/>
    <s v="NCV05"/>
    <x v="1"/>
    <x v="2"/>
    <s v="OUT046"/>
    <x v="0"/>
    <x v="1"/>
    <x v="0"/>
    <n v="3.0208510000000001E-2"/>
    <n v="10.1"/>
    <x v="2395"/>
    <n v="4.0999999999999996"/>
  </r>
  <r>
    <x v="1"/>
    <n v="2696"/>
    <s v="NCQ38"/>
    <x v="10"/>
    <x v="1"/>
    <s v="OUT018"/>
    <x v="1"/>
    <x v="0"/>
    <x v="1"/>
    <n v="1.3420879E-2"/>
    <n v="16.350000000000001"/>
    <x v="1899"/>
    <n v="4.0999999999999996"/>
  </r>
  <r>
    <x v="1"/>
    <n v="2697"/>
    <s v="FDV02"/>
    <x v="11"/>
    <x v="7"/>
    <s v="OUT027"/>
    <x v="1"/>
    <x v="0"/>
    <x v="4"/>
    <n v="6.0252433000000001E-2"/>
    <m/>
    <x v="2396"/>
    <n v="4.0999999999999996"/>
  </r>
  <r>
    <x v="1"/>
    <n v="2698"/>
    <s v="FDP33"/>
    <x v="6"/>
    <x v="2"/>
    <s v="OUT046"/>
    <x v="0"/>
    <x v="1"/>
    <x v="0"/>
    <n v="8.9272252999999996E-2"/>
    <n v="18.7"/>
    <x v="2397"/>
    <n v="4.0999999999999996"/>
  </r>
  <r>
    <x v="1"/>
    <n v="2699"/>
    <s v="FDK43"/>
    <x v="7"/>
    <x v="1"/>
    <s v="OUT018"/>
    <x v="1"/>
    <x v="0"/>
    <x v="1"/>
    <n v="2.6950103999999999E-2"/>
    <n v="9.8000000000000007"/>
    <x v="357"/>
    <n v="4.0999999999999996"/>
  </r>
  <r>
    <x v="1"/>
    <n v="2700"/>
    <s v="NCO06"/>
    <x v="5"/>
    <x v="1"/>
    <s v="OUT018"/>
    <x v="1"/>
    <x v="0"/>
    <x v="1"/>
    <n v="0.108470504"/>
    <n v="19.25"/>
    <x v="2398"/>
    <n v="4.0999999999999996"/>
  </r>
  <r>
    <x v="1"/>
    <n v="2701"/>
    <s v="FDR58"/>
    <x v="6"/>
    <x v="3"/>
    <s v="OUT013"/>
    <x v="1"/>
    <x v="2"/>
    <x v="0"/>
    <n v="4.1886576000000002E-2"/>
    <n v="6.6749999999999998"/>
    <x v="2399"/>
    <n v="4.0999999999999996"/>
  </r>
  <r>
    <x v="1"/>
    <n v="2702"/>
    <s v="DRM37"/>
    <x v="4"/>
    <x v="6"/>
    <s v="OUT010"/>
    <x v="1"/>
    <x v="0"/>
    <x v="2"/>
    <n v="0.16135017600000001"/>
    <n v="15.35"/>
    <x v="2400"/>
    <n v="4.0999999999999996"/>
  </r>
  <r>
    <x v="1"/>
    <n v="2703"/>
    <s v="FDF52"/>
    <x v="2"/>
    <x v="1"/>
    <s v="OUT018"/>
    <x v="1"/>
    <x v="0"/>
    <x v="1"/>
    <n v="6.7055339000000005E-2"/>
    <n v="9.3000000000000007"/>
    <x v="2401"/>
    <n v="4.0999999999999996"/>
  </r>
  <r>
    <x v="0"/>
    <n v="2704"/>
    <s v="FDP48"/>
    <x v="13"/>
    <x v="7"/>
    <s v="OUT027"/>
    <x v="1"/>
    <x v="0"/>
    <x v="4"/>
    <n v="4.3810028000000001E-2"/>
    <m/>
    <x v="222"/>
    <n v="4.0999999999999996"/>
  </r>
  <r>
    <x v="1"/>
    <n v="2705"/>
    <s v="FDW56"/>
    <x v="0"/>
    <x v="6"/>
    <s v="OUT010"/>
    <x v="1"/>
    <x v="0"/>
    <x v="2"/>
    <n v="0.11867253699999999"/>
    <n v="7.68"/>
    <x v="2402"/>
    <n v="4.0999999999999996"/>
  </r>
  <r>
    <x v="0"/>
    <n v="2706"/>
    <s v="FDM36"/>
    <x v="13"/>
    <x v="7"/>
    <s v="OUT027"/>
    <x v="1"/>
    <x v="0"/>
    <x v="4"/>
    <n v="5.8446423999999997E-2"/>
    <m/>
    <x v="2403"/>
    <n v="4.0999999999999996"/>
  </r>
  <r>
    <x v="1"/>
    <n v="2707"/>
    <s v="FDZ48"/>
    <x v="13"/>
    <x v="0"/>
    <s v="OUT049"/>
    <x v="0"/>
    <x v="0"/>
    <x v="0"/>
    <n v="7.6077720000000001E-2"/>
    <n v="17.75"/>
    <x v="998"/>
    <n v="4.0999999999999996"/>
  </r>
  <r>
    <x v="1"/>
    <n v="2708"/>
    <s v="FDP56"/>
    <x v="0"/>
    <x v="0"/>
    <s v="OUT049"/>
    <x v="0"/>
    <x v="0"/>
    <x v="0"/>
    <n v="4.6556408000000001E-2"/>
    <n v="8.1850000000000005"/>
    <x v="2404"/>
    <n v="4.0999999999999996"/>
  </r>
  <r>
    <x v="1"/>
    <n v="2709"/>
    <s v="FDL36"/>
    <x v="13"/>
    <x v="0"/>
    <s v="OUT049"/>
    <x v="0"/>
    <x v="0"/>
    <x v="0"/>
    <n v="7.6193762999999998E-2"/>
    <n v="15.1"/>
    <x v="2405"/>
    <n v="4.0999999999999996"/>
  </r>
  <r>
    <x v="1"/>
    <n v="2710"/>
    <s v="FDW35"/>
    <x v="8"/>
    <x v="0"/>
    <s v="OUT049"/>
    <x v="0"/>
    <x v="0"/>
    <x v="0"/>
    <n v="1.1106464999999999E-2"/>
    <n v="10.6"/>
    <x v="2406"/>
    <n v="4.0999999999999996"/>
  </r>
  <r>
    <x v="1"/>
    <n v="2711"/>
    <s v="FDT25"/>
    <x v="3"/>
    <x v="0"/>
    <s v="OUT049"/>
    <x v="0"/>
    <x v="0"/>
    <x v="0"/>
    <n v="5.0829881E-2"/>
    <n v="7.5"/>
    <x v="2407"/>
    <n v="4.0999999999999996"/>
  </r>
  <r>
    <x v="1"/>
    <n v="2712"/>
    <s v="FDI14"/>
    <x v="3"/>
    <x v="0"/>
    <s v="OUT049"/>
    <x v="0"/>
    <x v="0"/>
    <x v="0"/>
    <n v="8.9817198000000001E-2"/>
    <n v="14.1"/>
    <x v="2408"/>
    <n v="4.0999999999999996"/>
  </r>
  <r>
    <x v="1"/>
    <n v="2713"/>
    <s v="DRF03"/>
    <x v="11"/>
    <x v="0"/>
    <s v="OUT049"/>
    <x v="0"/>
    <x v="0"/>
    <x v="0"/>
    <n v="4.5378572999999998E-2"/>
    <n v="19.100000000000001"/>
    <x v="2409"/>
    <n v="4.0999999999999996"/>
  </r>
  <r>
    <x v="1"/>
    <n v="2714"/>
    <s v="FDV14"/>
    <x v="11"/>
    <x v="0"/>
    <s v="OUT049"/>
    <x v="0"/>
    <x v="0"/>
    <x v="0"/>
    <n v="4.4566659000000002E-2"/>
    <n v="19.850000000000001"/>
    <x v="2410"/>
    <n v="4.0999999999999996"/>
  </r>
  <r>
    <x v="1"/>
    <n v="2715"/>
    <s v="FDB17"/>
    <x v="2"/>
    <x v="0"/>
    <s v="OUT049"/>
    <x v="0"/>
    <x v="0"/>
    <x v="0"/>
    <n v="3.6729122000000003E-2"/>
    <n v="13.15"/>
    <x v="2411"/>
    <n v="4.0999999999999996"/>
  </r>
  <r>
    <x v="1"/>
    <n v="2716"/>
    <s v="FDI28"/>
    <x v="2"/>
    <x v="0"/>
    <s v="OUT049"/>
    <x v="0"/>
    <x v="0"/>
    <x v="0"/>
    <n v="2.6362624000000001E-2"/>
    <n v="14.3"/>
    <x v="2412"/>
    <n v="4.0999999999999996"/>
  </r>
  <r>
    <x v="1"/>
    <n v="2717"/>
    <s v="FDG16"/>
    <x v="2"/>
    <x v="0"/>
    <s v="OUT049"/>
    <x v="0"/>
    <x v="0"/>
    <x v="0"/>
    <n v="8.9956449999999993E-2"/>
    <n v="15.25"/>
    <x v="2413"/>
    <n v="4.0999999999999996"/>
  </r>
  <r>
    <x v="1"/>
    <n v="2718"/>
    <s v="FDO40"/>
    <x v="2"/>
    <x v="0"/>
    <s v="OUT049"/>
    <x v="0"/>
    <x v="0"/>
    <x v="0"/>
    <n v="3.2678839000000001E-2"/>
    <n v="17.100000000000001"/>
    <x v="2414"/>
    <n v="4.0999999999999996"/>
  </r>
  <r>
    <x v="1"/>
    <n v="2719"/>
    <s v="FDG29"/>
    <x v="2"/>
    <x v="0"/>
    <s v="OUT049"/>
    <x v="0"/>
    <x v="0"/>
    <x v="0"/>
    <n v="5.6379439000000003E-2"/>
    <n v="17.600000000000001"/>
    <x v="2406"/>
    <n v="4.0999999999999996"/>
  </r>
  <r>
    <x v="1"/>
    <n v="2720"/>
    <s v="FDB20"/>
    <x v="0"/>
    <x v="0"/>
    <s v="OUT049"/>
    <x v="0"/>
    <x v="0"/>
    <x v="0"/>
    <n v="5.2061482999999999E-2"/>
    <n v="7.72"/>
    <x v="2415"/>
    <n v="4.0999999999999996"/>
  </r>
  <r>
    <x v="1"/>
    <n v="2721"/>
    <s v="NCS29"/>
    <x v="1"/>
    <x v="0"/>
    <s v="OUT049"/>
    <x v="0"/>
    <x v="0"/>
    <x v="0"/>
    <n v="6.9653585000000004E-2"/>
    <n v="9"/>
    <x v="2416"/>
    <n v="4.0999999999999996"/>
  </r>
  <r>
    <x v="1"/>
    <n v="2722"/>
    <s v="NCP17"/>
    <x v="1"/>
    <x v="0"/>
    <s v="OUT049"/>
    <x v="0"/>
    <x v="0"/>
    <x v="0"/>
    <n v="2.7757460000000001E-2"/>
    <n v="19.350000000000001"/>
    <x v="2417"/>
    <n v="4.0999999999999996"/>
  </r>
  <r>
    <x v="1"/>
    <n v="2723"/>
    <s v="NCF43"/>
    <x v="5"/>
    <x v="0"/>
    <s v="OUT049"/>
    <x v="0"/>
    <x v="0"/>
    <x v="0"/>
    <n v="0"/>
    <n v="8.51"/>
    <x v="2418"/>
    <n v="4.0999999999999996"/>
  </r>
  <r>
    <x v="1"/>
    <n v="2724"/>
    <s v="NCH18"/>
    <x v="5"/>
    <x v="0"/>
    <s v="OUT049"/>
    <x v="0"/>
    <x v="0"/>
    <x v="0"/>
    <n v="4.4730667000000002E-2"/>
    <n v="9.3000000000000007"/>
    <x v="1833"/>
    <n v="4.0999999999999996"/>
  </r>
  <r>
    <x v="1"/>
    <n v="2725"/>
    <s v="NCW18"/>
    <x v="5"/>
    <x v="0"/>
    <s v="OUT049"/>
    <x v="0"/>
    <x v="0"/>
    <x v="0"/>
    <n v="5.9417055000000003E-2"/>
    <n v="15.1"/>
    <x v="2419"/>
    <n v="4.0999999999999996"/>
  </r>
  <r>
    <x v="1"/>
    <n v="2726"/>
    <s v="NCK07"/>
    <x v="10"/>
    <x v="0"/>
    <s v="OUT049"/>
    <x v="0"/>
    <x v="0"/>
    <x v="0"/>
    <n v="4.8762382999999999E-2"/>
    <n v="10.65"/>
    <x v="1952"/>
    <n v="4.0999999999999996"/>
  </r>
  <r>
    <x v="1"/>
    <n v="2727"/>
    <s v="FDR58"/>
    <x v="6"/>
    <x v="0"/>
    <s v="OUT049"/>
    <x v="0"/>
    <x v="0"/>
    <x v="0"/>
    <n v="4.1986638999999999E-2"/>
    <n v="6.6749999999999998"/>
    <x v="2420"/>
    <n v="4.0999999999999996"/>
  </r>
  <r>
    <x v="1"/>
    <n v="2728"/>
    <s v="FDE34"/>
    <x v="6"/>
    <x v="0"/>
    <s v="OUT049"/>
    <x v="0"/>
    <x v="0"/>
    <x v="0"/>
    <n v="0.108059141"/>
    <n v="9.1950000000000003"/>
    <x v="2421"/>
    <n v="4.0999999999999996"/>
  </r>
  <r>
    <x v="1"/>
    <n v="2729"/>
    <s v="FDZ45"/>
    <x v="6"/>
    <x v="0"/>
    <s v="OUT049"/>
    <x v="0"/>
    <x v="0"/>
    <x v="0"/>
    <n v="6.6979957000000007E-2"/>
    <n v="14.1"/>
    <x v="2422"/>
    <n v="4.0999999999999996"/>
  </r>
  <r>
    <x v="1"/>
    <n v="2730"/>
    <s v="DRK12"/>
    <x v="4"/>
    <x v="0"/>
    <s v="OUT049"/>
    <x v="0"/>
    <x v="0"/>
    <x v="0"/>
    <n v="4.1951439E-2"/>
    <n v="9.5"/>
    <x v="2423"/>
    <n v="4.0999999999999996"/>
  </r>
  <r>
    <x v="1"/>
    <n v="2731"/>
    <s v="DRF36"/>
    <x v="4"/>
    <x v="0"/>
    <s v="OUT049"/>
    <x v="0"/>
    <x v="0"/>
    <x v="0"/>
    <n v="2.3613954999999999E-2"/>
    <n v="16.100000000000001"/>
    <x v="2424"/>
    <n v="4.0999999999999996"/>
  </r>
  <r>
    <x v="0"/>
    <n v="2732"/>
    <s v="FDG12"/>
    <x v="13"/>
    <x v="0"/>
    <s v="OUT049"/>
    <x v="0"/>
    <x v="0"/>
    <x v="0"/>
    <n v="6.3359419999999998E-3"/>
    <n v="6.6349999999999998"/>
    <x v="2425"/>
    <n v="4.0999999999999996"/>
  </r>
  <r>
    <x v="0"/>
    <n v="2733"/>
    <s v="FDJ36"/>
    <x v="13"/>
    <x v="0"/>
    <s v="OUT049"/>
    <x v="0"/>
    <x v="0"/>
    <x v="0"/>
    <n v="0.12845948099999999"/>
    <n v="14.5"/>
    <x v="1629"/>
    <n v="4.0999999999999996"/>
  </r>
  <r>
    <x v="0"/>
    <n v="2734"/>
    <s v="FDT47"/>
    <x v="8"/>
    <x v="0"/>
    <s v="OUT049"/>
    <x v="0"/>
    <x v="0"/>
    <x v="0"/>
    <n v="2.454694E-2"/>
    <n v="5.26"/>
    <x v="2426"/>
    <n v="4.0999999999999996"/>
  </r>
  <r>
    <x v="0"/>
    <n v="2735"/>
    <s v="FDZ35"/>
    <x v="8"/>
    <x v="0"/>
    <s v="OUT049"/>
    <x v="0"/>
    <x v="0"/>
    <x v="0"/>
    <n v="0"/>
    <n v="9.6"/>
    <x v="2427"/>
    <n v="4.0999999999999996"/>
  </r>
  <r>
    <x v="0"/>
    <n v="2736"/>
    <s v="FDI50"/>
    <x v="3"/>
    <x v="0"/>
    <s v="OUT049"/>
    <x v="0"/>
    <x v="0"/>
    <x v="0"/>
    <n v="3.0890618000000002E-2"/>
    <n v="8.42"/>
    <x v="2428"/>
    <n v="4.0999999999999996"/>
  </r>
  <r>
    <x v="0"/>
    <n v="2737"/>
    <s v="FDK03"/>
    <x v="11"/>
    <x v="0"/>
    <s v="OUT049"/>
    <x v="0"/>
    <x v="0"/>
    <x v="0"/>
    <n v="7.4035365000000006E-2"/>
    <n v="12.6"/>
    <x v="422"/>
    <n v="4.0999999999999996"/>
  </r>
  <r>
    <x v="0"/>
    <n v="2738"/>
    <s v="FDL39"/>
    <x v="11"/>
    <x v="0"/>
    <s v="OUT049"/>
    <x v="0"/>
    <x v="0"/>
    <x v="0"/>
    <n v="6.3429817999999999E-2"/>
    <n v="16.100000000000001"/>
    <x v="2429"/>
    <n v="4.0999999999999996"/>
  </r>
  <r>
    <x v="0"/>
    <n v="2739"/>
    <s v="FDW52"/>
    <x v="2"/>
    <x v="0"/>
    <s v="OUT049"/>
    <x v="0"/>
    <x v="0"/>
    <x v="0"/>
    <n v="3.7580876999999999E-2"/>
    <n v="14"/>
    <x v="2430"/>
    <n v="4.0999999999999996"/>
  </r>
  <r>
    <x v="0"/>
    <n v="2740"/>
    <s v="FDS56"/>
    <x v="0"/>
    <x v="0"/>
    <s v="OUT049"/>
    <x v="0"/>
    <x v="0"/>
    <x v="0"/>
    <n v="3.8817121000000003E-2"/>
    <n v="5.7850000000000001"/>
    <x v="2431"/>
    <n v="4.0999999999999996"/>
  </r>
  <r>
    <x v="0"/>
    <n v="2741"/>
    <s v="FDA07"/>
    <x v="0"/>
    <x v="0"/>
    <s v="OUT049"/>
    <x v="0"/>
    <x v="0"/>
    <x v="0"/>
    <n v="3.0992735E-2"/>
    <n v="7.55"/>
    <x v="1684"/>
    <n v="4.0999999999999996"/>
  </r>
  <r>
    <x v="0"/>
    <n v="2742"/>
    <s v="FDG08"/>
    <x v="0"/>
    <x v="0"/>
    <s v="OUT049"/>
    <x v="0"/>
    <x v="0"/>
    <x v="0"/>
    <n v="0.16561641499999999"/>
    <n v="13.15"/>
    <x v="729"/>
    <n v="4.0999999999999996"/>
  </r>
  <r>
    <x v="0"/>
    <n v="2743"/>
    <s v="FDH45"/>
    <x v="0"/>
    <x v="0"/>
    <s v="OUT049"/>
    <x v="0"/>
    <x v="0"/>
    <x v="0"/>
    <n v="0.105831117"/>
    <n v="15.1"/>
    <x v="2432"/>
    <n v="4.0999999999999996"/>
  </r>
  <r>
    <x v="0"/>
    <n v="2744"/>
    <s v="FDQ27"/>
    <x v="7"/>
    <x v="0"/>
    <s v="OUT049"/>
    <x v="0"/>
    <x v="0"/>
    <x v="0"/>
    <n v="4.4321421999999999E-2"/>
    <n v="5.19"/>
    <x v="946"/>
    <n v="4.0999999999999996"/>
  </r>
  <r>
    <x v="0"/>
    <n v="2745"/>
    <s v="FDW27"/>
    <x v="7"/>
    <x v="0"/>
    <s v="OUT049"/>
    <x v="0"/>
    <x v="0"/>
    <x v="0"/>
    <n v="0.151087845"/>
    <n v="5.86"/>
    <x v="2433"/>
    <n v="4.0999999999999996"/>
  </r>
  <r>
    <x v="0"/>
    <n v="2746"/>
    <s v="FDQ15"/>
    <x v="7"/>
    <x v="0"/>
    <s v="OUT049"/>
    <x v="0"/>
    <x v="0"/>
    <x v="0"/>
    <n v="0.15130832599999999"/>
    <n v="20.350000000000001"/>
    <x v="2434"/>
    <n v="4.0999999999999996"/>
  </r>
  <r>
    <x v="0"/>
    <n v="2747"/>
    <s v="FDC22"/>
    <x v="6"/>
    <x v="0"/>
    <s v="OUT049"/>
    <x v="0"/>
    <x v="0"/>
    <x v="0"/>
    <n v="0"/>
    <n v="6.89"/>
    <x v="2435"/>
    <n v="4.0999999999999996"/>
  </r>
  <r>
    <x v="0"/>
    <n v="2748"/>
    <s v="FDN46"/>
    <x v="6"/>
    <x v="0"/>
    <s v="OUT049"/>
    <x v="0"/>
    <x v="0"/>
    <x v="0"/>
    <n v="0.144856342"/>
    <n v="7.21"/>
    <x v="2436"/>
    <n v="4.0999999999999996"/>
  </r>
  <r>
    <x v="0"/>
    <n v="2749"/>
    <s v="FDS21"/>
    <x v="6"/>
    <x v="0"/>
    <s v="OUT049"/>
    <x v="0"/>
    <x v="0"/>
    <x v="0"/>
    <n v="2.0908607999999999E-2"/>
    <n v="19.850000000000001"/>
    <x v="2437"/>
    <n v="4.0999999999999996"/>
  </r>
  <r>
    <x v="0"/>
    <n v="2750"/>
    <s v="DRL01"/>
    <x v="4"/>
    <x v="0"/>
    <s v="OUT049"/>
    <x v="0"/>
    <x v="0"/>
    <x v="0"/>
    <n v="7.7292301999999993E-2"/>
    <n v="19.5"/>
    <x v="2438"/>
    <n v="4.0999999999999996"/>
  </r>
  <r>
    <x v="0"/>
    <n v="2751"/>
    <s v="FDG35"/>
    <x v="15"/>
    <x v="0"/>
    <s v="OUT049"/>
    <x v="0"/>
    <x v="0"/>
    <x v="0"/>
    <n v="0"/>
    <n v="21.2"/>
    <x v="2439"/>
    <n v="4.0999999999999996"/>
  </r>
  <r>
    <x v="1"/>
    <n v="2752"/>
    <s v="FDQ23"/>
    <x v="8"/>
    <x v="7"/>
    <s v="OUT019"/>
    <x v="0"/>
    <x v="1"/>
    <x v="2"/>
    <n v="4.2941558999999997E-2"/>
    <m/>
    <x v="2440"/>
    <n v="4.0999999999999996"/>
  </r>
  <r>
    <x v="1"/>
    <n v="2753"/>
    <s v="FDW01"/>
    <x v="3"/>
    <x v="7"/>
    <s v="OUT019"/>
    <x v="0"/>
    <x v="1"/>
    <x v="2"/>
    <n v="0.112161697"/>
    <m/>
    <x v="2441"/>
    <n v="4.0999999999999996"/>
  </r>
  <r>
    <x v="1"/>
    <n v="2754"/>
    <s v="FDF52"/>
    <x v="2"/>
    <x v="7"/>
    <s v="OUT019"/>
    <x v="0"/>
    <x v="1"/>
    <x v="2"/>
    <n v="0.116928924"/>
    <m/>
    <x v="604"/>
    <n v="4.0999999999999996"/>
  </r>
  <r>
    <x v="1"/>
    <n v="2755"/>
    <s v="FDO28"/>
    <x v="2"/>
    <x v="7"/>
    <s v="OUT019"/>
    <x v="0"/>
    <x v="1"/>
    <x v="2"/>
    <n v="0.12658509500000001"/>
    <m/>
    <x v="405"/>
    <n v="4.0999999999999996"/>
  </r>
  <r>
    <x v="1"/>
    <n v="2756"/>
    <s v="NCA53"/>
    <x v="1"/>
    <x v="7"/>
    <s v="OUT019"/>
    <x v="0"/>
    <x v="1"/>
    <x v="2"/>
    <n v="1.7295906E-2"/>
    <m/>
    <x v="2442"/>
    <n v="4.0999999999999996"/>
  </r>
  <r>
    <x v="1"/>
    <n v="2757"/>
    <s v="NCL41"/>
    <x v="1"/>
    <x v="7"/>
    <s v="OUT019"/>
    <x v="0"/>
    <x v="1"/>
    <x v="2"/>
    <n v="7.3077196999999997E-2"/>
    <m/>
    <x v="2443"/>
    <n v="4.0999999999999996"/>
  </r>
  <r>
    <x v="1"/>
    <n v="2758"/>
    <s v="NCS29"/>
    <x v="1"/>
    <x v="7"/>
    <s v="OUT019"/>
    <x v="0"/>
    <x v="1"/>
    <x v="2"/>
    <n v="0.121765124"/>
    <m/>
    <x v="2444"/>
    <n v="4.0999999999999996"/>
  </r>
  <r>
    <x v="1"/>
    <n v="2759"/>
    <s v="NCZ05"/>
    <x v="1"/>
    <x v="7"/>
    <s v="OUT019"/>
    <x v="0"/>
    <x v="1"/>
    <x v="2"/>
    <n v="0.10178199"/>
    <m/>
    <x v="2445"/>
    <n v="4.0999999999999996"/>
  </r>
  <r>
    <x v="1"/>
    <n v="2760"/>
    <s v="NCH07"/>
    <x v="5"/>
    <x v="7"/>
    <s v="OUT019"/>
    <x v="0"/>
    <x v="1"/>
    <x v="2"/>
    <n v="0.162248011"/>
    <m/>
    <x v="2446"/>
    <n v="4.0999999999999996"/>
  </r>
  <r>
    <x v="1"/>
    <n v="2761"/>
    <s v="NCM54"/>
    <x v="5"/>
    <x v="7"/>
    <s v="OUT019"/>
    <x v="0"/>
    <x v="1"/>
    <x v="2"/>
    <n v="8.9187719999999998E-2"/>
    <m/>
    <x v="2447"/>
    <n v="4.0999999999999996"/>
  </r>
  <r>
    <x v="1"/>
    <n v="2762"/>
    <s v="NCQ42"/>
    <x v="5"/>
    <x v="7"/>
    <s v="OUT019"/>
    <x v="0"/>
    <x v="1"/>
    <x v="2"/>
    <n v="6.8753558000000006E-2"/>
    <m/>
    <x v="2448"/>
    <n v="4.0999999999999996"/>
  </r>
  <r>
    <x v="1"/>
    <n v="2763"/>
    <s v="NCW42"/>
    <x v="5"/>
    <x v="7"/>
    <s v="OUT019"/>
    <x v="0"/>
    <x v="1"/>
    <x v="2"/>
    <n v="0.102371638"/>
    <m/>
    <x v="2449"/>
    <n v="4.0999999999999996"/>
  </r>
  <r>
    <x v="1"/>
    <n v="2764"/>
    <s v="FDK45"/>
    <x v="14"/>
    <x v="7"/>
    <s v="OUT019"/>
    <x v="0"/>
    <x v="1"/>
    <x v="2"/>
    <n v="5.9281315000000001E-2"/>
    <m/>
    <x v="1034"/>
    <n v="4.0999999999999996"/>
  </r>
  <r>
    <x v="1"/>
    <n v="2765"/>
    <s v="FDC47"/>
    <x v="6"/>
    <x v="7"/>
    <s v="OUT019"/>
    <x v="0"/>
    <x v="1"/>
    <x v="2"/>
    <n v="0.20816215599999999"/>
    <m/>
    <x v="2450"/>
    <n v="4.0999999999999996"/>
  </r>
  <r>
    <x v="1"/>
    <n v="2766"/>
    <s v="FDD46"/>
    <x v="6"/>
    <x v="7"/>
    <s v="OUT019"/>
    <x v="0"/>
    <x v="1"/>
    <x v="2"/>
    <n v="0.24732103899999999"/>
    <m/>
    <x v="2451"/>
    <n v="4.0999999999999996"/>
  </r>
  <r>
    <x v="1"/>
    <n v="2767"/>
    <s v="FDH34"/>
    <x v="6"/>
    <x v="7"/>
    <s v="OUT019"/>
    <x v="0"/>
    <x v="1"/>
    <x v="2"/>
    <n v="5.4443762E-2"/>
    <m/>
    <x v="145"/>
    <n v="4.0999999999999996"/>
  </r>
  <r>
    <x v="1"/>
    <n v="2768"/>
    <s v="FDQ57"/>
    <x v="6"/>
    <x v="7"/>
    <s v="OUT019"/>
    <x v="0"/>
    <x v="1"/>
    <x v="2"/>
    <n v="4.8932713000000003E-2"/>
    <m/>
    <x v="2452"/>
    <n v="4.0999999999999996"/>
  </r>
  <r>
    <x v="1"/>
    <n v="2769"/>
    <s v="FDR46"/>
    <x v="6"/>
    <x v="7"/>
    <s v="OUT019"/>
    <x v="0"/>
    <x v="1"/>
    <x v="2"/>
    <n v="0.24410231499999999"/>
    <m/>
    <x v="2453"/>
    <n v="4.0999999999999996"/>
  </r>
  <r>
    <x v="1"/>
    <n v="2770"/>
    <s v="FDV09"/>
    <x v="6"/>
    <x v="7"/>
    <s v="OUT019"/>
    <x v="0"/>
    <x v="1"/>
    <x v="2"/>
    <n v="3.6012918999999997E-2"/>
    <m/>
    <x v="1484"/>
    <n v="4.0999999999999996"/>
  </r>
  <r>
    <x v="1"/>
    <n v="2771"/>
    <s v="FDZ10"/>
    <x v="6"/>
    <x v="7"/>
    <s v="OUT019"/>
    <x v="0"/>
    <x v="1"/>
    <x v="2"/>
    <n v="7.7849832999999993E-2"/>
    <m/>
    <x v="2454"/>
    <n v="4.0999999999999996"/>
  </r>
  <r>
    <x v="0"/>
    <n v="2772"/>
    <s v="FDB49"/>
    <x v="13"/>
    <x v="7"/>
    <s v="OUT019"/>
    <x v="0"/>
    <x v="1"/>
    <x v="2"/>
    <n v="5.2791124000000002E-2"/>
    <m/>
    <x v="2455"/>
    <n v="4.0999999999999996"/>
  </r>
  <r>
    <x v="0"/>
    <n v="2773"/>
    <s v="FDR12"/>
    <x v="13"/>
    <x v="7"/>
    <s v="OUT019"/>
    <x v="0"/>
    <x v="1"/>
    <x v="2"/>
    <n v="5.5213281000000003E-2"/>
    <m/>
    <x v="2456"/>
    <n v="4.0999999999999996"/>
  </r>
  <r>
    <x v="0"/>
    <n v="2774"/>
    <s v="FDX47"/>
    <x v="8"/>
    <x v="7"/>
    <s v="OUT019"/>
    <x v="0"/>
    <x v="1"/>
    <x v="2"/>
    <n v="6.0587738000000002E-2"/>
    <m/>
    <x v="2457"/>
    <n v="4.0999999999999996"/>
  </r>
  <r>
    <x v="0"/>
    <n v="2775"/>
    <s v="FDK26"/>
    <x v="3"/>
    <x v="7"/>
    <s v="OUT019"/>
    <x v="0"/>
    <x v="1"/>
    <x v="2"/>
    <n v="5.6338482000000002E-2"/>
    <m/>
    <x v="2458"/>
    <n v="4.0999999999999996"/>
  </r>
  <r>
    <x v="0"/>
    <n v="2776"/>
    <s v="FDV01"/>
    <x v="3"/>
    <x v="7"/>
    <s v="OUT019"/>
    <x v="0"/>
    <x v="1"/>
    <x v="2"/>
    <n v="0.148737487"/>
    <m/>
    <x v="2433"/>
    <n v="4.0999999999999996"/>
  </r>
  <r>
    <x v="0"/>
    <n v="2777"/>
    <s v="FDB04"/>
    <x v="11"/>
    <x v="7"/>
    <s v="OUT019"/>
    <x v="0"/>
    <x v="1"/>
    <x v="2"/>
    <n v="0.1107011"/>
    <m/>
    <x v="37"/>
    <n v="4.0999999999999996"/>
  </r>
  <r>
    <x v="0"/>
    <n v="2778"/>
    <s v="FDF57"/>
    <x v="0"/>
    <x v="7"/>
    <s v="OUT019"/>
    <x v="0"/>
    <x v="1"/>
    <x v="2"/>
    <n v="0.102999154"/>
    <m/>
    <x v="2459"/>
    <n v="4.0999999999999996"/>
  </r>
  <r>
    <x v="0"/>
    <n v="2779"/>
    <s v="FDQ08"/>
    <x v="0"/>
    <x v="7"/>
    <s v="OUT019"/>
    <x v="0"/>
    <x v="1"/>
    <x v="2"/>
    <n v="3.3144603000000002E-2"/>
    <m/>
    <x v="2460"/>
    <n v="4.0999999999999996"/>
  </r>
  <r>
    <x v="0"/>
    <n v="2780"/>
    <s v="FDU44"/>
    <x v="0"/>
    <x v="7"/>
    <s v="OUT019"/>
    <x v="0"/>
    <x v="1"/>
    <x v="2"/>
    <n v="0.10229590399999999"/>
    <m/>
    <x v="2461"/>
    <n v="4.0999999999999996"/>
  </r>
  <r>
    <x v="0"/>
    <n v="2781"/>
    <s v="FDX32"/>
    <x v="0"/>
    <x v="7"/>
    <s v="OUT019"/>
    <x v="0"/>
    <x v="1"/>
    <x v="2"/>
    <n v="0.17483889999999999"/>
    <m/>
    <x v="2462"/>
    <n v="4.0999999999999996"/>
  </r>
  <r>
    <x v="0"/>
    <n v="2782"/>
    <s v="FDS27"/>
    <x v="7"/>
    <x v="7"/>
    <s v="OUT019"/>
    <x v="0"/>
    <x v="1"/>
    <x v="2"/>
    <n v="2.1812600000000001E-2"/>
    <m/>
    <x v="102"/>
    <n v="4.0999999999999996"/>
  </r>
  <r>
    <x v="0"/>
    <n v="2783"/>
    <s v="FDO10"/>
    <x v="6"/>
    <x v="7"/>
    <s v="OUT019"/>
    <x v="0"/>
    <x v="1"/>
    <x v="2"/>
    <n v="0"/>
    <m/>
    <x v="2463"/>
    <n v="4.0999999999999996"/>
  </r>
  <r>
    <x v="0"/>
    <n v="2784"/>
    <s v="FDY16"/>
    <x v="2"/>
    <x v="7"/>
    <s v="OUT019"/>
    <x v="0"/>
    <x v="1"/>
    <x v="2"/>
    <n v="0.16147713999999999"/>
    <m/>
    <x v="2464"/>
    <n v="4.0999999999999996"/>
  </r>
  <r>
    <x v="1"/>
    <n v="2785"/>
    <s v="FDX02"/>
    <x v="11"/>
    <x v="2"/>
    <s v="OUT046"/>
    <x v="0"/>
    <x v="1"/>
    <x v="0"/>
    <n v="5.7060090000000001E-2"/>
    <n v="16"/>
    <x v="2465"/>
    <n v="4.0999999999999996"/>
  </r>
  <r>
    <x v="1"/>
    <n v="2786"/>
    <s v="NCO54"/>
    <x v="5"/>
    <x v="2"/>
    <s v="OUT046"/>
    <x v="0"/>
    <x v="1"/>
    <x v="0"/>
    <n v="1.4274291999999999E-2"/>
    <n v="19.5"/>
    <x v="2466"/>
    <n v="4.0999999999999996"/>
  </r>
  <r>
    <x v="1"/>
    <n v="2787"/>
    <s v="FDY48"/>
    <x v="13"/>
    <x v="2"/>
    <s v="OUT046"/>
    <x v="0"/>
    <x v="1"/>
    <x v="0"/>
    <n v="2.3734872000000001E-2"/>
    <n v="14"/>
    <x v="2467"/>
    <n v="4.0999999999999996"/>
  </r>
  <r>
    <x v="1"/>
    <n v="2788"/>
    <s v="FDN24"/>
    <x v="13"/>
    <x v="2"/>
    <s v="OUT046"/>
    <x v="0"/>
    <x v="1"/>
    <x v="0"/>
    <n v="0.11326743"/>
    <n v="14.1"/>
    <x v="2468"/>
    <n v="4.0999999999999996"/>
  </r>
  <r>
    <x v="1"/>
    <n v="2789"/>
    <s v="FDO60"/>
    <x v="13"/>
    <x v="2"/>
    <s v="OUT046"/>
    <x v="0"/>
    <x v="1"/>
    <x v="0"/>
    <n v="3.4369528000000003E-2"/>
    <n v="20"/>
    <x v="1209"/>
    <n v="4.0999999999999996"/>
  </r>
  <r>
    <x v="1"/>
    <n v="2790"/>
    <s v="FDG60"/>
    <x v="13"/>
    <x v="2"/>
    <s v="OUT046"/>
    <x v="0"/>
    <x v="1"/>
    <x v="0"/>
    <n v="6.0699725000000003E-2"/>
    <n v="20.350000000000001"/>
    <x v="2469"/>
    <n v="4.0999999999999996"/>
  </r>
  <r>
    <x v="1"/>
    <n v="2791"/>
    <s v="FDQ37"/>
    <x v="12"/>
    <x v="2"/>
    <s v="OUT046"/>
    <x v="0"/>
    <x v="1"/>
    <x v="0"/>
    <n v="8.9260667000000002E-2"/>
    <n v="20.75"/>
    <x v="2470"/>
    <n v="4.0999999999999996"/>
  </r>
  <r>
    <x v="1"/>
    <n v="2792"/>
    <s v="FDW25"/>
    <x v="3"/>
    <x v="2"/>
    <s v="OUT046"/>
    <x v="0"/>
    <x v="1"/>
    <x v="0"/>
    <n v="3.7398952999999999E-2"/>
    <n v="5.1749999999999998"/>
    <x v="2471"/>
    <n v="4.0999999999999996"/>
  </r>
  <r>
    <x v="1"/>
    <n v="2793"/>
    <s v="FDB16"/>
    <x v="11"/>
    <x v="2"/>
    <s v="OUT046"/>
    <x v="0"/>
    <x v="1"/>
    <x v="0"/>
    <n v="4.4925784000000003E-2"/>
    <n v="8.2100000000000009"/>
    <x v="1114"/>
    <n v="4.0999999999999996"/>
  </r>
  <r>
    <x v="1"/>
    <n v="2794"/>
    <s v="FDX14"/>
    <x v="11"/>
    <x v="2"/>
    <s v="OUT046"/>
    <x v="0"/>
    <x v="1"/>
    <x v="0"/>
    <n v="7.4940030000000005E-2"/>
    <n v="13.1"/>
    <x v="2472"/>
    <n v="4.0999999999999996"/>
  </r>
  <r>
    <x v="1"/>
    <n v="2795"/>
    <s v="DRG03"/>
    <x v="11"/>
    <x v="2"/>
    <s v="OUT046"/>
    <x v="0"/>
    <x v="1"/>
    <x v="0"/>
    <n v="6.1986574000000003E-2"/>
    <n v="14.5"/>
    <x v="2473"/>
    <n v="4.0999999999999996"/>
  </r>
  <r>
    <x v="1"/>
    <n v="2796"/>
    <s v="DRF15"/>
    <x v="11"/>
    <x v="2"/>
    <s v="OUT046"/>
    <x v="0"/>
    <x v="1"/>
    <x v="0"/>
    <n v="3.3213989999999999E-2"/>
    <n v="18.350000000000001"/>
    <x v="2474"/>
    <n v="4.0999999999999996"/>
  </r>
  <r>
    <x v="1"/>
    <n v="2797"/>
    <s v="DRH39"/>
    <x v="11"/>
    <x v="2"/>
    <s v="OUT046"/>
    <x v="0"/>
    <x v="1"/>
    <x v="0"/>
    <n v="0"/>
    <n v="20.7"/>
    <x v="1794"/>
    <n v="4.0999999999999996"/>
  </r>
  <r>
    <x v="1"/>
    <n v="2798"/>
    <s v="FDJ28"/>
    <x v="2"/>
    <x v="2"/>
    <s v="OUT046"/>
    <x v="0"/>
    <x v="1"/>
    <x v="0"/>
    <n v="2.1860984999999999E-2"/>
    <n v="12.3"/>
    <x v="2475"/>
    <n v="4.0999999999999996"/>
  </r>
  <r>
    <x v="1"/>
    <n v="2799"/>
    <s v="FDF04"/>
    <x v="2"/>
    <x v="2"/>
    <s v="OUT046"/>
    <x v="0"/>
    <x v="1"/>
    <x v="0"/>
    <n v="1.3637046E-2"/>
    <n v="17.5"/>
    <x v="2476"/>
    <n v="4.0999999999999996"/>
  </r>
  <r>
    <x v="1"/>
    <n v="2800"/>
    <s v="FDP16"/>
    <x v="2"/>
    <x v="2"/>
    <s v="OUT046"/>
    <x v="0"/>
    <x v="1"/>
    <x v="0"/>
    <n v="3.9294853999999997E-2"/>
    <n v="18.600000000000001"/>
    <x v="2477"/>
    <n v="4.0999999999999996"/>
  </r>
  <r>
    <x v="1"/>
    <n v="2801"/>
    <s v="FDT31"/>
    <x v="0"/>
    <x v="2"/>
    <s v="OUT046"/>
    <x v="0"/>
    <x v="1"/>
    <x v="0"/>
    <n v="1.2448294E-2"/>
    <n v="19.75"/>
    <x v="2478"/>
    <n v="4.0999999999999996"/>
  </r>
  <r>
    <x v="1"/>
    <n v="2802"/>
    <s v="DRM47"/>
    <x v="9"/>
    <x v="2"/>
    <s v="OUT046"/>
    <x v="0"/>
    <x v="1"/>
    <x v="0"/>
    <n v="4.3785694E-2"/>
    <n v="9.3000000000000007"/>
    <x v="2479"/>
    <n v="4.0999999999999996"/>
  </r>
  <r>
    <x v="1"/>
    <n v="2803"/>
    <s v="NCY41"/>
    <x v="1"/>
    <x v="2"/>
    <s v="OUT046"/>
    <x v="0"/>
    <x v="1"/>
    <x v="0"/>
    <n v="7.5735621000000003E-2"/>
    <n v="16.75"/>
    <x v="2480"/>
    <n v="4.0999999999999996"/>
  </r>
  <r>
    <x v="1"/>
    <n v="2804"/>
    <s v="NCX42"/>
    <x v="5"/>
    <x v="2"/>
    <s v="OUT046"/>
    <x v="0"/>
    <x v="1"/>
    <x v="0"/>
    <n v="5.9785949999999997E-3"/>
    <n v="6.36"/>
    <x v="1249"/>
    <n v="4.0999999999999996"/>
  </r>
  <r>
    <x v="1"/>
    <n v="2805"/>
    <s v="NCY54"/>
    <x v="5"/>
    <x v="2"/>
    <s v="OUT046"/>
    <x v="0"/>
    <x v="1"/>
    <x v="0"/>
    <n v="0.17769484599999999"/>
    <n v="8.43"/>
    <x v="277"/>
    <n v="4.0999999999999996"/>
  </r>
  <r>
    <x v="1"/>
    <n v="2806"/>
    <s v="NCF07"/>
    <x v="5"/>
    <x v="2"/>
    <s v="OUT046"/>
    <x v="0"/>
    <x v="1"/>
    <x v="0"/>
    <n v="3.2022534999999998E-2"/>
    <n v="9"/>
    <x v="2481"/>
    <n v="4.0999999999999996"/>
  </r>
  <r>
    <x v="1"/>
    <n v="2807"/>
    <s v="NCD07"/>
    <x v="5"/>
    <x v="2"/>
    <s v="OUT046"/>
    <x v="0"/>
    <x v="1"/>
    <x v="0"/>
    <n v="0"/>
    <n v="9.1"/>
    <x v="245"/>
    <n v="4.0999999999999996"/>
  </r>
  <r>
    <x v="1"/>
    <n v="2808"/>
    <s v="NCF31"/>
    <x v="5"/>
    <x v="2"/>
    <s v="OUT046"/>
    <x v="0"/>
    <x v="1"/>
    <x v="0"/>
    <n v="5.1847425000000003E-2"/>
    <n v="9.1300000000000008"/>
    <x v="2482"/>
    <n v="4.0999999999999996"/>
  </r>
  <r>
    <x v="1"/>
    <n v="2809"/>
    <s v="NCQ06"/>
    <x v="5"/>
    <x v="2"/>
    <s v="OUT046"/>
    <x v="0"/>
    <x v="1"/>
    <x v="0"/>
    <n v="4.1824524000000002E-2"/>
    <n v="13"/>
    <x v="2483"/>
    <n v="4.0999999999999996"/>
  </r>
  <r>
    <x v="1"/>
    <n v="2810"/>
    <s v="NCI54"/>
    <x v="5"/>
    <x v="2"/>
    <s v="OUT046"/>
    <x v="0"/>
    <x v="1"/>
    <x v="0"/>
    <n v="3.3599041000000003E-2"/>
    <n v="15.2"/>
    <x v="2484"/>
    <n v="4.0999999999999996"/>
  </r>
  <r>
    <x v="1"/>
    <n v="2811"/>
    <s v="NCR18"/>
    <x v="5"/>
    <x v="2"/>
    <s v="OUT046"/>
    <x v="0"/>
    <x v="1"/>
    <x v="0"/>
    <n v="2.0487624999999999E-2"/>
    <n v="15.85"/>
    <x v="238"/>
    <n v="4.0999999999999996"/>
  </r>
  <r>
    <x v="1"/>
    <n v="2812"/>
    <s v="NCA54"/>
    <x v="5"/>
    <x v="2"/>
    <s v="OUT046"/>
    <x v="0"/>
    <x v="1"/>
    <x v="0"/>
    <n v="3.6641596999999998E-2"/>
    <n v="16.5"/>
    <x v="2485"/>
    <n v="4.0999999999999996"/>
  </r>
  <r>
    <x v="1"/>
    <n v="2813"/>
    <s v="NCA30"/>
    <x v="5"/>
    <x v="2"/>
    <s v="OUT046"/>
    <x v="0"/>
    <x v="1"/>
    <x v="0"/>
    <n v="0"/>
    <n v="19"/>
    <x v="1533"/>
    <n v="4.0999999999999996"/>
  </r>
  <r>
    <x v="1"/>
    <n v="2814"/>
    <s v="FDI57"/>
    <x v="14"/>
    <x v="2"/>
    <s v="OUT046"/>
    <x v="0"/>
    <x v="1"/>
    <x v="0"/>
    <n v="5.4025643999999998E-2"/>
    <n v="19.850000000000001"/>
    <x v="2486"/>
    <n v="4.0999999999999996"/>
  </r>
  <r>
    <x v="1"/>
    <n v="2815"/>
    <s v="FDX34"/>
    <x v="6"/>
    <x v="2"/>
    <s v="OUT046"/>
    <x v="0"/>
    <x v="1"/>
    <x v="0"/>
    <n v="7.1985530000000006E-2"/>
    <n v="6.1950000000000003"/>
    <x v="2487"/>
    <n v="4.0999999999999996"/>
  </r>
  <r>
    <x v="1"/>
    <n v="2816"/>
    <s v="FDT34"/>
    <x v="6"/>
    <x v="2"/>
    <s v="OUT046"/>
    <x v="0"/>
    <x v="1"/>
    <x v="0"/>
    <n v="0.174350275"/>
    <n v="9.3000000000000007"/>
    <x v="2488"/>
    <n v="4.0999999999999996"/>
  </r>
  <r>
    <x v="1"/>
    <n v="2817"/>
    <s v="FDX58"/>
    <x v="6"/>
    <x v="2"/>
    <s v="OUT046"/>
    <x v="0"/>
    <x v="1"/>
    <x v="0"/>
    <n v="4.3763679999999999E-2"/>
    <n v="13.15"/>
    <x v="1422"/>
    <n v="4.0999999999999996"/>
  </r>
  <r>
    <x v="1"/>
    <n v="2818"/>
    <s v="FDM33"/>
    <x v="6"/>
    <x v="2"/>
    <s v="OUT046"/>
    <x v="0"/>
    <x v="1"/>
    <x v="0"/>
    <n v="8.7719692000000002E-2"/>
    <n v="15.6"/>
    <x v="2489"/>
    <n v="4.0999999999999996"/>
  </r>
  <r>
    <x v="1"/>
    <n v="2819"/>
    <s v="FDR46"/>
    <x v="6"/>
    <x v="2"/>
    <s v="OUT046"/>
    <x v="0"/>
    <x v="1"/>
    <x v="0"/>
    <n v="0.139417654"/>
    <n v="16.850000000000001"/>
    <x v="2490"/>
    <n v="4.0999999999999996"/>
  </r>
  <r>
    <x v="1"/>
    <n v="2820"/>
    <s v="FDV46"/>
    <x v="6"/>
    <x v="2"/>
    <s v="OUT046"/>
    <x v="0"/>
    <x v="1"/>
    <x v="0"/>
    <n v="1.2607876E-2"/>
    <n v="18.2"/>
    <x v="205"/>
    <n v="4.0999999999999996"/>
  </r>
  <r>
    <x v="1"/>
    <n v="2821"/>
    <s v="DRK49"/>
    <x v="4"/>
    <x v="2"/>
    <s v="OUT046"/>
    <x v="0"/>
    <x v="1"/>
    <x v="0"/>
    <n v="3.5943717E-2"/>
    <n v="14.15"/>
    <x v="2491"/>
    <n v="4.0999999999999996"/>
  </r>
  <r>
    <x v="1"/>
    <n v="2822"/>
    <s v="DRH36"/>
    <x v="4"/>
    <x v="2"/>
    <s v="OUT046"/>
    <x v="0"/>
    <x v="1"/>
    <x v="0"/>
    <n v="3.3380060000000003E-2"/>
    <n v="16.2"/>
    <x v="2492"/>
    <n v="4.0999999999999996"/>
  </r>
  <r>
    <x v="0"/>
    <n v="2823"/>
    <s v="FDQ48"/>
    <x v="13"/>
    <x v="2"/>
    <s v="OUT046"/>
    <x v="0"/>
    <x v="1"/>
    <x v="0"/>
    <n v="3.4411237999999997E-2"/>
    <n v="14.3"/>
    <x v="2493"/>
    <n v="4.0999999999999996"/>
  </r>
  <r>
    <x v="0"/>
    <n v="2824"/>
    <s v="FDX47"/>
    <x v="8"/>
    <x v="2"/>
    <s v="OUT046"/>
    <x v="0"/>
    <x v="1"/>
    <x v="0"/>
    <n v="3.4604343000000003E-2"/>
    <n v="6.55"/>
    <x v="2494"/>
    <n v="4.0999999999999996"/>
  </r>
  <r>
    <x v="0"/>
    <n v="2825"/>
    <s v="FDM01"/>
    <x v="12"/>
    <x v="2"/>
    <s v="OUT046"/>
    <x v="0"/>
    <x v="1"/>
    <x v="0"/>
    <n v="9.4567181E-2"/>
    <n v="7.8949999999999996"/>
    <x v="2495"/>
    <n v="4.0999999999999996"/>
  </r>
  <r>
    <x v="0"/>
    <n v="2826"/>
    <s v="FDZ13"/>
    <x v="3"/>
    <x v="2"/>
    <s v="OUT046"/>
    <x v="0"/>
    <x v="1"/>
    <x v="0"/>
    <n v="0.153494979"/>
    <n v="7.84"/>
    <x v="2496"/>
    <n v="4.0999999999999996"/>
  </r>
  <r>
    <x v="0"/>
    <n v="2827"/>
    <s v="FDA25"/>
    <x v="3"/>
    <x v="2"/>
    <s v="OUT046"/>
    <x v="0"/>
    <x v="1"/>
    <x v="0"/>
    <n v="6.8125755999999996E-2"/>
    <n v="16.5"/>
    <x v="2497"/>
    <n v="4.0999999999999996"/>
  </r>
  <r>
    <x v="0"/>
    <n v="2828"/>
    <s v="FDZ14"/>
    <x v="11"/>
    <x v="2"/>
    <s v="OUT046"/>
    <x v="0"/>
    <x v="1"/>
    <x v="0"/>
    <n v="4.7588696E-2"/>
    <n v="7.71"/>
    <x v="2498"/>
    <n v="4.0999999999999996"/>
  </r>
  <r>
    <x v="0"/>
    <n v="2829"/>
    <s v="FDW14"/>
    <x v="11"/>
    <x v="2"/>
    <s v="OUT046"/>
    <x v="0"/>
    <x v="1"/>
    <x v="0"/>
    <n v="3.8211536999999997E-2"/>
    <n v="8.3000000000000007"/>
    <x v="2499"/>
    <n v="4.0999999999999996"/>
  </r>
  <r>
    <x v="0"/>
    <n v="2830"/>
    <s v="FDS02"/>
    <x v="11"/>
    <x v="2"/>
    <s v="OUT046"/>
    <x v="0"/>
    <x v="1"/>
    <x v="0"/>
    <n v="0.14586734700000001"/>
    <n v="10.195"/>
    <x v="2500"/>
    <n v="4.0999999999999996"/>
  </r>
  <r>
    <x v="0"/>
    <n v="2831"/>
    <s v="FDD52"/>
    <x v="11"/>
    <x v="2"/>
    <s v="OUT046"/>
    <x v="0"/>
    <x v="1"/>
    <x v="0"/>
    <n v="0.18329487999999999"/>
    <n v="18.25"/>
    <x v="2501"/>
    <n v="4.0999999999999996"/>
  </r>
  <r>
    <x v="0"/>
    <n v="2832"/>
    <s v="FDV04"/>
    <x v="2"/>
    <x v="2"/>
    <s v="OUT046"/>
    <x v="0"/>
    <x v="1"/>
    <x v="0"/>
    <n v="0.150015234"/>
    <n v="7.8250000000000002"/>
    <x v="2502"/>
    <n v="4.0999999999999996"/>
  </r>
  <r>
    <x v="0"/>
    <n v="2833"/>
    <s v="FDY40"/>
    <x v="2"/>
    <x v="2"/>
    <s v="OUT046"/>
    <x v="0"/>
    <x v="1"/>
    <x v="0"/>
    <n v="8.5834991999999999E-2"/>
    <n v="15.5"/>
    <x v="2503"/>
    <n v="4.0999999999999996"/>
  </r>
  <r>
    <x v="0"/>
    <n v="2834"/>
    <s v="FDR31"/>
    <x v="0"/>
    <x v="2"/>
    <s v="OUT046"/>
    <x v="0"/>
    <x v="1"/>
    <x v="0"/>
    <n v="4.9162885000000003E-2"/>
    <n v="6.46"/>
    <x v="2288"/>
    <n v="4.0999999999999996"/>
  </r>
  <r>
    <x v="0"/>
    <n v="2835"/>
    <s v="FDY44"/>
    <x v="0"/>
    <x v="2"/>
    <s v="OUT046"/>
    <x v="0"/>
    <x v="1"/>
    <x v="0"/>
    <n v="2.4404558E-2"/>
    <n v="14.15"/>
    <x v="2504"/>
    <n v="4.0999999999999996"/>
  </r>
  <r>
    <x v="0"/>
    <n v="2836"/>
    <s v="FDQ08"/>
    <x v="0"/>
    <x v="2"/>
    <s v="OUT046"/>
    <x v="0"/>
    <x v="1"/>
    <x v="0"/>
    <n v="1.8930352000000001E-2"/>
    <n v="15.7"/>
    <x v="1544"/>
    <n v="4.0999999999999996"/>
  </r>
  <r>
    <x v="0"/>
    <n v="2837"/>
    <s v="FDW27"/>
    <x v="7"/>
    <x v="2"/>
    <s v="OUT046"/>
    <x v="0"/>
    <x v="1"/>
    <x v="0"/>
    <n v="0.15085330799999999"/>
    <n v="5.86"/>
    <x v="2505"/>
    <n v="4.0999999999999996"/>
  </r>
  <r>
    <x v="0"/>
    <n v="2838"/>
    <s v="FDX51"/>
    <x v="7"/>
    <x v="2"/>
    <s v="OUT046"/>
    <x v="0"/>
    <x v="1"/>
    <x v="0"/>
    <n v="2.2058723999999998E-2"/>
    <n v="9.5"/>
    <x v="2506"/>
    <n v="4.0999999999999996"/>
  </r>
  <r>
    <x v="0"/>
    <n v="2839"/>
    <s v="FDW57"/>
    <x v="6"/>
    <x v="2"/>
    <s v="OUT046"/>
    <x v="0"/>
    <x v="1"/>
    <x v="0"/>
    <n v="0"/>
    <n v="8.31"/>
    <x v="2507"/>
    <n v="4.0999999999999996"/>
  </r>
  <r>
    <x v="0"/>
    <n v="2840"/>
    <s v="FDV33"/>
    <x v="6"/>
    <x v="2"/>
    <s v="OUT046"/>
    <x v="0"/>
    <x v="1"/>
    <x v="0"/>
    <n v="2.7343610000000001E-2"/>
    <n v="9.6"/>
    <x v="2508"/>
    <n v="4.0999999999999996"/>
  </r>
  <r>
    <x v="0"/>
    <n v="2841"/>
    <s v="FDV57"/>
    <x v="6"/>
    <x v="2"/>
    <s v="OUT046"/>
    <x v="0"/>
    <x v="1"/>
    <x v="0"/>
    <n v="6.5896555999999995E-2"/>
    <n v="15.25"/>
    <x v="2509"/>
    <n v="4.0999999999999996"/>
  </r>
  <r>
    <x v="0"/>
    <n v="2842"/>
    <s v="FDU57"/>
    <x v="6"/>
    <x v="2"/>
    <s v="OUT046"/>
    <x v="0"/>
    <x v="1"/>
    <x v="0"/>
    <n v="8.9554185999999994E-2"/>
    <n v="8.27"/>
    <x v="2510"/>
    <n v="4.0999999999999996"/>
  </r>
  <r>
    <x v="1"/>
    <n v="2843"/>
    <s v="FDA11"/>
    <x v="13"/>
    <x v="4"/>
    <s v="OUT045"/>
    <x v="2"/>
    <x v="0"/>
    <x v="0"/>
    <n v="4.3326510999999998E-2"/>
    <n v="7.75"/>
    <x v="1825"/>
    <n v="4.0999999999999996"/>
  </r>
  <r>
    <x v="1"/>
    <n v="2844"/>
    <s v="NCM18"/>
    <x v="5"/>
    <x v="4"/>
    <s v="OUT045"/>
    <x v="2"/>
    <x v="0"/>
    <x v="0"/>
    <n v="8.3009875999999996E-2"/>
    <n v="13"/>
    <x v="2511"/>
    <n v="4.0999999999999996"/>
  </r>
  <r>
    <x v="1"/>
    <n v="2845"/>
    <s v="FDD58"/>
    <x v="6"/>
    <x v="4"/>
    <s v="OUT045"/>
    <x v="2"/>
    <x v="0"/>
    <x v="0"/>
    <n v="5.9472609000000003E-2"/>
    <n v="7.76"/>
    <x v="18"/>
    <n v="4.0999999999999996"/>
  </r>
  <r>
    <x v="1"/>
    <n v="2846"/>
    <s v="FDG32"/>
    <x v="0"/>
    <x v="5"/>
    <s v="OUT017"/>
    <x v="2"/>
    <x v="0"/>
    <x v="0"/>
    <n v="0.17699102899999999"/>
    <n v="19.850000000000001"/>
    <x v="2512"/>
    <n v="4.0999999999999996"/>
  </r>
  <r>
    <x v="1"/>
    <n v="2847"/>
    <s v="FDB11"/>
    <x v="15"/>
    <x v="5"/>
    <s v="OUT017"/>
    <x v="2"/>
    <x v="0"/>
    <x v="0"/>
    <n v="6.1192211000000003E-2"/>
    <n v="16"/>
    <x v="2513"/>
    <n v="4.0999999999999996"/>
  </r>
  <r>
    <x v="1"/>
    <n v="2848"/>
    <s v="FDV24"/>
    <x v="13"/>
    <x v="4"/>
    <s v="OUT045"/>
    <x v="2"/>
    <x v="0"/>
    <x v="0"/>
    <n v="0.103481775"/>
    <n v="5.6349999999999998"/>
    <x v="1555"/>
    <n v="4.0999999999999996"/>
  </r>
  <r>
    <x v="1"/>
    <n v="2849"/>
    <s v="FDX24"/>
    <x v="13"/>
    <x v="4"/>
    <s v="OUT045"/>
    <x v="2"/>
    <x v="0"/>
    <x v="0"/>
    <n v="1.3957308E-2"/>
    <n v="8.3550000000000004"/>
    <x v="394"/>
    <n v="4.0999999999999996"/>
  </r>
  <r>
    <x v="1"/>
    <n v="2850"/>
    <s v="FDP37"/>
    <x v="12"/>
    <x v="4"/>
    <s v="OUT045"/>
    <x v="2"/>
    <x v="0"/>
    <x v="0"/>
    <n v="0.14339617499999999"/>
    <n v="15.6"/>
    <x v="2514"/>
    <n v="4.0999999999999996"/>
  </r>
  <r>
    <x v="1"/>
    <n v="2851"/>
    <s v="FDF50"/>
    <x v="3"/>
    <x v="4"/>
    <s v="OUT045"/>
    <x v="2"/>
    <x v="0"/>
    <x v="0"/>
    <n v="0.1175683"/>
    <n v="4.9050000000000002"/>
    <x v="2515"/>
    <n v="4.0999999999999996"/>
  </r>
  <r>
    <x v="1"/>
    <n v="2852"/>
    <s v="FDY13"/>
    <x v="3"/>
    <x v="4"/>
    <s v="OUT045"/>
    <x v="2"/>
    <x v="0"/>
    <x v="0"/>
    <n v="3.0188505000000001E-2"/>
    <n v="12.1"/>
    <x v="1103"/>
    <n v="4.0999999999999996"/>
  </r>
  <r>
    <x v="1"/>
    <n v="2853"/>
    <s v="DRG15"/>
    <x v="11"/>
    <x v="4"/>
    <s v="OUT045"/>
    <x v="2"/>
    <x v="0"/>
    <x v="0"/>
    <n v="7.6891526000000002E-2"/>
    <n v="6.13"/>
    <x v="884"/>
    <n v="4.0999999999999996"/>
  </r>
  <r>
    <x v="1"/>
    <n v="2854"/>
    <s v="DRE03"/>
    <x v="11"/>
    <x v="4"/>
    <s v="OUT045"/>
    <x v="2"/>
    <x v="0"/>
    <x v="0"/>
    <n v="2.4276035000000001E-2"/>
    <n v="19.600000000000001"/>
    <x v="2516"/>
    <n v="4.0999999999999996"/>
  </r>
  <r>
    <x v="1"/>
    <n v="2855"/>
    <s v="FDT40"/>
    <x v="2"/>
    <x v="4"/>
    <s v="OUT045"/>
    <x v="2"/>
    <x v="0"/>
    <x v="0"/>
    <n v="9.5989601999999993E-2"/>
    <n v="5.9850000000000003"/>
    <x v="2517"/>
    <n v="4.0999999999999996"/>
  </r>
  <r>
    <x v="1"/>
    <n v="2856"/>
    <s v="FDK04"/>
    <x v="2"/>
    <x v="4"/>
    <s v="OUT045"/>
    <x v="2"/>
    <x v="0"/>
    <x v="0"/>
    <n v="5.2418124000000003E-2"/>
    <n v="7.36"/>
    <x v="2518"/>
    <n v="4.0999999999999996"/>
  </r>
  <r>
    <x v="1"/>
    <n v="2857"/>
    <s v="FDV40"/>
    <x v="2"/>
    <x v="4"/>
    <s v="OUT045"/>
    <x v="2"/>
    <x v="0"/>
    <x v="0"/>
    <n v="1.4721579E-2"/>
    <n v="17.350000000000001"/>
    <x v="2519"/>
    <n v="4.0999999999999996"/>
  </r>
  <r>
    <x v="1"/>
    <n v="2858"/>
    <s v="FDE09"/>
    <x v="0"/>
    <x v="4"/>
    <s v="OUT045"/>
    <x v="2"/>
    <x v="0"/>
    <x v="0"/>
    <n v="2.1647195000000001E-2"/>
    <n v="8.7750000000000004"/>
    <x v="1585"/>
    <n v="4.0999999999999996"/>
  </r>
  <r>
    <x v="1"/>
    <n v="2859"/>
    <s v="FDL08"/>
    <x v="0"/>
    <x v="4"/>
    <s v="OUT045"/>
    <x v="2"/>
    <x v="0"/>
    <x v="0"/>
    <n v="4.9819857000000002E-2"/>
    <n v="10.8"/>
    <x v="2520"/>
    <n v="4.0999999999999996"/>
  </r>
  <r>
    <x v="1"/>
    <n v="2860"/>
    <s v="FDG32"/>
    <x v="0"/>
    <x v="4"/>
    <s v="OUT045"/>
    <x v="2"/>
    <x v="0"/>
    <x v="0"/>
    <n v="0.17635244999999999"/>
    <n v="19.850000000000001"/>
    <x v="2521"/>
    <n v="4.0999999999999996"/>
  </r>
  <r>
    <x v="1"/>
    <n v="2861"/>
    <s v="NCU17"/>
    <x v="1"/>
    <x v="4"/>
    <s v="OUT045"/>
    <x v="2"/>
    <x v="1"/>
    <x v="0"/>
    <n v="9.3071679000000004E-2"/>
    <n v="5.32"/>
    <x v="1531"/>
    <n v="4.0999999999999996"/>
  </r>
  <r>
    <x v="1"/>
    <n v="2862"/>
    <s v="NCN29"/>
    <x v="1"/>
    <x v="4"/>
    <s v="OUT045"/>
    <x v="2"/>
    <x v="1"/>
    <x v="0"/>
    <n v="1.2141035999999999E-2"/>
    <n v="15.2"/>
    <x v="2522"/>
    <n v="4.0999999999999996"/>
  </r>
  <r>
    <x v="1"/>
    <n v="2863"/>
    <s v="NCE07"/>
    <x v="5"/>
    <x v="4"/>
    <s v="OUT045"/>
    <x v="2"/>
    <x v="1"/>
    <x v="0"/>
    <n v="0"/>
    <n v="8.18"/>
    <x v="2387"/>
    <n v="4.0999999999999996"/>
  </r>
  <r>
    <x v="1"/>
    <n v="2864"/>
    <s v="NCU42"/>
    <x v="5"/>
    <x v="4"/>
    <s v="OUT045"/>
    <x v="2"/>
    <x v="1"/>
    <x v="0"/>
    <n v="1.9546213999999999E-2"/>
    <n v="9"/>
    <x v="2523"/>
    <n v="4.0999999999999996"/>
  </r>
  <r>
    <x v="1"/>
    <n v="2865"/>
    <s v="NCN26"/>
    <x v="5"/>
    <x v="4"/>
    <s v="OUT045"/>
    <x v="2"/>
    <x v="1"/>
    <x v="0"/>
    <n v="2.8738058E-2"/>
    <n v="10.85"/>
    <x v="2524"/>
    <n v="4.0999999999999996"/>
  </r>
  <r>
    <x v="1"/>
    <n v="2866"/>
    <s v="NCN42"/>
    <x v="5"/>
    <x v="4"/>
    <s v="OUT045"/>
    <x v="2"/>
    <x v="1"/>
    <x v="0"/>
    <n v="1.4251461E-2"/>
    <n v="20.25"/>
    <x v="2525"/>
    <n v="4.0999999999999996"/>
  </r>
  <r>
    <x v="1"/>
    <n v="2867"/>
    <s v="FDP39"/>
    <x v="7"/>
    <x v="4"/>
    <s v="OUT045"/>
    <x v="2"/>
    <x v="1"/>
    <x v="0"/>
    <n v="6.9565759000000005E-2"/>
    <n v="12.65"/>
    <x v="2526"/>
    <n v="4.0999999999999996"/>
  </r>
  <r>
    <x v="1"/>
    <n v="2868"/>
    <s v="FDV03"/>
    <x v="7"/>
    <x v="4"/>
    <s v="OUT045"/>
    <x v="2"/>
    <x v="1"/>
    <x v="0"/>
    <n v="5.8209078999999997E-2"/>
    <n v="17.600000000000001"/>
    <x v="2527"/>
    <n v="4.0999999999999996"/>
  </r>
  <r>
    <x v="1"/>
    <n v="2869"/>
    <s v="NCM31"/>
    <x v="10"/>
    <x v="4"/>
    <s v="OUT045"/>
    <x v="2"/>
    <x v="1"/>
    <x v="0"/>
    <n v="8.1361288000000004E-2"/>
    <n v="6.0949999999999998"/>
    <x v="2528"/>
    <n v="4.0999999999999996"/>
  </r>
  <r>
    <x v="1"/>
    <n v="2870"/>
    <s v="NCN07"/>
    <x v="10"/>
    <x v="4"/>
    <s v="OUT045"/>
    <x v="2"/>
    <x v="1"/>
    <x v="0"/>
    <n v="3.4013539000000002E-2"/>
    <n v="18.5"/>
    <x v="2529"/>
    <n v="4.0999999999999996"/>
  </r>
  <r>
    <x v="1"/>
    <n v="2871"/>
    <s v="FDJ22"/>
    <x v="6"/>
    <x v="4"/>
    <s v="OUT045"/>
    <x v="2"/>
    <x v="1"/>
    <x v="0"/>
    <n v="5.2917344999999998E-2"/>
    <n v="18.75"/>
    <x v="2530"/>
    <n v="4.0999999999999996"/>
  </r>
  <r>
    <x v="1"/>
    <n v="2872"/>
    <s v="DRC25"/>
    <x v="4"/>
    <x v="4"/>
    <s v="OUT045"/>
    <x v="2"/>
    <x v="1"/>
    <x v="0"/>
    <n v="4.5463871000000003E-2"/>
    <n v="5.73"/>
    <x v="2531"/>
    <n v="4.0999999999999996"/>
  </r>
  <r>
    <x v="1"/>
    <n v="2873"/>
    <s v="FDB11"/>
    <x v="15"/>
    <x v="4"/>
    <s v="OUT045"/>
    <x v="2"/>
    <x v="1"/>
    <x v="0"/>
    <n v="6.0971431E-2"/>
    <n v="16"/>
    <x v="455"/>
    <n v="4.0999999999999996"/>
  </r>
  <r>
    <x v="1"/>
    <n v="2874"/>
    <s v="FDN60"/>
    <x v="13"/>
    <x v="5"/>
    <s v="OUT017"/>
    <x v="2"/>
    <x v="1"/>
    <x v="0"/>
    <n v="9.5696333999999994E-2"/>
    <n v="15.1"/>
    <x v="2532"/>
    <n v="4.0999999999999996"/>
  </r>
  <r>
    <x v="1"/>
    <n v="2875"/>
    <s v="FDP24"/>
    <x v="13"/>
    <x v="5"/>
    <s v="OUT017"/>
    <x v="2"/>
    <x v="1"/>
    <x v="0"/>
    <n v="8.3473583000000004E-2"/>
    <n v="20.6"/>
    <x v="706"/>
    <n v="4.0999999999999996"/>
  </r>
  <r>
    <x v="1"/>
    <n v="2876"/>
    <s v="FDS23"/>
    <x v="8"/>
    <x v="5"/>
    <s v="OUT017"/>
    <x v="2"/>
    <x v="1"/>
    <x v="0"/>
    <n v="0.14168603699999999"/>
    <n v="4.6349999999999998"/>
    <x v="2533"/>
    <n v="4.0999999999999996"/>
  </r>
  <r>
    <x v="1"/>
    <n v="2877"/>
    <s v="FDU11"/>
    <x v="8"/>
    <x v="5"/>
    <s v="OUT017"/>
    <x v="2"/>
    <x v="1"/>
    <x v="0"/>
    <n v="9.3117400000000003E-2"/>
    <n v="4.7850000000000001"/>
    <x v="1601"/>
    <n v="4.0999999999999996"/>
  </r>
  <r>
    <x v="1"/>
    <n v="2878"/>
    <s v="FDO23"/>
    <x v="8"/>
    <x v="5"/>
    <s v="OUT017"/>
    <x v="2"/>
    <x v="1"/>
    <x v="0"/>
    <n v="0.14725560400000001"/>
    <n v="17.850000000000001"/>
    <x v="16"/>
    <n v="4.0999999999999996"/>
  </r>
  <r>
    <x v="1"/>
    <n v="2879"/>
    <s v="FDP37"/>
    <x v="12"/>
    <x v="5"/>
    <s v="OUT017"/>
    <x v="2"/>
    <x v="1"/>
    <x v="0"/>
    <n v="0.14391541699999999"/>
    <n v="15.6"/>
    <x v="2534"/>
    <n v="4.0999999999999996"/>
  </r>
  <r>
    <x v="1"/>
    <n v="2880"/>
    <s v="FDK50"/>
    <x v="3"/>
    <x v="5"/>
    <s v="OUT017"/>
    <x v="2"/>
    <x v="1"/>
    <x v="0"/>
    <n v="0"/>
    <n v="7.96"/>
    <x v="354"/>
    <n v="4.0999999999999996"/>
  </r>
  <r>
    <x v="1"/>
    <n v="2881"/>
    <s v="FDS01"/>
    <x v="3"/>
    <x v="5"/>
    <s v="OUT017"/>
    <x v="2"/>
    <x v="1"/>
    <x v="0"/>
    <n v="1.7845372000000002E-2"/>
    <n v="11.6"/>
    <x v="2535"/>
    <n v="4.0999999999999996"/>
  </r>
  <r>
    <x v="1"/>
    <n v="2882"/>
    <s v="FDL26"/>
    <x v="3"/>
    <x v="5"/>
    <s v="OUT017"/>
    <x v="2"/>
    <x v="1"/>
    <x v="0"/>
    <n v="7.3606828999999999E-2"/>
    <n v="18"/>
    <x v="2536"/>
    <n v="4.0999999999999996"/>
  </r>
  <r>
    <x v="1"/>
    <n v="2883"/>
    <s v="DRC27"/>
    <x v="11"/>
    <x v="5"/>
    <s v="OUT017"/>
    <x v="2"/>
    <x v="1"/>
    <x v="0"/>
    <n v="5.8431120000000003E-2"/>
    <n v="13.8"/>
    <x v="187"/>
    <n v="4.0999999999999996"/>
  </r>
  <r>
    <x v="1"/>
    <n v="2884"/>
    <s v="FDI15"/>
    <x v="11"/>
    <x v="5"/>
    <s v="OUT017"/>
    <x v="2"/>
    <x v="1"/>
    <x v="0"/>
    <n v="0.14215211"/>
    <n v="13.8"/>
    <x v="2537"/>
    <n v="4.0999999999999996"/>
  </r>
  <r>
    <x v="1"/>
    <n v="2885"/>
    <s v="FDS26"/>
    <x v="11"/>
    <x v="5"/>
    <s v="OUT017"/>
    <x v="2"/>
    <x v="1"/>
    <x v="0"/>
    <n v="8.9975293999999997E-2"/>
    <n v="20.350000000000001"/>
    <x v="22"/>
    <n v="4.0999999999999996"/>
  </r>
  <r>
    <x v="1"/>
    <n v="2886"/>
    <s v="FDN40"/>
    <x v="2"/>
    <x v="5"/>
    <s v="OUT017"/>
    <x v="2"/>
    <x v="1"/>
    <x v="0"/>
    <n v="8.6945823000000005E-2"/>
    <n v="5.88"/>
    <x v="2538"/>
    <n v="4.0999999999999996"/>
  </r>
  <r>
    <x v="1"/>
    <n v="2887"/>
    <s v="FDC28"/>
    <x v="2"/>
    <x v="5"/>
    <s v="OUT017"/>
    <x v="2"/>
    <x v="1"/>
    <x v="0"/>
    <n v="0"/>
    <n v="7.9050000000000002"/>
    <x v="2539"/>
    <n v="4.0999999999999996"/>
  </r>
  <r>
    <x v="1"/>
    <n v="2888"/>
    <s v="FDG16"/>
    <x v="2"/>
    <x v="5"/>
    <s v="OUT017"/>
    <x v="2"/>
    <x v="1"/>
    <x v="0"/>
    <n v="9.0324848999999999E-2"/>
    <n v="15.25"/>
    <x v="2540"/>
    <n v="4.0999999999999996"/>
  </r>
  <r>
    <x v="1"/>
    <n v="2889"/>
    <s v="FDC41"/>
    <x v="2"/>
    <x v="5"/>
    <s v="OUT017"/>
    <x v="2"/>
    <x v="1"/>
    <x v="0"/>
    <n v="0.117574554"/>
    <n v="15.6"/>
    <x v="2541"/>
    <n v="4.0999999999999996"/>
  </r>
  <r>
    <x v="1"/>
    <n v="2890"/>
    <s v="FDZ52"/>
    <x v="2"/>
    <x v="5"/>
    <s v="OUT017"/>
    <x v="2"/>
    <x v="1"/>
    <x v="0"/>
    <n v="0.100640587"/>
    <n v="19.2"/>
    <x v="2542"/>
    <n v="4.0999999999999996"/>
  </r>
  <r>
    <x v="1"/>
    <n v="2891"/>
    <s v="FDX43"/>
    <x v="0"/>
    <x v="5"/>
    <s v="OUT017"/>
    <x v="2"/>
    <x v="1"/>
    <x v="0"/>
    <n v="8.5757338000000002E-2"/>
    <n v="5.6550000000000002"/>
    <x v="2543"/>
    <n v="4.0999999999999996"/>
  </r>
  <r>
    <x v="1"/>
    <n v="2892"/>
    <s v="FDI56"/>
    <x v="0"/>
    <x v="5"/>
    <s v="OUT017"/>
    <x v="2"/>
    <x v="1"/>
    <x v="0"/>
    <n v="9.3913606999999996E-2"/>
    <n v="7.3250000000000002"/>
    <x v="2544"/>
    <n v="4.0999999999999996"/>
  </r>
  <r>
    <x v="1"/>
    <n v="2893"/>
    <s v="FDT08"/>
    <x v="0"/>
    <x v="5"/>
    <s v="OUT017"/>
    <x v="2"/>
    <x v="1"/>
    <x v="0"/>
    <n v="4.9496898999999997E-2"/>
    <n v="13.65"/>
    <x v="2545"/>
    <n v="4.0999999999999996"/>
  </r>
  <r>
    <x v="1"/>
    <n v="2894"/>
    <s v="DRM59"/>
    <x v="9"/>
    <x v="5"/>
    <s v="OUT017"/>
    <x v="2"/>
    <x v="1"/>
    <x v="0"/>
    <n v="3.6124109999999998E-3"/>
    <n v="5.88"/>
    <x v="2546"/>
    <n v="4.0999999999999996"/>
  </r>
  <r>
    <x v="1"/>
    <n v="2895"/>
    <s v="DRK35"/>
    <x v="9"/>
    <x v="5"/>
    <s v="OUT017"/>
    <x v="2"/>
    <x v="1"/>
    <x v="0"/>
    <n v="7.2252888000000001E-2"/>
    <n v="8.3650000000000002"/>
    <x v="2547"/>
    <n v="4.0999999999999996"/>
  </r>
  <r>
    <x v="1"/>
    <n v="2896"/>
    <s v="NCK29"/>
    <x v="1"/>
    <x v="5"/>
    <s v="OUT017"/>
    <x v="2"/>
    <x v="1"/>
    <x v="0"/>
    <n v="0.12648042200000001"/>
    <n v="5.6150000000000002"/>
    <x v="2548"/>
    <n v="4.0999999999999996"/>
  </r>
  <r>
    <x v="1"/>
    <n v="2897"/>
    <s v="NCF43"/>
    <x v="5"/>
    <x v="5"/>
    <s v="OUT017"/>
    <x v="2"/>
    <x v="1"/>
    <x v="0"/>
    <n v="5.2239735000000002E-2"/>
    <n v="8.51"/>
    <x v="2549"/>
    <n v="4.0999999999999996"/>
  </r>
  <r>
    <x v="1"/>
    <n v="2898"/>
    <s v="NCO14"/>
    <x v="5"/>
    <x v="5"/>
    <s v="OUT017"/>
    <x v="2"/>
    <x v="1"/>
    <x v="0"/>
    <n v="2.9811549999999999E-2"/>
    <n v="9.6"/>
    <x v="2550"/>
    <n v="4.0999999999999996"/>
  </r>
  <r>
    <x v="1"/>
    <n v="2899"/>
    <s v="NCE43"/>
    <x v="5"/>
    <x v="5"/>
    <s v="OUT017"/>
    <x v="2"/>
    <x v="1"/>
    <x v="0"/>
    <n v="0.10402738"/>
    <n v="12.5"/>
    <x v="1438"/>
    <n v="4.0999999999999996"/>
  </r>
  <r>
    <x v="1"/>
    <n v="2900"/>
    <s v="NCI54"/>
    <x v="5"/>
    <x v="5"/>
    <s v="OUT017"/>
    <x v="2"/>
    <x v="2"/>
    <x v="0"/>
    <n v="0"/>
    <n v="15.2"/>
    <x v="2551"/>
    <n v="4.0999999999999996"/>
  </r>
  <r>
    <x v="1"/>
    <n v="2901"/>
    <s v="NCP54"/>
    <x v="5"/>
    <x v="5"/>
    <s v="OUT017"/>
    <x v="2"/>
    <x v="2"/>
    <x v="0"/>
    <n v="3.5348491000000003E-2"/>
    <n v="15.35"/>
    <x v="2552"/>
    <n v="4.0999999999999996"/>
  </r>
  <r>
    <x v="1"/>
    <n v="2902"/>
    <s v="NCD18"/>
    <x v="5"/>
    <x v="5"/>
    <s v="OUT017"/>
    <x v="2"/>
    <x v="2"/>
    <x v="0"/>
    <n v="7.3080167000000001E-2"/>
    <n v="16"/>
    <x v="503"/>
    <n v="4.0999999999999996"/>
  </r>
  <r>
    <x v="1"/>
    <n v="2903"/>
    <s v="NCN54"/>
    <x v="5"/>
    <x v="5"/>
    <s v="OUT017"/>
    <x v="2"/>
    <x v="2"/>
    <x v="0"/>
    <n v="2.1447101999999999E-2"/>
    <n v="20.350000000000001"/>
    <x v="2553"/>
    <n v="4.0999999999999996"/>
  </r>
  <r>
    <x v="1"/>
    <n v="2904"/>
    <s v="FDV39"/>
    <x v="7"/>
    <x v="5"/>
    <s v="OUT017"/>
    <x v="2"/>
    <x v="2"/>
    <x v="0"/>
    <n v="7.3210669999999997E-3"/>
    <n v="11.3"/>
    <x v="2554"/>
    <n v="4.0999999999999996"/>
  </r>
  <r>
    <x v="1"/>
    <n v="2905"/>
    <s v="FDK45"/>
    <x v="14"/>
    <x v="5"/>
    <s v="OUT017"/>
    <x v="2"/>
    <x v="2"/>
    <x v="0"/>
    <n v="3.4049703000000001E-2"/>
    <n v="11.65"/>
    <x v="2555"/>
    <n v="4.0999999999999996"/>
  </r>
  <r>
    <x v="1"/>
    <n v="2906"/>
    <s v="FDY58"/>
    <x v="6"/>
    <x v="5"/>
    <s v="OUT017"/>
    <x v="2"/>
    <x v="2"/>
    <x v="0"/>
    <n v="4.0144377000000002E-2"/>
    <n v="11.65"/>
    <x v="2556"/>
    <n v="4.0999999999999996"/>
  </r>
  <r>
    <x v="1"/>
    <n v="2907"/>
    <s v="FDP10"/>
    <x v="6"/>
    <x v="5"/>
    <s v="OUT017"/>
    <x v="2"/>
    <x v="2"/>
    <x v="0"/>
    <n v="0.12881466899999999"/>
    <n v="19"/>
    <x v="2179"/>
    <n v="4.0999999999999996"/>
  </r>
  <r>
    <x v="1"/>
    <n v="2908"/>
    <s v="FDM21"/>
    <x v="6"/>
    <x v="5"/>
    <s v="OUT017"/>
    <x v="2"/>
    <x v="2"/>
    <x v="0"/>
    <n v="6.4728147999999999E-2"/>
    <n v="20.2"/>
    <x v="2557"/>
    <n v="4.0999999999999996"/>
  </r>
  <r>
    <x v="1"/>
    <n v="2909"/>
    <s v="FDQ21"/>
    <x v="6"/>
    <x v="5"/>
    <s v="OUT017"/>
    <x v="2"/>
    <x v="2"/>
    <x v="0"/>
    <n v="1.9533097999999999E-2"/>
    <n v="21.25"/>
    <x v="2558"/>
    <n v="4.0999999999999996"/>
  </r>
  <r>
    <x v="1"/>
    <n v="2910"/>
    <s v="FDE47"/>
    <x v="15"/>
    <x v="5"/>
    <s v="OUT017"/>
    <x v="2"/>
    <x v="2"/>
    <x v="0"/>
    <n v="3.8123176000000002E-2"/>
    <n v="14.15"/>
    <x v="2559"/>
    <n v="4.0999999999999996"/>
  </r>
  <r>
    <x v="1"/>
    <n v="2911"/>
    <s v="FDH35"/>
    <x v="15"/>
    <x v="5"/>
    <s v="OUT017"/>
    <x v="2"/>
    <x v="2"/>
    <x v="0"/>
    <n v="6.0589424000000003E-2"/>
    <n v="18.25"/>
    <x v="1377"/>
    <n v="4.0999999999999996"/>
  </r>
  <r>
    <x v="0"/>
    <n v="2912"/>
    <s v="FDS25"/>
    <x v="3"/>
    <x v="4"/>
    <s v="OUT045"/>
    <x v="2"/>
    <x v="2"/>
    <x v="0"/>
    <n v="0.14029249499999999"/>
    <n v="6.8849999999999998"/>
    <x v="2560"/>
    <n v="4.0999999999999996"/>
  </r>
  <r>
    <x v="0"/>
    <n v="2913"/>
    <s v="FDH02"/>
    <x v="3"/>
    <x v="4"/>
    <s v="OUT045"/>
    <x v="2"/>
    <x v="2"/>
    <x v="0"/>
    <n v="2.0823288999999998E-2"/>
    <n v="7.27"/>
    <x v="2561"/>
    <n v="4.0999999999999996"/>
  </r>
  <r>
    <x v="0"/>
    <n v="2914"/>
    <s v="FDM50"/>
    <x v="3"/>
    <x v="4"/>
    <s v="OUT045"/>
    <x v="2"/>
    <x v="2"/>
    <x v="0"/>
    <n v="3.0150192999999999E-2"/>
    <n v="13"/>
    <x v="2562"/>
    <n v="4.0999999999999996"/>
  </r>
  <r>
    <x v="0"/>
    <n v="2915"/>
    <s v="FDC52"/>
    <x v="11"/>
    <x v="4"/>
    <s v="OUT045"/>
    <x v="2"/>
    <x v="2"/>
    <x v="0"/>
    <n v="8.2966919999999996E-3"/>
    <n v="11.15"/>
    <x v="2563"/>
    <n v="4.0999999999999996"/>
  </r>
  <r>
    <x v="0"/>
    <n v="2916"/>
    <s v="FDW26"/>
    <x v="11"/>
    <x v="4"/>
    <s v="OUT045"/>
    <x v="2"/>
    <x v="2"/>
    <x v="0"/>
    <n v="0.107274301"/>
    <n v="11.8"/>
    <x v="2564"/>
    <n v="4.0999999999999996"/>
  </r>
  <r>
    <x v="0"/>
    <n v="2917"/>
    <s v="FDG05"/>
    <x v="2"/>
    <x v="4"/>
    <s v="OUT045"/>
    <x v="2"/>
    <x v="2"/>
    <x v="0"/>
    <n v="8.8025298000000002E-2"/>
    <n v="11"/>
    <x v="2565"/>
    <n v="4.0999999999999996"/>
  </r>
  <r>
    <x v="0"/>
    <n v="2918"/>
    <s v="FDI41"/>
    <x v="2"/>
    <x v="4"/>
    <s v="OUT045"/>
    <x v="2"/>
    <x v="2"/>
    <x v="0"/>
    <n v="0"/>
    <n v="18.5"/>
    <x v="2566"/>
    <n v="4.0999999999999996"/>
  </r>
  <r>
    <x v="0"/>
    <n v="2919"/>
    <s v="FDK20"/>
    <x v="0"/>
    <x v="4"/>
    <s v="OUT045"/>
    <x v="2"/>
    <x v="2"/>
    <x v="0"/>
    <n v="4.1641932999999999E-2"/>
    <n v="12.6"/>
    <x v="2567"/>
    <n v="4.0999999999999996"/>
  </r>
  <r>
    <x v="0"/>
    <n v="2920"/>
    <s v="FDY44"/>
    <x v="0"/>
    <x v="4"/>
    <s v="OUT045"/>
    <x v="2"/>
    <x v="2"/>
    <x v="0"/>
    <n v="2.4454052E-2"/>
    <n v="14.15"/>
    <x v="1029"/>
    <n v="4.0999999999999996"/>
  </r>
  <r>
    <x v="0"/>
    <n v="2921"/>
    <s v="FDQ08"/>
    <x v="0"/>
    <x v="4"/>
    <s v="OUT045"/>
    <x v="2"/>
    <x v="2"/>
    <x v="0"/>
    <n v="1.8968743E-2"/>
    <n v="15.7"/>
    <x v="2568"/>
    <n v="4.0999999999999996"/>
  </r>
  <r>
    <x v="0"/>
    <n v="2922"/>
    <s v="FDO39"/>
    <x v="7"/>
    <x v="4"/>
    <s v="OUT045"/>
    <x v="2"/>
    <x v="2"/>
    <x v="0"/>
    <n v="0.13764546699999999"/>
    <n v="6.9850000000000003"/>
    <x v="622"/>
    <n v="4.0999999999999996"/>
  </r>
  <r>
    <x v="0"/>
    <n v="2923"/>
    <s v="FDT27"/>
    <x v="7"/>
    <x v="4"/>
    <s v="OUT045"/>
    <x v="2"/>
    <x v="2"/>
    <x v="0"/>
    <n v="6.9728295999999995E-2"/>
    <n v="11.395"/>
    <x v="1785"/>
    <n v="4.0999999999999996"/>
  </r>
  <r>
    <x v="0"/>
    <n v="2924"/>
    <s v="FDU15"/>
    <x v="7"/>
    <x v="4"/>
    <s v="OUT045"/>
    <x v="2"/>
    <x v="2"/>
    <x v="0"/>
    <n v="0"/>
    <n v="13.65"/>
    <x v="83"/>
    <n v="4.0999999999999996"/>
  </r>
  <r>
    <x v="0"/>
    <n v="2925"/>
    <s v="FDX10"/>
    <x v="6"/>
    <x v="4"/>
    <s v="OUT045"/>
    <x v="2"/>
    <x v="2"/>
    <x v="0"/>
    <n v="0.12396141500000001"/>
    <n v="6.3849999999999998"/>
    <x v="2569"/>
    <n v="4.0999999999999996"/>
  </r>
  <r>
    <x v="0"/>
    <n v="2926"/>
    <s v="FDS36"/>
    <x v="13"/>
    <x v="5"/>
    <s v="OUT017"/>
    <x v="2"/>
    <x v="2"/>
    <x v="0"/>
    <n v="4.7152553999999999E-2"/>
    <n v="8.3800000000000008"/>
    <x v="377"/>
    <n v="4.0999999999999996"/>
  </r>
  <r>
    <x v="0"/>
    <n v="2927"/>
    <s v="FDV48"/>
    <x v="13"/>
    <x v="5"/>
    <s v="OUT017"/>
    <x v="2"/>
    <x v="2"/>
    <x v="0"/>
    <n v="5.1908823999999999E-2"/>
    <n v="9.1950000000000003"/>
    <x v="2570"/>
    <n v="4.0999999999999996"/>
  </r>
  <r>
    <x v="0"/>
    <n v="2928"/>
    <s v="FDL50"/>
    <x v="3"/>
    <x v="5"/>
    <s v="OUT017"/>
    <x v="2"/>
    <x v="2"/>
    <x v="0"/>
    <n v="4.2552418000000002E-2"/>
    <n v="12.15"/>
    <x v="2559"/>
    <n v="4.0999999999999996"/>
  </r>
  <r>
    <x v="0"/>
    <n v="2929"/>
    <s v="FDC14"/>
    <x v="3"/>
    <x v="5"/>
    <s v="OUT017"/>
    <x v="2"/>
    <x v="2"/>
    <x v="0"/>
    <n v="4.1482393999999999E-2"/>
    <n v="14.5"/>
    <x v="2571"/>
    <n v="4.0999999999999996"/>
  </r>
  <r>
    <x v="0"/>
    <n v="2930"/>
    <s v="FDG17"/>
    <x v="2"/>
    <x v="5"/>
    <s v="OUT017"/>
    <x v="2"/>
    <x v="2"/>
    <x v="0"/>
    <n v="3.6042939000000003E-2"/>
    <n v="6.8650000000000002"/>
    <x v="2572"/>
    <n v="4.0999999999999996"/>
  </r>
  <r>
    <x v="0"/>
    <n v="2931"/>
    <s v="FDY28"/>
    <x v="2"/>
    <x v="5"/>
    <s v="OUT017"/>
    <x v="2"/>
    <x v="2"/>
    <x v="0"/>
    <n v="0.153011599"/>
    <n v="7.47"/>
    <x v="2573"/>
    <n v="4.0999999999999996"/>
  </r>
  <r>
    <x v="0"/>
    <n v="2932"/>
    <s v="FDH53"/>
    <x v="2"/>
    <x v="5"/>
    <s v="OUT017"/>
    <x v="2"/>
    <x v="2"/>
    <x v="0"/>
    <n v="0"/>
    <n v="20.5"/>
    <x v="2574"/>
    <n v="4.0999999999999996"/>
  </r>
  <r>
    <x v="0"/>
    <n v="2933"/>
    <s v="FDW44"/>
    <x v="0"/>
    <x v="5"/>
    <s v="OUT017"/>
    <x v="2"/>
    <x v="0"/>
    <x v="0"/>
    <n v="3.5350044999999997E-2"/>
    <n v="9.5"/>
    <x v="1343"/>
    <n v="4.0999999999999996"/>
  </r>
  <r>
    <x v="0"/>
    <n v="2934"/>
    <s v="FDR56"/>
    <x v="0"/>
    <x v="5"/>
    <s v="OUT017"/>
    <x v="2"/>
    <x v="0"/>
    <x v="0"/>
    <n v="0.101335811"/>
    <n v="15.5"/>
    <x v="438"/>
    <n v="4.0999999999999996"/>
  </r>
  <r>
    <x v="0"/>
    <n v="2935"/>
    <s v="FDW51"/>
    <x v="7"/>
    <x v="5"/>
    <s v="OUT017"/>
    <x v="2"/>
    <x v="0"/>
    <x v="0"/>
    <n v="9.5195305999999993E-2"/>
    <n v="6.1550000000000002"/>
    <x v="2575"/>
    <n v="4.0999999999999996"/>
  </r>
  <r>
    <x v="0"/>
    <n v="2936"/>
    <s v="FDO10"/>
    <x v="6"/>
    <x v="5"/>
    <s v="OUT017"/>
    <x v="2"/>
    <x v="0"/>
    <x v="0"/>
    <n v="1.2823829E-2"/>
    <n v="13.65"/>
    <x v="1374"/>
    <n v="4.0999999999999996"/>
  </r>
  <r>
    <x v="0"/>
    <n v="2937"/>
    <s v="DRD01"/>
    <x v="4"/>
    <x v="5"/>
    <s v="OUT017"/>
    <x v="2"/>
    <x v="0"/>
    <x v="0"/>
    <n v="6.1521568999999998E-2"/>
    <n v="12.1"/>
    <x v="2576"/>
    <n v="4.0999999999999996"/>
  </r>
  <r>
    <x v="1"/>
    <n v="2938"/>
    <s v="FDP56"/>
    <x v="0"/>
    <x v="4"/>
    <s v="OUT045"/>
    <x v="2"/>
    <x v="0"/>
    <x v="0"/>
    <n v="4.6578409000000001E-2"/>
    <n v="8.1850000000000005"/>
    <x v="2577"/>
    <n v="4.0999999999999996"/>
  </r>
  <r>
    <x v="1"/>
    <n v="2939"/>
    <s v="FDJ45"/>
    <x v="14"/>
    <x v="4"/>
    <s v="OUT045"/>
    <x v="2"/>
    <x v="0"/>
    <x v="0"/>
    <n v="7.3559521000000003E-2"/>
    <n v="17.75"/>
    <x v="2578"/>
    <n v="4.0999999999999996"/>
  </r>
  <r>
    <x v="1"/>
    <n v="2940"/>
    <s v="FDO50"/>
    <x v="3"/>
    <x v="5"/>
    <s v="OUT017"/>
    <x v="2"/>
    <x v="0"/>
    <x v="0"/>
    <n v="0"/>
    <n v="16.25"/>
    <x v="1443"/>
    <n v="4.0999999999999996"/>
  </r>
  <r>
    <x v="0"/>
    <n v="2941"/>
    <s v="FDH47"/>
    <x v="15"/>
    <x v="4"/>
    <s v="OUT045"/>
    <x v="2"/>
    <x v="0"/>
    <x v="0"/>
    <n v="0.12907745500000001"/>
    <n v="13.5"/>
    <x v="2579"/>
    <n v="4.0999999999999996"/>
  </r>
  <r>
    <x v="0"/>
    <n v="2942"/>
    <s v="FDL48"/>
    <x v="13"/>
    <x v="5"/>
    <s v="OUT017"/>
    <x v="2"/>
    <x v="0"/>
    <x v="0"/>
    <n v="8.2731751000000006E-2"/>
    <n v="19.350000000000001"/>
    <x v="1853"/>
    <n v="4.0999999999999996"/>
  </r>
  <r>
    <x v="1"/>
    <n v="2943"/>
    <s v="FDB39"/>
    <x v="11"/>
    <x v="8"/>
    <s v="OUT035"/>
    <x v="2"/>
    <x v="1"/>
    <x v="0"/>
    <n v="3.8511676000000002E-2"/>
    <n v="11.6"/>
    <x v="2580"/>
    <n v="4.0999999999999996"/>
  </r>
  <r>
    <x v="1"/>
    <n v="2944"/>
    <s v="FDB20"/>
    <x v="0"/>
    <x v="8"/>
    <s v="OUT035"/>
    <x v="2"/>
    <x v="1"/>
    <x v="0"/>
    <n v="5.1970837999999998E-2"/>
    <n v="7.72"/>
    <x v="2581"/>
    <n v="4.0999999999999996"/>
  </r>
  <r>
    <x v="1"/>
    <n v="2945"/>
    <s v="NCS30"/>
    <x v="5"/>
    <x v="8"/>
    <s v="OUT035"/>
    <x v="2"/>
    <x v="1"/>
    <x v="0"/>
    <n v="9.3008616000000002E-2"/>
    <n v="5.9450000000000003"/>
    <x v="2582"/>
    <n v="4.0999999999999996"/>
  </r>
  <r>
    <x v="1"/>
    <n v="2946"/>
    <s v="NCN55"/>
    <x v="10"/>
    <x v="8"/>
    <s v="OUT035"/>
    <x v="2"/>
    <x v="1"/>
    <x v="0"/>
    <n v="0"/>
    <n v="14.6"/>
    <x v="2583"/>
    <n v="4.0999999999999996"/>
  </r>
  <r>
    <x v="1"/>
    <n v="2947"/>
    <s v="FDW24"/>
    <x v="13"/>
    <x v="8"/>
    <s v="OUT035"/>
    <x v="2"/>
    <x v="1"/>
    <x v="0"/>
    <n v="3.7489960000000003E-2"/>
    <n v="6.8"/>
    <x v="163"/>
    <n v="4.0999999999999996"/>
  </r>
  <r>
    <x v="1"/>
    <n v="2948"/>
    <s v="FDO60"/>
    <x v="13"/>
    <x v="8"/>
    <s v="OUT035"/>
    <x v="2"/>
    <x v="1"/>
    <x v="0"/>
    <n v="3.4363029000000003E-2"/>
    <n v="20"/>
    <x v="2584"/>
    <n v="4.0999999999999996"/>
  </r>
  <r>
    <x v="1"/>
    <n v="2949"/>
    <s v="FDS60"/>
    <x v="13"/>
    <x v="8"/>
    <s v="OUT035"/>
    <x v="2"/>
    <x v="1"/>
    <x v="0"/>
    <n v="3.2442388000000003E-2"/>
    <n v="20.85"/>
    <x v="192"/>
    <n v="4.0999999999999996"/>
  </r>
  <r>
    <x v="1"/>
    <n v="2950"/>
    <s v="FDX01"/>
    <x v="3"/>
    <x v="8"/>
    <s v="OUT035"/>
    <x v="2"/>
    <x v="1"/>
    <x v="0"/>
    <n v="2.4159766999999999E-2"/>
    <n v="10.1"/>
    <x v="1281"/>
    <n v="4.0999999999999996"/>
  </r>
  <r>
    <x v="1"/>
    <n v="2951"/>
    <s v="FDC38"/>
    <x v="3"/>
    <x v="8"/>
    <s v="OUT035"/>
    <x v="2"/>
    <x v="1"/>
    <x v="0"/>
    <n v="0.122470805"/>
    <n v="15.7"/>
    <x v="2585"/>
    <n v="4.0999999999999996"/>
  </r>
  <r>
    <x v="1"/>
    <n v="2952"/>
    <s v="FDA49"/>
    <x v="3"/>
    <x v="8"/>
    <s v="OUT035"/>
    <x v="2"/>
    <x v="1"/>
    <x v="0"/>
    <n v="6.4909488000000001E-2"/>
    <n v="19.7"/>
    <x v="2586"/>
    <n v="4.0999999999999996"/>
  </r>
  <r>
    <x v="1"/>
    <n v="2953"/>
    <s v="FDA15"/>
    <x v="11"/>
    <x v="8"/>
    <s v="OUT035"/>
    <x v="2"/>
    <x v="1"/>
    <x v="0"/>
    <n v="1.601936E-2"/>
    <n v="9.3000000000000007"/>
    <x v="2587"/>
    <n v="4.0999999999999996"/>
  </r>
  <r>
    <x v="1"/>
    <n v="2954"/>
    <s v="FDV38"/>
    <x v="11"/>
    <x v="8"/>
    <s v="OUT035"/>
    <x v="2"/>
    <x v="1"/>
    <x v="0"/>
    <n v="0.1017546"/>
    <n v="19.25"/>
    <x v="1667"/>
    <n v="4.0999999999999996"/>
  </r>
  <r>
    <x v="1"/>
    <n v="2955"/>
    <s v="FDJ53"/>
    <x v="2"/>
    <x v="8"/>
    <s v="OUT035"/>
    <x v="2"/>
    <x v="1"/>
    <x v="0"/>
    <n v="7.1244437999999993E-2"/>
    <n v="10.5"/>
    <x v="2588"/>
    <n v="4.0999999999999996"/>
  </r>
  <r>
    <x v="1"/>
    <n v="2956"/>
    <s v="FDK44"/>
    <x v="0"/>
    <x v="8"/>
    <s v="OUT035"/>
    <x v="2"/>
    <x v="1"/>
    <x v="0"/>
    <n v="0.12220437100000001"/>
    <n v="16.600000000000001"/>
    <x v="417"/>
    <n v="4.0999999999999996"/>
  </r>
  <r>
    <x v="1"/>
    <n v="2957"/>
    <s v="DRJ11"/>
    <x v="9"/>
    <x v="8"/>
    <s v="OUT035"/>
    <x v="2"/>
    <x v="1"/>
    <x v="0"/>
    <n v="8.5075063000000006E-2"/>
    <n v="9.5"/>
    <x v="2589"/>
    <n v="4.0999999999999996"/>
  </r>
  <r>
    <x v="1"/>
    <n v="2958"/>
    <s v="DRL47"/>
    <x v="9"/>
    <x v="8"/>
    <s v="OUT035"/>
    <x v="2"/>
    <x v="1"/>
    <x v="0"/>
    <n v="3.8729457000000002E-2"/>
    <n v="19.7"/>
    <x v="2590"/>
    <n v="4.0999999999999996"/>
  </r>
  <r>
    <x v="1"/>
    <n v="2959"/>
    <s v="NCI29"/>
    <x v="1"/>
    <x v="8"/>
    <s v="OUT035"/>
    <x v="2"/>
    <x v="1"/>
    <x v="0"/>
    <n v="3.2615377000000001E-2"/>
    <n v="8.6"/>
    <x v="2591"/>
    <n v="4.0999999999999996"/>
  </r>
  <r>
    <x v="1"/>
    <n v="2960"/>
    <s v="NCR05"/>
    <x v="1"/>
    <x v="8"/>
    <s v="OUT035"/>
    <x v="2"/>
    <x v="1"/>
    <x v="0"/>
    <n v="5.4620504E-2"/>
    <n v="10.1"/>
    <x v="2592"/>
    <n v="4.0999999999999996"/>
  </r>
  <r>
    <x v="1"/>
    <n v="2961"/>
    <s v="NCK53"/>
    <x v="1"/>
    <x v="8"/>
    <s v="OUT035"/>
    <x v="2"/>
    <x v="1"/>
    <x v="0"/>
    <n v="3.7574137000000001E-2"/>
    <n v="11.6"/>
    <x v="2593"/>
    <n v="4.0999999999999996"/>
  </r>
  <r>
    <x v="1"/>
    <n v="2962"/>
    <s v="NCU05"/>
    <x v="1"/>
    <x v="8"/>
    <s v="OUT035"/>
    <x v="2"/>
    <x v="1"/>
    <x v="0"/>
    <n v="5.8725131E-2"/>
    <n v="11.8"/>
    <x v="2594"/>
    <n v="4.0999999999999996"/>
  </r>
  <r>
    <x v="1"/>
    <n v="2963"/>
    <s v="NCT41"/>
    <x v="1"/>
    <x v="8"/>
    <s v="OUT035"/>
    <x v="2"/>
    <x v="1"/>
    <x v="0"/>
    <n v="5.5979702999999999E-2"/>
    <n v="15.7"/>
    <x v="1634"/>
    <n v="4.0999999999999996"/>
  </r>
  <r>
    <x v="1"/>
    <n v="2964"/>
    <s v="NCA41"/>
    <x v="1"/>
    <x v="8"/>
    <s v="OUT035"/>
    <x v="2"/>
    <x v="1"/>
    <x v="0"/>
    <n v="3.2580547000000001E-2"/>
    <n v="16.75"/>
    <x v="2595"/>
    <n v="4.0999999999999996"/>
  </r>
  <r>
    <x v="1"/>
    <n v="2965"/>
    <s v="NCY41"/>
    <x v="1"/>
    <x v="8"/>
    <s v="OUT035"/>
    <x v="2"/>
    <x v="1"/>
    <x v="0"/>
    <n v="7.5721301000000005E-2"/>
    <n v="16.75"/>
    <x v="2596"/>
    <n v="4.0999999999999996"/>
  </r>
  <r>
    <x v="1"/>
    <n v="2966"/>
    <s v="NCQ02"/>
    <x v="5"/>
    <x v="8"/>
    <s v="OUT035"/>
    <x v="2"/>
    <x v="1"/>
    <x v="0"/>
    <n v="7.455054E-3"/>
    <n v="12.6"/>
    <x v="67"/>
    <n v="4.0999999999999996"/>
  </r>
  <r>
    <x v="1"/>
    <n v="2967"/>
    <s v="NCH54"/>
    <x v="5"/>
    <x v="8"/>
    <s v="OUT035"/>
    <x v="2"/>
    <x v="1"/>
    <x v="0"/>
    <n v="7.2655379000000006E-2"/>
    <n v="13.5"/>
    <x v="2597"/>
    <n v="4.0999999999999996"/>
  </r>
  <r>
    <x v="1"/>
    <n v="2968"/>
    <s v="NCG18"/>
    <x v="5"/>
    <x v="8"/>
    <s v="OUT035"/>
    <x v="2"/>
    <x v="1"/>
    <x v="0"/>
    <n v="0"/>
    <n v="15.3"/>
    <x v="2011"/>
    <n v="4.0999999999999996"/>
  </r>
  <r>
    <x v="1"/>
    <n v="2969"/>
    <s v="FDS03"/>
    <x v="7"/>
    <x v="8"/>
    <s v="OUT035"/>
    <x v="2"/>
    <x v="1"/>
    <x v="0"/>
    <n v="7.9613553000000004E-2"/>
    <n v="7.8250000000000002"/>
    <x v="1947"/>
    <n v="4.0999999999999996"/>
  </r>
  <r>
    <x v="1"/>
    <n v="2970"/>
    <s v="FDV39"/>
    <x v="7"/>
    <x v="8"/>
    <s v="OUT035"/>
    <x v="2"/>
    <x v="1"/>
    <x v="0"/>
    <n v="7.278512E-3"/>
    <n v="11.3"/>
    <x v="2598"/>
    <n v="4.0999999999999996"/>
  </r>
  <r>
    <x v="1"/>
    <n v="2971"/>
    <s v="FDQ39"/>
    <x v="7"/>
    <x v="8"/>
    <s v="OUT035"/>
    <x v="2"/>
    <x v="1"/>
    <x v="0"/>
    <n v="8.1026811000000004E-2"/>
    <n v="14.8"/>
    <x v="2599"/>
    <n v="4.0999999999999996"/>
  </r>
  <r>
    <x v="1"/>
    <n v="2972"/>
    <s v="FDX34"/>
    <x v="6"/>
    <x v="8"/>
    <s v="OUT035"/>
    <x v="2"/>
    <x v="1"/>
    <x v="0"/>
    <n v="7.1971917999999996E-2"/>
    <n v="6.1950000000000003"/>
    <x v="2600"/>
    <n v="4.0999999999999996"/>
  </r>
  <r>
    <x v="1"/>
    <n v="2973"/>
    <s v="FDN10"/>
    <x v="6"/>
    <x v="8"/>
    <s v="OUT035"/>
    <x v="2"/>
    <x v="1"/>
    <x v="0"/>
    <n v="4.6115083000000001E-2"/>
    <n v="11.5"/>
    <x v="2601"/>
    <n v="4.0999999999999996"/>
  </r>
  <r>
    <x v="1"/>
    <n v="2974"/>
    <s v="FDC46"/>
    <x v="6"/>
    <x v="8"/>
    <s v="OUT035"/>
    <x v="2"/>
    <x v="1"/>
    <x v="0"/>
    <n v="0.116520447"/>
    <n v="17.7"/>
    <x v="2602"/>
    <n v="4.0999999999999996"/>
  </r>
  <r>
    <x v="1"/>
    <n v="2975"/>
    <s v="DRH36"/>
    <x v="4"/>
    <x v="8"/>
    <s v="OUT035"/>
    <x v="2"/>
    <x v="1"/>
    <x v="0"/>
    <n v="3.3373748000000002E-2"/>
    <n v="16.2"/>
    <x v="2492"/>
    <n v="4.0999999999999996"/>
  </r>
  <r>
    <x v="0"/>
    <n v="2976"/>
    <s v="FDR24"/>
    <x v="13"/>
    <x v="8"/>
    <s v="OUT035"/>
    <x v="2"/>
    <x v="1"/>
    <x v="0"/>
    <n v="6.2839798000000002E-2"/>
    <n v="17.350000000000001"/>
    <x v="2196"/>
    <n v="4.0999999999999996"/>
  </r>
  <r>
    <x v="0"/>
    <n v="2977"/>
    <s v="FDZ23"/>
    <x v="13"/>
    <x v="8"/>
    <s v="OUT035"/>
    <x v="2"/>
    <x v="1"/>
    <x v="0"/>
    <n v="6.7490036000000003E-2"/>
    <n v="17.75"/>
    <x v="648"/>
    <n v="4.0999999999999996"/>
  </r>
  <r>
    <x v="0"/>
    <n v="2978"/>
    <s v="FDT11"/>
    <x v="8"/>
    <x v="8"/>
    <s v="OUT035"/>
    <x v="2"/>
    <x v="1"/>
    <x v="0"/>
    <n v="2.9366812999999999E-2"/>
    <n v="5.94"/>
    <x v="967"/>
    <n v="4.0999999999999996"/>
  </r>
  <r>
    <x v="0"/>
    <n v="2979"/>
    <s v="FDS11"/>
    <x v="8"/>
    <x v="8"/>
    <s v="OUT035"/>
    <x v="2"/>
    <x v="1"/>
    <x v="0"/>
    <n v="5.5548002999999999E-2"/>
    <n v="7.05"/>
    <x v="2603"/>
    <n v="4.0999999999999996"/>
  </r>
  <r>
    <x v="0"/>
    <n v="2980"/>
    <s v="FDQ25"/>
    <x v="3"/>
    <x v="8"/>
    <s v="OUT035"/>
    <x v="2"/>
    <x v="1"/>
    <x v="0"/>
    <n v="2.8271345E-2"/>
    <n v="8.6300000000000008"/>
    <x v="232"/>
    <n v="4.0999999999999996"/>
  </r>
  <r>
    <x v="0"/>
    <n v="2981"/>
    <s v="FDD38"/>
    <x v="3"/>
    <x v="8"/>
    <s v="OUT035"/>
    <x v="2"/>
    <x v="1"/>
    <x v="0"/>
    <n v="8.19018E-3"/>
    <n v="16.75"/>
    <x v="111"/>
    <n v="4.0999999999999996"/>
  </r>
  <r>
    <x v="0"/>
    <n v="2982"/>
    <s v="FDY37"/>
    <x v="3"/>
    <x v="8"/>
    <s v="OUT035"/>
    <x v="2"/>
    <x v="1"/>
    <x v="0"/>
    <n v="2.6563850999999999E-2"/>
    <n v="17"/>
    <x v="2604"/>
    <n v="4.0999999999999996"/>
  </r>
  <r>
    <x v="0"/>
    <n v="2983"/>
    <s v="FDN28"/>
    <x v="2"/>
    <x v="8"/>
    <s v="OUT035"/>
    <x v="2"/>
    <x v="1"/>
    <x v="0"/>
    <n v="3.0242183999999998E-2"/>
    <n v="5.88"/>
    <x v="2605"/>
    <n v="4.0999999999999996"/>
  </r>
  <r>
    <x v="0"/>
    <n v="2984"/>
    <s v="FDH53"/>
    <x v="2"/>
    <x v="8"/>
    <s v="OUT035"/>
    <x v="2"/>
    <x v="1"/>
    <x v="0"/>
    <n v="0"/>
    <n v="20.5"/>
    <x v="2606"/>
    <n v="4.0999999999999996"/>
  </r>
  <r>
    <x v="0"/>
    <n v="2985"/>
    <s v="FDO08"/>
    <x v="0"/>
    <x v="8"/>
    <s v="OUT035"/>
    <x v="2"/>
    <x v="1"/>
    <x v="0"/>
    <n v="5.3765212E-2"/>
    <n v="11.1"/>
    <x v="2607"/>
    <n v="4.0999999999999996"/>
  </r>
  <r>
    <x v="0"/>
    <n v="2986"/>
    <s v="FDX31"/>
    <x v="0"/>
    <x v="8"/>
    <s v="OUT035"/>
    <x v="2"/>
    <x v="1"/>
    <x v="0"/>
    <n v="1.4822802E-2"/>
    <n v="20.350000000000001"/>
    <x v="2608"/>
    <n v="4.0999999999999996"/>
  </r>
  <r>
    <x v="0"/>
    <n v="2987"/>
    <s v="FDR15"/>
    <x v="7"/>
    <x v="8"/>
    <s v="OUT035"/>
    <x v="2"/>
    <x v="1"/>
    <x v="0"/>
    <n v="3.3431668999999997E-2"/>
    <n v="9.3000000000000007"/>
    <x v="2609"/>
    <n v="4.0999999999999996"/>
  </r>
  <r>
    <x v="0"/>
    <n v="2988"/>
    <s v="FDI21"/>
    <x v="6"/>
    <x v="8"/>
    <s v="OUT035"/>
    <x v="2"/>
    <x v="1"/>
    <x v="0"/>
    <n v="5.6592114999999998E-2"/>
    <n v="5.59"/>
    <x v="453"/>
    <n v="4.0999999999999996"/>
  </r>
  <r>
    <x v="0"/>
    <n v="2989"/>
    <s v="FDZ57"/>
    <x v="6"/>
    <x v="8"/>
    <s v="OUT035"/>
    <x v="2"/>
    <x v="1"/>
    <x v="0"/>
    <n v="3.7757166000000002E-2"/>
    <n v="10"/>
    <x v="2610"/>
    <n v="4.0999999999999996"/>
  </r>
  <r>
    <x v="0"/>
    <n v="2990"/>
    <s v="FDB58"/>
    <x v="6"/>
    <x v="8"/>
    <s v="OUT035"/>
    <x v="2"/>
    <x v="1"/>
    <x v="0"/>
    <n v="1.3493913999999999E-2"/>
    <n v="10.5"/>
    <x v="2611"/>
    <n v="4.0999999999999996"/>
  </r>
  <r>
    <x v="0"/>
    <n v="2991"/>
    <s v="FDY57"/>
    <x v="6"/>
    <x v="8"/>
    <s v="OUT035"/>
    <x v="2"/>
    <x v="1"/>
    <x v="0"/>
    <n v="0.121231308"/>
    <n v="20.2"/>
    <x v="2612"/>
    <n v="4.0999999999999996"/>
  </r>
  <r>
    <x v="0"/>
    <n v="2992"/>
    <s v="FDD47"/>
    <x v="15"/>
    <x v="8"/>
    <s v="OUT035"/>
    <x v="2"/>
    <x v="1"/>
    <x v="0"/>
    <n v="0.14238384700000001"/>
    <n v="7.6"/>
    <x v="973"/>
    <n v="4.0999999999999996"/>
  </r>
  <r>
    <x v="1"/>
    <n v="2993"/>
    <s v="DRK37"/>
    <x v="4"/>
    <x v="6"/>
    <s v="OUT010"/>
    <x v="1"/>
    <x v="0"/>
    <x v="2"/>
    <n v="0"/>
    <n v="5"/>
    <x v="2613"/>
    <n v="4.0999999999999996"/>
  </r>
  <r>
    <x v="1"/>
    <n v="2994"/>
    <s v="FDR23"/>
    <x v="8"/>
    <x v="6"/>
    <s v="OUT010"/>
    <x v="1"/>
    <x v="0"/>
    <x v="2"/>
    <n v="0.13689554000000001"/>
    <n v="15.85"/>
    <x v="2614"/>
    <n v="4.0999999999999996"/>
  </r>
  <r>
    <x v="1"/>
    <n v="2995"/>
    <s v="FDS37"/>
    <x v="3"/>
    <x v="6"/>
    <s v="OUT010"/>
    <x v="1"/>
    <x v="0"/>
    <x v="2"/>
    <n v="5.3469160000000002E-2"/>
    <n v="7.6550000000000002"/>
    <x v="252"/>
    <n v="4.0999999999999996"/>
  </r>
  <r>
    <x v="1"/>
    <n v="2996"/>
    <s v="FDC50"/>
    <x v="3"/>
    <x v="6"/>
    <s v="OUT010"/>
    <x v="1"/>
    <x v="0"/>
    <x v="2"/>
    <n v="0.22846952200000001"/>
    <n v="15.85"/>
    <x v="1346"/>
    <n v="4.0999999999999996"/>
  </r>
  <r>
    <x v="1"/>
    <n v="2997"/>
    <s v="FDH27"/>
    <x v="11"/>
    <x v="6"/>
    <s v="OUT010"/>
    <x v="1"/>
    <x v="0"/>
    <x v="2"/>
    <n v="9.7660813999999999E-2"/>
    <n v="7.0750000000000002"/>
    <x v="2615"/>
    <n v="4.0999999999999996"/>
  </r>
  <r>
    <x v="1"/>
    <n v="2998"/>
    <s v="FDZ04"/>
    <x v="2"/>
    <x v="6"/>
    <s v="OUT010"/>
    <x v="1"/>
    <x v="0"/>
    <x v="2"/>
    <n v="6.3529046000000006E-2"/>
    <n v="9.31"/>
    <x v="2616"/>
    <n v="4.0999999999999996"/>
  </r>
  <r>
    <x v="1"/>
    <n v="2999"/>
    <s v="FDG53"/>
    <x v="2"/>
    <x v="6"/>
    <s v="OUT010"/>
    <x v="1"/>
    <x v="0"/>
    <x v="2"/>
    <n v="7.6755106000000003E-2"/>
    <n v="10"/>
    <x v="2617"/>
    <n v="4.0999999999999996"/>
  </r>
  <r>
    <x v="1"/>
    <n v="3000"/>
    <s v="FDG40"/>
    <x v="2"/>
    <x v="6"/>
    <s v="OUT010"/>
    <x v="1"/>
    <x v="0"/>
    <x v="2"/>
    <n v="6.6657790999999994E-2"/>
    <n v="13.65"/>
    <x v="2618"/>
    <n v="4.0999999999999996"/>
  </r>
  <r>
    <x v="1"/>
    <n v="3001"/>
    <s v="FDL40"/>
    <x v="2"/>
    <x v="6"/>
    <s v="OUT010"/>
    <x v="1"/>
    <x v="0"/>
    <x v="2"/>
    <n v="1.9438041999999999E-2"/>
    <n v="17.7"/>
    <x v="2619"/>
    <n v="4.0999999999999996"/>
  </r>
  <r>
    <x v="1"/>
    <n v="3002"/>
    <s v="FDK52"/>
    <x v="2"/>
    <x v="6"/>
    <s v="OUT010"/>
    <x v="1"/>
    <x v="0"/>
    <x v="2"/>
    <n v="0.13259610099999999"/>
    <n v="18.25"/>
    <x v="556"/>
    <n v="4.0999999999999996"/>
  </r>
  <r>
    <x v="1"/>
    <n v="3003"/>
    <s v="FDH57"/>
    <x v="0"/>
    <x v="6"/>
    <s v="OUT010"/>
    <x v="1"/>
    <x v="0"/>
    <x v="2"/>
    <n v="5.9834024E-2"/>
    <n v="10.895"/>
    <x v="2620"/>
    <n v="4.0999999999999996"/>
  </r>
  <r>
    <x v="1"/>
    <n v="3004"/>
    <s v="FDT43"/>
    <x v="0"/>
    <x v="6"/>
    <s v="OUT010"/>
    <x v="1"/>
    <x v="0"/>
    <x v="2"/>
    <n v="3.4393056999999998E-2"/>
    <n v="16.350000000000001"/>
    <x v="190"/>
    <n v="4.0999999999999996"/>
  </r>
  <r>
    <x v="1"/>
    <n v="3005"/>
    <s v="DRJ23"/>
    <x v="9"/>
    <x v="6"/>
    <s v="OUT010"/>
    <x v="1"/>
    <x v="0"/>
    <x v="2"/>
    <n v="6.9745164999999998E-2"/>
    <n v="18.350000000000001"/>
    <x v="504"/>
    <n v="4.0999999999999996"/>
  </r>
  <r>
    <x v="1"/>
    <n v="3006"/>
    <s v="NCH06"/>
    <x v="5"/>
    <x v="6"/>
    <s v="OUT010"/>
    <x v="1"/>
    <x v="0"/>
    <x v="2"/>
    <n v="0.12813634600000001"/>
    <n v="12.3"/>
    <x v="2621"/>
    <n v="4.0999999999999996"/>
  </r>
  <r>
    <x v="1"/>
    <n v="3007"/>
    <s v="NCW06"/>
    <x v="5"/>
    <x v="6"/>
    <s v="OUT010"/>
    <x v="1"/>
    <x v="0"/>
    <x v="2"/>
    <n v="8.4259570000000006E-2"/>
    <n v="16.2"/>
    <x v="2622"/>
    <n v="4.0999999999999996"/>
  </r>
  <r>
    <x v="1"/>
    <n v="3008"/>
    <s v="NCO06"/>
    <x v="5"/>
    <x v="6"/>
    <s v="OUT010"/>
    <x v="1"/>
    <x v="2"/>
    <x v="2"/>
    <n v="0.180820798"/>
    <n v="19.25"/>
    <x v="2623"/>
    <n v="4.0999999999999996"/>
  </r>
  <r>
    <x v="1"/>
    <n v="3009"/>
    <s v="FDP27"/>
    <x v="7"/>
    <x v="6"/>
    <s v="OUT010"/>
    <x v="1"/>
    <x v="2"/>
    <x v="2"/>
    <n v="0.19993588100000001"/>
    <n v="8.1549999999999994"/>
    <x v="1467"/>
    <n v="4.0999999999999996"/>
  </r>
  <r>
    <x v="1"/>
    <n v="3010"/>
    <s v="FDB34"/>
    <x v="6"/>
    <x v="6"/>
    <s v="OUT010"/>
    <x v="1"/>
    <x v="2"/>
    <x v="2"/>
    <n v="4.4539371000000001E-2"/>
    <n v="15.25"/>
    <x v="2624"/>
    <n v="4.0999999999999996"/>
  </r>
  <r>
    <x v="1"/>
    <n v="3011"/>
    <s v="FDC35"/>
    <x v="15"/>
    <x v="6"/>
    <s v="OUT010"/>
    <x v="1"/>
    <x v="2"/>
    <x v="2"/>
    <n v="0.205605116"/>
    <n v="7.4349999999999996"/>
    <x v="1997"/>
    <n v="4.0999999999999996"/>
  </r>
  <r>
    <x v="0"/>
    <n v="3012"/>
    <s v="FDY60"/>
    <x v="13"/>
    <x v="6"/>
    <s v="OUT010"/>
    <x v="1"/>
    <x v="2"/>
    <x v="2"/>
    <n v="4.4139550999999999E-2"/>
    <n v="10.5"/>
    <x v="2625"/>
    <n v="4.0999999999999996"/>
  </r>
  <r>
    <x v="0"/>
    <n v="3013"/>
    <s v="FDX12"/>
    <x v="13"/>
    <x v="6"/>
    <s v="OUT010"/>
    <x v="1"/>
    <x v="2"/>
    <x v="2"/>
    <n v="4.3626604999999999E-2"/>
    <n v="18.2"/>
    <x v="2626"/>
    <n v="4.0999999999999996"/>
  </r>
  <r>
    <x v="0"/>
    <n v="3014"/>
    <s v="FDV60"/>
    <x v="13"/>
    <x v="6"/>
    <s v="OUT010"/>
    <x v="1"/>
    <x v="2"/>
    <x v="2"/>
    <n v="0.19643866800000001"/>
    <n v="20.2"/>
    <x v="2627"/>
    <n v="4.0999999999999996"/>
  </r>
  <r>
    <x v="0"/>
    <n v="3015"/>
    <s v="FDV11"/>
    <x v="8"/>
    <x v="6"/>
    <s v="OUT010"/>
    <x v="1"/>
    <x v="2"/>
    <x v="2"/>
    <n v="0.13669514499999999"/>
    <n v="9.1"/>
    <x v="2628"/>
    <n v="4.0999999999999996"/>
  </r>
  <r>
    <x v="0"/>
    <n v="3016"/>
    <s v="FDS59"/>
    <x v="8"/>
    <x v="6"/>
    <s v="OUT010"/>
    <x v="1"/>
    <x v="2"/>
    <x v="2"/>
    <n v="7.3468631000000006E-2"/>
    <n v="14.8"/>
    <x v="2629"/>
    <n v="4.0999999999999996"/>
  </r>
  <r>
    <x v="0"/>
    <n v="3017"/>
    <s v="FDZ03"/>
    <x v="11"/>
    <x v="6"/>
    <s v="OUT010"/>
    <x v="1"/>
    <x v="2"/>
    <x v="2"/>
    <n v="0.13187273999999999"/>
    <n v="13.65"/>
    <x v="2630"/>
    <n v="4.0999999999999996"/>
  </r>
  <r>
    <x v="0"/>
    <n v="3018"/>
    <s v="FDX27"/>
    <x v="11"/>
    <x v="6"/>
    <s v="OUT010"/>
    <x v="1"/>
    <x v="2"/>
    <x v="2"/>
    <n v="0.19100861399999999"/>
    <n v="20.7"/>
    <x v="2631"/>
    <n v="4.0999999999999996"/>
  </r>
  <r>
    <x v="0"/>
    <n v="3019"/>
    <s v="FDE04"/>
    <x v="2"/>
    <x v="6"/>
    <s v="OUT010"/>
    <x v="1"/>
    <x v="2"/>
    <x v="2"/>
    <n v="3.0166924000000001E-2"/>
    <n v="19.75"/>
    <x v="876"/>
    <n v="4.0999999999999996"/>
  </r>
  <r>
    <x v="0"/>
    <n v="3020"/>
    <s v="FDK08"/>
    <x v="0"/>
    <x v="6"/>
    <s v="OUT010"/>
    <x v="1"/>
    <x v="2"/>
    <x v="2"/>
    <n v="0.20471303599999999"/>
    <n v="9.1950000000000003"/>
    <x v="2632"/>
    <n v="4.0999999999999996"/>
  </r>
  <r>
    <x v="0"/>
    <n v="3021"/>
    <s v="FDH44"/>
    <x v="0"/>
    <x v="6"/>
    <s v="OUT010"/>
    <x v="1"/>
    <x v="2"/>
    <x v="2"/>
    <n v="4.3304680999999998E-2"/>
    <n v="19.100000000000001"/>
    <x v="2633"/>
    <n v="4.0999999999999996"/>
  </r>
  <r>
    <x v="0"/>
    <n v="3022"/>
    <s v="FDX51"/>
    <x v="7"/>
    <x v="6"/>
    <s v="OUT010"/>
    <x v="1"/>
    <x v="2"/>
    <x v="2"/>
    <n v="3.6921781000000001E-2"/>
    <n v="9.5"/>
    <x v="2634"/>
    <n v="4.0999999999999996"/>
  </r>
  <r>
    <x v="0"/>
    <n v="3023"/>
    <s v="FDY03"/>
    <x v="7"/>
    <x v="6"/>
    <s v="OUT010"/>
    <x v="1"/>
    <x v="2"/>
    <x v="2"/>
    <n v="0.12741233800000001"/>
    <n v="17.600000000000001"/>
    <x v="2635"/>
    <n v="4.0999999999999996"/>
  </r>
  <r>
    <x v="0"/>
    <n v="3024"/>
    <s v="FDQ15"/>
    <x v="7"/>
    <x v="6"/>
    <s v="OUT010"/>
    <x v="1"/>
    <x v="2"/>
    <x v="2"/>
    <n v="0.25286597900000002"/>
    <n v="20.350000000000001"/>
    <x v="2636"/>
    <n v="4.0999999999999996"/>
  </r>
  <r>
    <x v="0"/>
    <n v="3025"/>
    <s v="FDG33"/>
    <x v="14"/>
    <x v="6"/>
    <s v="OUT010"/>
    <x v="1"/>
    <x v="2"/>
    <x v="2"/>
    <n v="0.234733477"/>
    <n v="5.3650000000000002"/>
    <x v="2637"/>
    <n v="4.0999999999999996"/>
  </r>
  <r>
    <x v="0"/>
    <n v="3026"/>
    <s v="FDU57"/>
    <x v="6"/>
    <x v="6"/>
    <s v="OUT010"/>
    <x v="1"/>
    <x v="2"/>
    <x v="2"/>
    <n v="0.14989534800000001"/>
    <n v="8.27"/>
    <x v="2638"/>
    <n v="4.0999999999999996"/>
  </r>
  <r>
    <x v="1"/>
    <n v="3027"/>
    <s v="FDN13"/>
    <x v="12"/>
    <x v="3"/>
    <s v="OUT013"/>
    <x v="1"/>
    <x v="2"/>
    <x v="0"/>
    <n v="0.15193174200000001"/>
    <n v="18.600000000000001"/>
    <x v="2639"/>
    <n v="4.0999999999999996"/>
  </r>
  <r>
    <x v="1"/>
    <n v="3028"/>
    <s v="FDU36"/>
    <x v="13"/>
    <x v="3"/>
    <s v="OUT013"/>
    <x v="1"/>
    <x v="2"/>
    <x v="0"/>
    <n v="4.6232444999999997E-2"/>
    <n v="6.15"/>
    <x v="2640"/>
    <n v="4.0999999999999996"/>
  </r>
  <r>
    <x v="1"/>
    <n v="3029"/>
    <s v="FDW13"/>
    <x v="3"/>
    <x v="3"/>
    <s v="OUT013"/>
    <x v="1"/>
    <x v="2"/>
    <x v="0"/>
    <n v="9.7803261000000002E-2"/>
    <n v="8.5"/>
    <x v="2641"/>
    <n v="4.0999999999999996"/>
  </r>
  <r>
    <x v="1"/>
    <n v="3030"/>
    <s v="FDY27"/>
    <x v="11"/>
    <x v="3"/>
    <s v="OUT013"/>
    <x v="1"/>
    <x v="2"/>
    <x v="0"/>
    <n v="3.1871629999999998E-2"/>
    <n v="6.38"/>
    <x v="2642"/>
    <n v="4.0999999999999996"/>
  </r>
  <r>
    <x v="1"/>
    <n v="3031"/>
    <s v="DRH51"/>
    <x v="11"/>
    <x v="3"/>
    <s v="OUT013"/>
    <x v="1"/>
    <x v="2"/>
    <x v="0"/>
    <n v="9.7135675000000005E-2"/>
    <n v="17.600000000000001"/>
    <x v="1889"/>
    <n v="4.0999999999999996"/>
  </r>
  <r>
    <x v="1"/>
    <n v="3032"/>
    <s v="FDY52"/>
    <x v="2"/>
    <x v="3"/>
    <s v="OUT013"/>
    <x v="1"/>
    <x v="2"/>
    <x v="0"/>
    <n v="7.3421709999999998E-3"/>
    <n v="6.3650000000000002"/>
    <x v="2643"/>
    <n v="4.0999999999999996"/>
  </r>
  <r>
    <x v="1"/>
    <n v="3033"/>
    <s v="FDI28"/>
    <x v="2"/>
    <x v="3"/>
    <s v="OUT013"/>
    <x v="1"/>
    <x v="2"/>
    <x v="0"/>
    <n v="2.6299797E-2"/>
    <n v="14.3"/>
    <x v="2644"/>
    <n v="4.0999999999999996"/>
  </r>
  <r>
    <x v="1"/>
    <n v="3034"/>
    <s v="FDV40"/>
    <x v="2"/>
    <x v="3"/>
    <s v="OUT013"/>
    <x v="1"/>
    <x v="2"/>
    <x v="0"/>
    <n v="1.4679558000000001E-2"/>
    <n v="17.350000000000001"/>
    <x v="2645"/>
    <n v="4.0999999999999996"/>
  </r>
  <r>
    <x v="1"/>
    <n v="3035"/>
    <s v="FDF05"/>
    <x v="2"/>
    <x v="3"/>
    <s v="OUT013"/>
    <x v="1"/>
    <x v="2"/>
    <x v="0"/>
    <n v="2.6848528999999999E-2"/>
    <n v="17.5"/>
    <x v="2646"/>
    <n v="4.0999999999999996"/>
  </r>
  <r>
    <x v="1"/>
    <n v="3036"/>
    <s v="FDD33"/>
    <x v="0"/>
    <x v="3"/>
    <s v="OUT013"/>
    <x v="1"/>
    <x v="2"/>
    <x v="0"/>
    <n v="0.108102606"/>
    <n v="12.85"/>
    <x v="2647"/>
    <n v="4.0999999999999996"/>
  </r>
  <r>
    <x v="1"/>
    <n v="3037"/>
    <s v="FDC32"/>
    <x v="0"/>
    <x v="3"/>
    <s v="OUT013"/>
    <x v="1"/>
    <x v="2"/>
    <x v="0"/>
    <n v="9.9026525000000004E-2"/>
    <n v="18.350000000000001"/>
    <x v="2648"/>
    <n v="4.0999999999999996"/>
  </r>
  <r>
    <x v="1"/>
    <n v="3038"/>
    <s v="FDE32"/>
    <x v="0"/>
    <x v="3"/>
    <s v="OUT013"/>
    <x v="1"/>
    <x v="2"/>
    <x v="0"/>
    <n v="4.8718334000000002E-2"/>
    <n v="20.7"/>
    <x v="2649"/>
    <n v="4.0999999999999996"/>
  </r>
  <r>
    <x v="1"/>
    <n v="3039"/>
    <s v="NCN53"/>
    <x v="1"/>
    <x v="3"/>
    <s v="OUT013"/>
    <x v="1"/>
    <x v="2"/>
    <x v="0"/>
    <n v="3.0330202000000001E-2"/>
    <n v="5.1749999999999998"/>
    <x v="2650"/>
    <n v="4.0999999999999996"/>
  </r>
  <r>
    <x v="1"/>
    <n v="3040"/>
    <s v="NCY53"/>
    <x v="1"/>
    <x v="3"/>
    <s v="OUT013"/>
    <x v="1"/>
    <x v="2"/>
    <x v="0"/>
    <n v="0"/>
    <n v="20"/>
    <x v="2651"/>
    <n v="4.0999999999999996"/>
  </r>
  <r>
    <x v="1"/>
    <n v="3041"/>
    <s v="NCA05"/>
    <x v="1"/>
    <x v="3"/>
    <s v="OUT013"/>
    <x v="1"/>
    <x v="2"/>
    <x v="0"/>
    <n v="0"/>
    <n v="20.75"/>
    <x v="2652"/>
    <n v="4.0999999999999996"/>
  </r>
  <r>
    <x v="1"/>
    <n v="3042"/>
    <s v="NCO26"/>
    <x v="5"/>
    <x v="3"/>
    <s v="OUT013"/>
    <x v="1"/>
    <x v="2"/>
    <x v="0"/>
    <n v="7.6791671000000006E-2"/>
    <n v="7.2350000000000003"/>
    <x v="167"/>
    <n v="4.0999999999999996"/>
  </r>
  <r>
    <x v="1"/>
    <n v="3043"/>
    <s v="NCO14"/>
    <x v="5"/>
    <x v="3"/>
    <s v="OUT013"/>
    <x v="1"/>
    <x v="2"/>
    <x v="0"/>
    <n v="2.9619203E-2"/>
    <n v="9.6"/>
    <x v="2653"/>
    <n v="4.0999999999999996"/>
  </r>
  <r>
    <x v="1"/>
    <n v="3044"/>
    <s v="NCV06"/>
    <x v="5"/>
    <x v="3"/>
    <s v="OUT013"/>
    <x v="1"/>
    <x v="2"/>
    <x v="0"/>
    <n v="6.6625843000000004E-2"/>
    <n v="11.3"/>
    <x v="589"/>
    <n v="4.0999999999999996"/>
  </r>
  <r>
    <x v="1"/>
    <n v="3045"/>
    <s v="NCO18"/>
    <x v="5"/>
    <x v="3"/>
    <s v="OUT013"/>
    <x v="1"/>
    <x v="2"/>
    <x v="0"/>
    <n v="2.4630755000000001E-2"/>
    <n v="13.15"/>
    <x v="2654"/>
    <n v="4.0999999999999996"/>
  </r>
  <r>
    <x v="1"/>
    <n v="3046"/>
    <s v="NCK30"/>
    <x v="5"/>
    <x v="3"/>
    <s v="OUT013"/>
    <x v="1"/>
    <x v="2"/>
    <x v="0"/>
    <n v="6.0927823999999998E-2"/>
    <n v="14.85"/>
    <x v="2655"/>
    <n v="4.0999999999999996"/>
  </r>
  <r>
    <x v="1"/>
    <n v="3047"/>
    <s v="FDG31"/>
    <x v="7"/>
    <x v="3"/>
    <s v="OUT013"/>
    <x v="1"/>
    <x v="2"/>
    <x v="0"/>
    <n v="3.7864854000000003E-2"/>
    <n v="12.15"/>
    <x v="2656"/>
    <n v="4.0999999999999996"/>
  </r>
  <r>
    <x v="1"/>
    <n v="3048"/>
    <s v="FDQ39"/>
    <x v="7"/>
    <x v="3"/>
    <s v="OUT013"/>
    <x v="1"/>
    <x v="2"/>
    <x v="0"/>
    <n v="0"/>
    <n v="14.8"/>
    <x v="2657"/>
    <n v="4.0999999999999996"/>
  </r>
  <r>
    <x v="1"/>
    <n v="3049"/>
    <s v="FDL10"/>
    <x v="6"/>
    <x v="3"/>
    <s v="OUT013"/>
    <x v="1"/>
    <x v="2"/>
    <x v="0"/>
    <n v="0"/>
    <n v="8.3949999999999996"/>
    <x v="2658"/>
    <n v="4.0999999999999996"/>
  </r>
  <r>
    <x v="1"/>
    <n v="3050"/>
    <s v="FDK33"/>
    <x v="6"/>
    <x v="3"/>
    <s v="OUT013"/>
    <x v="1"/>
    <x v="2"/>
    <x v="0"/>
    <n v="1.12259E-2"/>
    <n v="17.850000000000001"/>
    <x v="2659"/>
    <n v="4.0999999999999996"/>
  </r>
  <r>
    <x v="1"/>
    <n v="3051"/>
    <s v="FDN21"/>
    <x v="6"/>
    <x v="3"/>
    <s v="OUT013"/>
    <x v="1"/>
    <x v="2"/>
    <x v="0"/>
    <n v="7.6791671000000006E-2"/>
    <n v="18.600000000000001"/>
    <x v="132"/>
    <n v="4.0999999999999996"/>
  </r>
  <r>
    <x v="1"/>
    <n v="3052"/>
    <s v="DRF25"/>
    <x v="4"/>
    <x v="3"/>
    <s v="OUT013"/>
    <x v="1"/>
    <x v="2"/>
    <x v="0"/>
    <n v="3.8892859000000002E-2"/>
    <n v="9"/>
    <x v="2660"/>
    <n v="4.0999999999999996"/>
  </r>
  <r>
    <x v="1"/>
    <n v="3053"/>
    <s v="DRG37"/>
    <x v="4"/>
    <x v="3"/>
    <s v="OUT013"/>
    <x v="1"/>
    <x v="2"/>
    <x v="0"/>
    <n v="1.9362305999999999E-2"/>
    <n v="16.2"/>
    <x v="2661"/>
    <n v="4.0999999999999996"/>
  </r>
  <r>
    <x v="1"/>
    <n v="3054"/>
    <s v="FDE59"/>
    <x v="15"/>
    <x v="3"/>
    <s v="OUT013"/>
    <x v="1"/>
    <x v="2"/>
    <x v="0"/>
    <n v="6.2235983000000002E-2"/>
    <n v="12.15"/>
    <x v="2480"/>
    <n v="4.0999999999999996"/>
  </r>
  <r>
    <x v="0"/>
    <n v="3055"/>
    <s v="FDY24"/>
    <x v="13"/>
    <x v="3"/>
    <s v="OUT013"/>
    <x v="1"/>
    <x v="2"/>
    <x v="0"/>
    <n v="0.133382115"/>
    <n v="4.88"/>
    <x v="2662"/>
    <n v="4.0999999999999996"/>
  </r>
  <r>
    <x v="0"/>
    <n v="3056"/>
    <s v="FDW12"/>
    <x v="13"/>
    <x v="3"/>
    <s v="OUT013"/>
    <x v="1"/>
    <x v="2"/>
    <x v="0"/>
    <n v="3.5542580999999997E-2"/>
    <n v="8.3149999999999995"/>
    <x v="2663"/>
    <n v="4.0999999999999996"/>
  </r>
  <r>
    <x v="0"/>
    <n v="3057"/>
    <s v="FDS36"/>
    <x v="13"/>
    <x v="3"/>
    <s v="OUT013"/>
    <x v="1"/>
    <x v="2"/>
    <x v="0"/>
    <n v="4.6848321999999998E-2"/>
    <n v="8.3800000000000008"/>
    <x v="2664"/>
    <n v="4.0999999999999996"/>
  </r>
  <r>
    <x v="0"/>
    <n v="3058"/>
    <s v="FDL51"/>
    <x v="11"/>
    <x v="3"/>
    <s v="OUT013"/>
    <x v="1"/>
    <x v="2"/>
    <x v="0"/>
    <n v="4.7451849999999997E-2"/>
    <n v="20.7"/>
    <x v="2665"/>
    <n v="4.0999999999999996"/>
  </r>
  <r>
    <x v="0"/>
    <n v="3059"/>
    <s v="FDS28"/>
    <x v="2"/>
    <x v="3"/>
    <s v="OUT013"/>
    <x v="1"/>
    <x v="2"/>
    <x v="0"/>
    <n v="8.2333018999999993E-2"/>
    <n v="8.18"/>
    <x v="2666"/>
    <n v="4.0999999999999996"/>
  </r>
  <r>
    <x v="0"/>
    <n v="3060"/>
    <s v="FDQ40"/>
    <x v="2"/>
    <x v="3"/>
    <s v="OUT013"/>
    <x v="1"/>
    <x v="2"/>
    <x v="0"/>
    <n v="3.5997543E-2"/>
    <n v="11.1"/>
    <x v="2667"/>
    <n v="4.0999999999999996"/>
  </r>
  <r>
    <x v="0"/>
    <n v="3061"/>
    <s v="FDP28"/>
    <x v="2"/>
    <x v="3"/>
    <s v="OUT013"/>
    <x v="1"/>
    <x v="2"/>
    <x v="0"/>
    <n v="8.0573371000000005E-2"/>
    <n v="13.65"/>
    <x v="2668"/>
    <n v="4.0999999999999996"/>
  </r>
  <r>
    <x v="0"/>
    <n v="3062"/>
    <s v="FDI41"/>
    <x v="2"/>
    <x v="3"/>
    <s v="OUT013"/>
    <x v="1"/>
    <x v="2"/>
    <x v="0"/>
    <n v="6.2205112E-2"/>
    <n v="18.5"/>
    <x v="2669"/>
    <n v="4.0999999999999996"/>
  </r>
  <r>
    <x v="0"/>
    <n v="3063"/>
    <s v="FDR32"/>
    <x v="0"/>
    <x v="3"/>
    <s v="OUT013"/>
    <x v="1"/>
    <x v="2"/>
    <x v="0"/>
    <n v="8.5736549999999995E-2"/>
    <n v="6.78"/>
    <x v="2670"/>
    <n v="4.0999999999999996"/>
  </r>
  <r>
    <x v="0"/>
    <n v="3064"/>
    <s v="FDU19"/>
    <x v="0"/>
    <x v="3"/>
    <s v="OUT013"/>
    <x v="1"/>
    <x v="2"/>
    <x v="0"/>
    <n v="0"/>
    <n v="8.77"/>
    <x v="2671"/>
    <n v="4.0999999999999996"/>
  </r>
  <r>
    <x v="0"/>
    <n v="3065"/>
    <s v="FDF21"/>
    <x v="0"/>
    <x v="3"/>
    <s v="OUT013"/>
    <x v="1"/>
    <x v="2"/>
    <x v="0"/>
    <n v="5.8778429E-2"/>
    <n v="10.3"/>
    <x v="2672"/>
    <n v="4.0999999999999996"/>
  </r>
  <r>
    <x v="0"/>
    <n v="3066"/>
    <s v="FDO08"/>
    <x v="0"/>
    <x v="3"/>
    <s v="OUT013"/>
    <x v="1"/>
    <x v="2"/>
    <x v="0"/>
    <n v="5.3730630000000001E-2"/>
    <n v="11.1"/>
    <x v="2673"/>
    <n v="4.0999999999999996"/>
  </r>
  <r>
    <x v="0"/>
    <n v="3067"/>
    <s v="FDA08"/>
    <x v="0"/>
    <x v="3"/>
    <s v="OUT013"/>
    <x v="1"/>
    <x v="2"/>
    <x v="0"/>
    <n v="5.0043471999999999E-2"/>
    <n v="11.85"/>
    <x v="983"/>
    <n v="4.0999999999999996"/>
  </r>
  <r>
    <x v="0"/>
    <n v="3068"/>
    <s v="FDZ08"/>
    <x v="0"/>
    <x v="3"/>
    <s v="OUT013"/>
    <x v="1"/>
    <x v="2"/>
    <x v="0"/>
    <n v="0.109900843"/>
    <n v="12.5"/>
    <x v="2674"/>
    <n v="4.0999999999999996"/>
  </r>
  <r>
    <x v="0"/>
    <n v="3069"/>
    <s v="FDP44"/>
    <x v="0"/>
    <x v="3"/>
    <s v="OUT013"/>
    <x v="1"/>
    <x v="2"/>
    <x v="0"/>
    <n v="7.9647239999999994E-2"/>
    <n v="16.5"/>
    <x v="462"/>
    <n v="4.0999999999999996"/>
  </r>
  <r>
    <x v="0"/>
    <n v="3070"/>
    <s v="FDF56"/>
    <x v="0"/>
    <x v="3"/>
    <s v="OUT013"/>
    <x v="1"/>
    <x v="2"/>
    <x v="0"/>
    <n v="0.119362812"/>
    <n v="16.7"/>
    <x v="2675"/>
    <n v="4.0999999999999996"/>
  </r>
  <r>
    <x v="0"/>
    <n v="3071"/>
    <s v="FDU27"/>
    <x v="7"/>
    <x v="3"/>
    <s v="OUT013"/>
    <x v="1"/>
    <x v="2"/>
    <x v="0"/>
    <n v="0.17133418"/>
    <n v="18.600000000000001"/>
    <x v="637"/>
    <n v="4.0999999999999996"/>
  </r>
  <r>
    <x v="0"/>
    <n v="3072"/>
    <s v="FDL58"/>
    <x v="6"/>
    <x v="3"/>
    <s v="OUT013"/>
    <x v="1"/>
    <x v="2"/>
    <x v="0"/>
    <n v="7.4087369E-2"/>
    <n v="5.78"/>
    <x v="2676"/>
    <n v="4.0999999999999996"/>
  </r>
  <r>
    <x v="0"/>
    <n v="3073"/>
    <s v="FDV34"/>
    <x v="6"/>
    <x v="3"/>
    <s v="OUT013"/>
    <x v="1"/>
    <x v="2"/>
    <x v="0"/>
    <n v="1.1415949999999999E-2"/>
    <n v="10.695"/>
    <x v="2677"/>
    <n v="4.0999999999999996"/>
  </r>
  <r>
    <x v="0"/>
    <n v="3074"/>
    <s v="FDZ21"/>
    <x v="6"/>
    <x v="3"/>
    <s v="OUT013"/>
    <x v="1"/>
    <x v="2"/>
    <x v="0"/>
    <n v="3.9189221000000003E-2"/>
    <n v="17.600000000000001"/>
    <x v="1921"/>
    <n v="4.0999999999999996"/>
  </r>
  <r>
    <x v="0"/>
    <n v="3075"/>
    <s v="DRA59"/>
    <x v="4"/>
    <x v="3"/>
    <s v="OUT013"/>
    <x v="1"/>
    <x v="2"/>
    <x v="0"/>
    <n v="0.12782147199999999"/>
    <n v="8.27"/>
    <x v="2678"/>
    <n v="4.0999999999999996"/>
  </r>
  <r>
    <x v="1"/>
    <n v="3076"/>
    <s v="FDT36"/>
    <x v="13"/>
    <x v="1"/>
    <s v="OUT018"/>
    <x v="1"/>
    <x v="0"/>
    <x v="1"/>
    <n v="0.111727876"/>
    <n v="12.3"/>
    <x v="2679"/>
    <n v="4.0999999999999996"/>
  </r>
  <r>
    <x v="1"/>
    <n v="3077"/>
    <s v="FDW56"/>
    <x v="0"/>
    <x v="1"/>
    <s v="OUT018"/>
    <x v="1"/>
    <x v="0"/>
    <x v="1"/>
    <n v="7.1189100000000005E-2"/>
    <n v="7.68"/>
    <x v="2475"/>
    <n v="4.0999999999999996"/>
  </r>
  <r>
    <x v="1"/>
    <n v="3078"/>
    <s v="DRL11"/>
    <x v="9"/>
    <x v="1"/>
    <s v="OUT018"/>
    <x v="1"/>
    <x v="0"/>
    <x v="1"/>
    <n v="4.8213765999999998E-2"/>
    <n v="10.5"/>
    <x v="2680"/>
    <n v="4.0999999999999996"/>
  </r>
  <r>
    <x v="1"/>
    <n v="3079"/>
    <s v="NCA17"/>
    <x v="1"/>
    <x v="1"/>
    <s v="OUT018"/>
    <x v="1"/>
    <x v="0"/>
    <x v="1"/>
    <n v="4.5603215000000002E-2"/>
    <n v="20.6"/>
    <x v="2681"/>
    <n v="4.0999999999999996"/>
  </r>
  <r>
    <x v="1"/>
    <n v="3080"/>
    <s v="NCS54"/>
    <x v="5"/>
    <x v="1"/>
    <s v="OUT018"/>
    <x v="1"/>
    <x v="0"/>
    <x v="1"/>
    <n v="1.0033871E-2"/>
    <n v="13.6"/>
    <x v="291"/>
    <n v="4.0999999999999996"/>
  </r>
  <r>
    <x v="1"/>
    <n v="3081"/>
    <s v="FDR48"/>
    <x v="13"/>
    <x v="1"/>
    <s v="OUT018"/>
    <x v="1"/>
    <x v="0"/>
    <x v="1"/>
    <n v="0"/>
    <n v="11.65"/>
    <x v="2682"/>
    <n v="4.0999999999999996"/>
  </r>
  <r>
    <x v="1"/>
    <n v="3082"/>
    <s v="FDE24"/>
    <x v="13"/>
    <x v="1"/>
    <s v="OUT018"/>
    <x v="1"/>
    <x v="0"/>
    <x v="1"/>
    <n v="9.3843350000000006E-2"/>
    <n v="14.85"/>
    <x v="2683"/>
    <n v="4.0999999999999996"/>
  </r>
  <r>
    <x v="1"/>
    <n v="3083"/>
    <s v="FDZ60"/>
    <x v="13"/>
    <x v="1"/>
    <s v="OUT018"/>
    <x v="1"/>
    <x v="0"/>
    <x v="1"/>
    <n v="0.119848041"/>
    <n v="20.5"/>
    <x v="2684"/>
    <n v="4.0999999999999996"/>
  </r>
  <r>
    <x v="1"/>
    <n v="3084"/>
    <s v="FDS60"/>
    <x v="13"/>
    <x v="1"/>
    <s v="OUT018"/>
    <x v="1"/>
    <x v="0"/>
    <x v="1"/>
    <n v="3.2580705000000001E-2"/>
    <n v="20.85"/>
    <x v="2685"/>
    <n v="4.0999999999999996"/>
  </r>
  <r>
    <x v="1"/>
    <n v="3085"/>
    <s v="FDR23"/>
    <x v="8"/>
    <x v="1"/>
    <s v="OUT018"/>
    <x v="1"/>
    <x v="0"/>
    <x v="1"/>
    <n v="8.2120686999999998E-2"/>
    <n v="15.85"/>
    <x v="2686"/>
    <n v="4.0999999999999996"/>
  </r>
  <r>
    <x v="1"/>
    <n v="3086"/>
    <s v="FDR47"/>
    <x v="8"/>
    <x v="1"/>
    <s v="OUT018"/>
    <x v="1"/>
    <x v="0"/>
    <x v="1"/>
    <n v="8.7824967000000004E-2"/>
    <n v="17.850000000000001"/>
    <x v="2687"/>
    <n v="4.0999999999999996"/>
  </r>
  <r>
    <x v="1"/>
    <n v="3087"/>
    <s v="FDP37"/>
    <x v="12"/>
    <x v="1"/>
    <s v="OUT018"/>
    <x v="1"/>
    <x v="0"/>
    <x v="1"/>
    <n v="0.14368890500000001"/>
    <n v="15.6"/>
    <x v="2688"/>
    <n v="4.0999999999999996"/>
  </r>
  <r>
    <x v="1"/>
    <n v="3088"/>
    <s v="FDK02"/>
    <x v="3"/>
    <x v="1"/>
    <s v="OUT018"/>
    <x v="1"/>
    <x v="0"/>
    <x v="1"/>
    <n v="0.112681821"/>
    <n v="12.5"/>
    <x v="2689"/>
    <n v="4.0999999999999996"/>
  </r>
  <r>
    <x v="1"/>
    <n v="3089"/>
    <s v="FDO38"/>
    <x v="3"/>
    <x v="1"/>
    <s v="OUT018"/>
    <x v="1"/>
    <x v="0"/>
    <x v="1"/>
    <n v="7.3135768000000004E-2"/>
    <n v="17.25"/>
    <x v="2064"/>
    <n v="4.0999999999999996"/>
  </r>
  <r>
    <x v="1"/>
    <n v="3090"/>
    <s v="FDZ55"/>
    <x v="0"/>
    <x v="1"/>
    <s v="OUT018"/>
    <x v="1"/>
    <x v="0"/>
    <x v="1"/>
    <n v="2.5512206999999999E-2"/>
    <n v="6.0549999999999997"/>
    <x v="2690"/>
    <n v="4.0999999999999996"/>
  </r>
  <r>
    <x v="1"/>
    <n v="3091"/>
    <s v="FDV32"/>
    <x v="0"/>
    <x v="1"/>
    <s v="OUT018"/>
    <x v="1"/>
    <x v="0"/>
    <x v="1"/>
    <n v="8.9069748000000004E-2"/>
    <n v="7.7850000000000001"/>
    <x v="2691"/>
    <n v="4.0999999999999996"/>
  </r>
  <r>
    <x v="1"/>
    <n v="3092"/>
    <s v="FDE45"/>
    <x v="0"/>
    <x v="1"/>
    <s v="OUT018"/>
    <x v="1"/>
    <x v="0"/>
    <x v="1"/>
    <n v="4.0521714E-2"/>
    <n v="12.1"/>
    <x v="2692"/>
    <n v="4.0999999999999996"/>
  </r>
  <r>
    <x v="1"/>
    <n v="3093"/>
    <s v="FDI45"/>
    <x v="0"/>
    <x v="1"/>
    <s v="OUT018"/>
    <x v="1"/>
    <x v="0"/>
    <x v="1"/>
    <n v="3.7734334000000001E-2"/>
    <n v="13.1"/>
    <x v="2693"/>
    <n v="4.0999999999999996"/>
  </r>
  <r>
    <x v="1"/>
    <n v="3094"/>
    <s v="FDA32"/>
    <x v="0"/>
    <x v="1"/>
    <s v="OUT018"/>
    <x v="1"/>
    <x v="0"/>
    <x v="1"/>
    <n v="3.0216783000000001E-2"/>
    <n v="14"/>
    <x v="2694"/>
    <n v="4.0999999999999996"/>
  </r>
  <r>
    <x v="1"/>
    <n v="3095"/>
    <s v="FDM56"/>
    <x v="0"/>
    <x v="1"/>
    <s v="OUT018"/>
    <x v="1"/>
    <x v="0"/>
    <x v="1"/>
    <n v="0"/>
    <n v="16.7"/>
    <x v="2695"/>
    <n v="4.0999999999999996"/>
  </r>
  <r>
    <x v="1"/>
    <n v="3096"/>
    <s v="FDC45"/>
    <x v="0"/>
    <x v="1"/>
    <s v="OUT018"/>
    <x v="1"/>
    <x v="0"/>
    <x v="1"/>
    <n v="0.136286138"/>
    <n v="17"/>
    <x v="1654"/>
    <n v="4.0999999999999996"/>
  </r>
  <r>
    <x v="1"/>
    <n v="3097"/>
    <s v="FDT31"/>
    <x v="0"/>
    <x v="1"/>
    <s v="OUT018"/>
    <x v="1"/>
    <x v="0"/>
    <x v="1"/>
    <n v="1.2499003999999999E-2"/>
    <n v="19.75"/>
    <x v="2696"/>
    <n v="4.0999999999999996"/>
  </r>
  <r>
    <x v="1"/>
    <n v="3098"/>
    <s v="DRM59"/>
    <x v="9"/>
    <x v="1"/>
    <s v="OUT018"/>
    <x v="1"/>
    <x v="0"/>
    <x v="1"/>
    <n v="3.6067260000000002E-3"/>
    <n v="5.88"/>
    <x v="2546"/>
    <n v="4.0999999999999996"/>
  </r>
  <r>
    <x v="1"/>
    <n v="3099"/>
    <s v="NCN17"/>
    <x v="1"/>
    <x v="1"/>
    <s v="OUT018"/>
    <x v="1"/>
    <x v="0"/>
    <x v="1"/>
    <n v="5.5162826999999998E-2"/>
    <n v="11"/>
    <x v="2697"/>
    <n v="4.0999999999999996"/>
  </r>
  <r>
    <x v="1"/>
    <n v="3100"/>
    <s v="NCU05"/>
    <x v="1"/>
    <x v="1"/>
    <s v="OUT018"/>
    <x v="1"/>
    <x v="0"/>
    <x v="1"/>
    <n v="5.8975503999999998E-2"/>
    <n v="11.8"/>
    <x v="2698"/>
    <n v="4.0999999999999996"/>
  </r>
  <r>
    <x v="1"/>
    <n v="3101"/>
    <s v="NCO53"/>
    <x v="1"/>
    <x v="1"/>
    <s v="OUT018"/>
    <x v="1"/>
    <x v="0"/>
    <x v="1"/>
    <n v="0.17589811399999999"/>
    <n v="16.2"/>
    <x v="701"/>
    <n v="4.0999999999999996"/>
  </r>
  <r>
    <x v="1"/>
    <n v="3102"/>
    <s v="NCW53"/>
    <x v="1"/>
    <x v="1"/>
    <s v="OUT018"/>
    <x v="1"/>
    <x v="0"/>
    <x v="1"/>
    <n v="3.0619301000000002E-2"/>
    <n v="18.350000000000001"/>
    <x v="2699"/>
    <n v="4.0999999999999996"/>
  </r>
  <r>
    <x v="1"/>
    <n v="3103"/>
    <s v="NCS30"/>
    <x v="5"/>
    <x v="1"/>
    <s v="OUT018"/>
    <x v="1"/>
    <x v="0"/>
    <x v="1"/>
    <n v="9.3405156000000003E-2"/>
    <n v="5.9450000000000003"/>
    <x v="2700"/>
    <n v="4.0999999999999996"/>
  </r>
  <r>
    <x v="1"/>
    <n v="3104"/>
    <s v="NCU42"/>
    <x v="5"/>
    <x v="1"/>
    <s v="OUT018"/>
    <x v="1"/>
    <x v="0"/>
    <x v="1"/>
    <n v="1.9586115000000001E-2"/>
    <n v="9"/>
    <x v="2701"/>
    <n v="4.0999999999999996"/>
  </r>
  <r>
    <x v="1"/>
    <n v="3105"/>
    <s v="NCU18"/>
    <x v="5"/>
    <x v="1"/>
    <s v="OUT018"/>
    <x v="1"/>
    <x v="0"/>
    <x v="1"/>
    <n v="5.6067524000000001E-2"/>
    <n v="15.1"/>
    <x v="2702"/>
    <n v="4.0999999999999996"/>
  </r>
  <r>
    <x v="1"/>
    <n v="3106"/>
    <s v="NCY06"/>
    <x v="5"/>
    <x v="1"/>
    <s v="OUT018"/>
    <x v="1"/>
    <x v="0"/>
    <x v="1"/>
    <n v="6.1434045E-2"/>
    <n v="15.25"/>
    <x v="2174"/>
    <n v="4.0999999999999996"/>
  </r>
  <r>
    <x v="1"/>
    <n v="3107"/>
    <s v="NCK31"/>
    <x v="10"/>
    <x v="1"/>
    <s v="OUT018"/>
    <x v="1"/>
    <x v="0"/>
    <x v="1"/>
    <n v="2.7157955000000001E-2"/>
    <n v="10.895"/>
    <x v="2703"/>
    <n v="4.0999999999999996"/>
  </r>
  <r>
    <x v="1"/>
    <n v="3108"/>
    <s v="FDE34"/>
    <x v="6"/>
    <x v="1"/>
    <s v="OUT018"/>
    <x v="1"/>
    <x v="0"/>
    <x v="1"/>
    <n v="0.10833090200000001"/>
    <n v="9.1950000000000003"/>
    <x v="2704"/>
    <n v="4.0999999999999996"/>
  </r>
  <r>
    <x v="1"/>
    <n v="3109"/>
    <s v="FDR46"/>
    <x v="6"/>
    <x v="1"/>
    <s v="OUT018"/>
    <x v="1"/>
    <x v="0"/>
    <x v="1"/>
    <n v="0.139985583"/>
    <n v="16.850000000000001"/>
    <x v="745"/>
    <n v="4.0999999999999996"/>
  </r>
  <r>
    <x v="1"/>
    <n v="3110"/>
    <s v="DRF36"/>
    <x v="4"/>
    <x v="1"/>
    <s v="OUT018"/>
    <x v="1"/>
    <x v="0"/>
    <x v="1"/>
    <n v="2.3673342E-2"/>
    <n v="16.100000000000001"/>
    <x v="2172"/>
    <n v="4.0999999999999996"/>
  </r>
  <r>
    <x v="1"/>
    <n v="3111"/>
    <s v="FDC23"/>
    <x v="15"/>
    <x v="1"/>
    <s v="OUT018"/>
    <x v="1"/>
    <x v="0"/>
    <x v="1"/>
    <n v="1.7979144999999998E-2"/>
    <n v="18"/>
    <x v="2705"/>
    <n v="4.0999999999999996"/>
  </r>
  <r>
    <x v="0"/>
    <n v="3112"/>
    <s v="FDY24"/>
    <x v="13"/>
    <x v="1"/>
    <s v="OUT018"/>
    <x v="1"/>
    <x v="0"/>
    <x v="1"/>
    <n v="0.13403699999999999"/>
    <n v="4.88"/>
    <x v="2706"/>
    <n v="4.0999999999999996"/>
  </r>
  <r>
    <x v="0"/>
    <n v="3113"/>
    <s v="FDE36"/>
    <x v="13"/>
    <x v="1"/>
    <s v="OUT018"/>
    <x v="1"/>
    <x v="0"/>
    <x v="1"/>
    <n v="4.1942549000000003E-2"/>
    <n v="5.26"/>
    <x v="2707"/>
    <n v="4.0999999999999996"/>
  </r>
  <r>
    <x v="0"/>
    <n v="3114"/>
    <s v="FDQ36"/>
    <x v="13"/>
    <x v="1"/>
    <s v="OUT018"/>
    <x v="1"/>
    <x v="0"/>
    <x v="1"/>
    <n v="0.16220551599999999"/>
    <n v="7.8550000000000004"/>
    <x v="2708"/>
    <n v="4.0999999999999996"/>
  </r>
  <r>
    <x v="0"/>
    <n v="3115"/>
    <s v="FDS24"/>
    <x v="13"/>
    <x v="1"/>
    <s v="OUT018"/>
    <x v="1"/>
    <x v="0"/>
    <x v="1"/>
    <n v="6.2477955000000002E-2"/>
    <n v="20.85"/>
    <x v="2709"/>
    <n v="4.0999999999999996"/>
  </r>
  <r>
    <x v="0"/>
    <n v="3116"/>
    <s v="FDT11"/>
    <x v="8"/>
    <x v="1"/>
    <s v="OUT018"/>
    <x v="1"/>
    <x v="0"/>
    <x v="1"/>
    <n v="2.9492017999999998E-2"/>
    <n v="5.94"/>
    <x v="2710"/>
    <n v="4.0999999999999996"/>
  </r>
  <r>
    <x v="0"/>
    <n v="3117"/>
    <s v="FDY01"/>
    <x v="3"/>
    <x v="1"/>
    <s v="OUT018"/>
    <x v="1"/>
    <x v="0"/>
    <x v="1"/>
    <n v="0.17097715499999999"/>
    <n v="11.8"/>
    <x v="2711"/>
    <n v="4.0999999999999996"/>
  </r>
  <r>
    <x v="0"/>
    <n v="3118"/>
    <s v="FDG17"/>
    <x v="2"/>
    <x v="1"/>
    <s v="OUT018"/>
    <x v="1"/>
    <x v="0"/>
    <x v="1"/>
    <n v="3.5986209999999998E-2"/>
    <n v="6.8650000000000002"/>
    <x v="2712"/>
    <n v="4.0999999999999996"/>
  </r>
  <r>
    <x v="0"/>
    <n v="3119"/>
    <s v="FDM04"/>
    <x v="2"/>
    <x v="1"/>
    <s v="OUT018"/>
    <x v="1"/>
    <x v="0"/>
    <x v="1"/>
    <n v="4.7312559999999997E-2"/>
    <n v="9.1950000000000003"/>
    <x v="2713"/>
    <n v="4.0999999999999996"/>
  </r>
  <r>
    <x v="0"/>
    <n v="3120"/>
    <s v="FDU44"/>
    <x v="0"/>
    <x v="1"/>
    <s v="OUT018"/>
    <x v="1"/>
    <x v="0"/>
    <x v="1"/>
    <n v="5.8663726999999999E-2"/>
    <n v="12.15"/>
    <x v="2714"/>
    <n v="4.0999999999999996"/>
  </r>
  <r>
    <x v="0"/>
    <n v="3121"/>
    <s v="FDO03"/>
    <x v="7"/>
    <x v="1"/>
    <s v="OUT018"/>
    <x v="1"/>
    <x v="0"/>
    <x v="1"/>
    <n v="3.7033222999999997E-2"/>
    <n v="10.395"/>
    <x v="2715"/>
    <n v="4.0999999999999996"/>
  </r>
  <r>
    <x v="0"/>
    <n v="3122"/>
    <s v="FDR27"/>
    <x v="7"/>
    <x v="1"/>
    <s v="OUT018"/>
    <x v="1"/>
    <x v="0"/>
    <x v="1"/>
    <n v="9.6491904000000003E-2"/>
    <n v="15.1"/>
    <x v="1928"/>
    <n v="4.0999999999999996"/>
  </r>
  <r>
    <x v="0"/>
    <n v="3123"/>
    <s v="FDJ10"/>
    <x v="6"/>
    <x v="1"/>
    <s v="OUT018"/>
    <x v="1"/>
    <x v="0"/>
    <x v="1"/>
    <n v="0.13003120700000001"/>
    <n v="5.0949999999999998"/>
    <x v="1592"/>
    <n v="4.0999999999999996"/>
  </r>
  <r>
    <x v="0"/>
    <n v="3124"/>
    <s v="FDA09"/>
    <x v="6"/>
    <x v="1"/>
    <s v="OUT018"/>
    <x v="1"/>
    <x v="0"/>
    <x v="1"/>
    <n v="0.14997485799999999"/>
    <n v="13.35"/>
    <x v="876"/>
    <n v="4.0999999999999996"/>
  </r>
  <r>
    <x v="0"/>
    <n v="3125"/>
    <s v="FDF10"/>
    <x v="6"/>
    <x v="1"/>
    <s v="OUT018"/>
    <x v="1"/>
    <x v="0"/>
    <x v="1"/>
    <n v="0"/>
    <n v="15.5"/>
    <x v="2716"/>
    <n v="4.0999999999999996"/>
  </r>
  <r>
    <x v="0"/>
    <n v="3126"/>
    <s v="FDZ21"/>
    <x v="6"/>
    <x v="1"/>
    <s v="OUT018"/>
    <x v="1"/>
    <x v="0"/>
    <x v="1"/>
    <n v="3.9381632999999999E-2"/>
    <n v="17.600000000000001"/>
    <x v="2717"/>
    <n v="4.0999999999999996"/>
  </r>
  <r>
    <x v="0"/>
    <n v="3127"/>
    <s v="FDD23"/>
    <x v="15"/>
    <x v="1"/>
    <s v="OUT018"/>
    <x v="1"/>
    <x v="0"/>
    <x v="1"/>
    <n v="4.8883853999999997E-2"/>
    <n v="9.5"/>
    <x v="2718"/>
    <n v="4.0999999999999996"/>
  </r>
  <r>
    <x v="1"/>
    <n v="3128"/>
    <s v="FDT08"/>
    <x v="0"/>
    <x v="7"/>
    <s v="OUT027"/>
    <x v="1"/>
    <x v="0"/>
    <x v="4"/>
    <n v="4.8980155999999997E-2"/>
    <m/>
    <x v="2719"/>
    <n v="4.0999999999999996"/>
  </r>
  <r>
    <x v="1"/>
    <n v="3129"/>
    <s v="NCZ30"/>
    <x v="5"/>
    <x v="7"/>
    <s v="OUT027"/>
    <x v="1"/>
    <x v="0"/>
    <x v="4"/>
    <n v="2.6058181E-2"/>
    <m/>
    <x v="2720"/>
    <n v="4.0999999999999996"/>
  </r>
  <r>
    <x v="1"/>
    <n v="3130"/>
    <s v="FDA39"/>
    <x v="7"/>
    <x v="7"/>
    <s v="OUT027"/>
    <x v="1"/>
    <x v="0"/>
    <x v="4"/>
    <n v="1.2656359000000001E-2"/>
    <m/>
    <x v="2721"/>
    <n v="4.0999999999999996"/>
  </r>
  <r>
    <x v="1"/>
    <n v="3131"/>
    <s v="FDV03"/>
    <x v="7"/>
    <x v="7"/>
    <s v="OUT027"/>
    <x v="1"/>
    <x v="0"/>
    <x v="4"/>
    <n v="5.7809959000000001E-2"/>
    <m/>
    <x v="1986"/>
    <n v="4.0999999999999996"/>
  </r>
  <r>
    <x v="1"/>
    <n v="3132"/>
    <s v="FDM14"/>
    <x v="3"/>
    <x v="7"/>
    <s v="OUT027"/>
    <x v="1"/>
    <x v="0"/>
    <x v="4"/>
    <n v="1.3199737E-2"/>
    <m/>
    <x v="2722"/>
    <n v="4.0999999999999996"/>
  </r>
  <r>
    <x v="1"/>
    <n v="3133"/>
    <s v="FDP25"/>
    <x v="3"/>
    <x v="7"/>
    <s v="OUT027"/>
    <x v="1"/>
    <x v="0"/>
    <x v="4"/>
    <n v="2.110482E-2"/>
    <m/>
    <x v="2723"/>
    <n v="4.0999999999999996"/>
  </r>
  <r>
    <x v="1"/>
    <n v="3134"/>
    <s v="FDP38"/>
    <x v="3"/>
    <x v="7"/>
    <s v="OUT027"/>
    <x v="1"/>
    <x v="0"/>
    <x v="4"/>
    <n v="3.1946637999999999E-2"/>
    <m/>
    <x v="2724"/>
    <n v="4.0999999999999996"/>
  </r>
  <r>
    <x v="1"/>
    <n v="3135"/>
    <s v="FDF16"/>
    <x v="2"/>
    <x v="7"/>
    <s v="OUT027"/>
    <x v="1"/>
    <x v="0"/>
    <x v="4"/>
    <n v="8.5715272999999995E-2"/>
    <m/>
    <x v="2725"/>
    <n v="4.0999999999999996"/>
  </r>
  <r>
    <x v="1"/>
    <n v="3136"/>
    <s v="FDT20"/>
    <x v="0"/>
    <x v="7"/>
    <s v="OUT027"/>
    <x v="1"/>
    <x v="0"/>
    <x v="4"/>
    <n v="4.1194986000000003E-2"/>
    <m/>
    <x v="2726"/>
    <n v="4.0999999999999996"/>
  </r>
  <r>
    <x v="1"/>
    <n v="3137"/>
    <s v="FDV07"/>
    <x v="0"/>
    <x v="7"/>
    <s v="OUT027"/>
    <x v="1"/>
    <x v="0"/>
    <x v="4"/>
    <n v="3.1131454999999999E-2"/>
    <m/>
    <x v="1107"/>
    <n v="4.0999999999999996"/>
  </r>
  <r>
    <x v="1"/>
    <n v="3138"/>
    <s v="DRM35"/>
    <x v="9"/>
    <x v="7"/>
    <s v="OUT027"/>
    <x v="1"/>
    <x v="0"/>
    <x v="4"/>
    <n v="7.0103424999999997E-2"/>
    <m/>
    <x v="2727"/>
    <n v="4.0999999999999996"/>
  </r>
  <r>
    <x v="1"/>
    <n v="3139"/>
    <s v="NCB06"/>
    <x v="1"/>
    <x v="7"/>
    <s v="OUT027"/>
    <x v="1"/>
    <x v="0"/>
    <x v="4"/>
    <n v="8.1933378000000001E-2"/>
    <m/>
    <x v="2728"/>
    <n v="4.0999999999999996"/>
  </r>
  <r>
    <x v="1"/>
    <n v="3140"/>
    <s v="NCU17"/>
    <x v="1"/>
    <x v="7"/>
    <s v="OUT027"/>
    <x v="1"/>
    <x v="0"/>
    <x v="4"/>
    <n v="9.2433518000000006E-2"/>
    <m/>
    <x v="2729"/>
    <n v="4.0999999999999996"/>
  </r>
  <r>
    <x v="1"/>
    <n v="3141"/>
    <s v="NCB19"/>
    <x v="5"/>
    <x v="7"/>
    <s v="OUT027"/>
    <x v="1"/>
    <x v="0"/>
    <x v="4"/>
    <n v="8.9858446999999994E-2"/>
    <m/>
    <x v="2730"/>
    <n v="4.0999999999999996"/>
  </r>
  <r>
    <x v="1"/>
    <n v="3142"/>
    <s v="NCM54"/>
    <x v="5"/>
    <x v="7"/>
    <s v="OUT027"/>
    <x v="1"/>
    <x v="0"/>
    <x v="4"/>
    <n v="5.0692385999999999E-2"/>
    <m/>
    <x v="2731"/>
    <n v="4.0999999999999996"/>
  </r>
  <r>
    <x v="1"/>
    <n v="3143"/>
    <s v="NCR18"/>
    <x v="5"/>
    <x v="7"/>
    <s v="OUT027"/>
    <x v="1"/>
    <x v="0"/>
    <x v="4"/>
    <n v="2.0388413000000001E-2"/>
    <m/>
    <x v="2732"/>
    <n v="4.0999999999999996"/>
  </r>
  <r>
    <x v="1"/>
    <n v="3144"/>
    <s v="NCS06"/>
    <x v="5"/>
    <x v="7"/>
    <s v="OUT027"/>
    <x v="1"/>
    <x v="0"/>
    <x v="4"/>
    <n v="3.1583053E-2"/>
    <m/>
    <x v="2733"/>
    <n v="4.0999999999999996"/>
  </r>
  <r>
    <x v="1"/>
    <n v="3145"/>
    <s v="FDS03"/>
    <x v="7"/>
    <x v="7"/>
    <s v="OUT027"/>
    <x v="1"/>
    <x v="0"/>
    <x v="4"/>
    <n v="7.9243005000000005E-2"/>
    <m/>
    <x v="2734"/>
    <n v="4.0999999999999996"/>
  </r>
  <r>
    <x v="1"/>
    <n v="3146"/>
    <s v="NCL31"/>
    <x v="10"/>
    <x v="7"/>
    <s v="OUT027"/>
    <x v="1"/>
    <x v="0"/>
    <x v="4"/>
    <n v="0.119698523"/>
    <m/>
    <x v="2735"/>
    <n v="4.0999999999999996"/>
  </r>
  <r>
    <x v="1"/>
    <n v="3147"/>
    <s v="NCO55"/>
    <x v="10"/>
    <x v="7"/>
    <s v="OUT027"/>
    <x v="1"/>
    <x v="0"/>
    <x v="4"/>
    <n v="9.0596378000000005E-2"/>
    <m/>
    <x v="2386"/>
    <n v="4.0999999999999996"/>
  </r>
  <r>
    <x v="1"/>
    <n v="3148"/>
    <s v="FDH09"/>
    <x v="14"/>
    <x v="7"/>
    <s v="OUT027"/>
    <x v="1"/>
    <x v="0"/>
    <x v="4"/>
    <n v="5.5806016E-2"/>
    <m/>
    <x v="2736"/>
    <n v="4.0999999999999996"/>
  </r>
  <r>
    <x v="1"/>
    <n v="3149"/>
    <s v="FDT22"/>
    <x v="6"/>
    <x v="7"/>
    <s v="OUT027"/>
    <x v="1"/>
    <x v="0"/>
    <x v="4"/>
    <n v="0.11155438099999999"/>
    <m/>
    <x v="2737"/>
    <n v="4.0999999999999996"/>
  </r>
  <r>
    <x v="1"/>
    <n v="3150"/>
    <s v="FDW45"/>
    <x v="6"/>
    <x v="7"/>
    <s v="OUT027"/>
    <x v="1"/>
    <x v="0"/>
    <x v="4"/>
    <n v="3.8822077000000003E-2"/>
    <m/>
    <x v="1991"/>
    <n v="4.0999999999999996"/>
  </r>
  <r>
    <x v="1"/>
    <n v="3151"/>
    <s v="DRC25"/>
    <x v="4"/>
    <x v="7"/>
    <s v="OUT027"/>
    <x v="1"/>
    <x v="0"/>
    <x v="4"/>
    <n v="0"/>
    <m/>
    <x v="2738"/>
    <n v="4.0999999999999996"/>
  </r>
  <r>
    <x v="1"/>
    <n v="3152"/>
    <s v="DRD12"/>
    <x v="4"/>
    <x v="7"/>
    <s v="OUT027"/>
    <x v="1"/>
    <x v="0"/>
    <x v="4"/>
    <n v="0"/>
    <m/>
    <x v="2739"/>
    <n v="4.0999999999999996"/>
  </r>
  <r>
    <x v="1"/>
    <n v="3153"/>
    <s v="DRG48"/>
    <x v="4"/>
    <x v="7"/>
    <s v="OUT027"/>
    <x v="1"/>
    <x v="0"/>
    <x v="4"/>
    <n v="1.4484581999999999E-2"/>
    <m/>
    <x v="518"/>
    <n v="4.0999999999999996"/>
  </r>
  <r>
    <x v="1"/>
    <n v="3154"/>
    <s v="FDD35"/>
    <x v="15"/>
    <x v="7"/>
    <s v="OUT027"/>
    <x v="1"/>
    <x v="0"/>
    <x v="4"/>
    <n v="2.573918E-2"/>
    <m/>
    <x v="2740"/>
    <n v="4.0999999999999996"/>
  </r>
  <r>
    <x v="0"/>
    <n v="3155"/>
    <s v="FDL12"/>
    <x v="13"/>
    <x v="7"/>
    <s v="OUT027"/>
    <x v="1"/>
    <x v="0"/>
    <x v="4"/>
    <n v="0.121043709"/>
    <m/>
    <x v="2741"/>
    <n v="4.0999999999999996"/>
  </r>
  <r>
    <x v="0"/>
    <n v="3156"/>
    <s v="FDH02"/>
    <x v="3"/>
    <x v="7"/>
    <s v="OUT027"/>
    <x v="1"/>
    <x v="0"/>
    <x v="4"/>
    <n v="0"/>
    <m/>
    <x v="2742"/>
    <n v="4.0999999999999996"/>
  </r>
  <r>
    <x v="0"/>
    <n v="3157"/>
    <s v="FDJ26"/>
    <x v="3"/>
    <x v="7"/>
    <s v="OUT027"/>
    <x v="1"/>
    <x v="0"/>
    <x v="4"/>
    <n v="8.4354712999999998E-2"/>
    <m/>
    <x v="2743"/>
    <n v="4.0999999999999996"/>
  </r>
  <r>
    <x v="0"/>
    <n v="3158"/>
    <s v="FDC16"/>
    <x v="11"/>
    <x v="7"/>
    <s v="OUT027"/>
    <x v="1"/>
    <x v="0"/>
    <x v="4"/>
    <n v="2.0470200000000001E-2"/>
    <m/>
    <x v="516"/>
    <n v="4.0999999999999996"/>
  </r>
  <r>
    <x v="0"/>
    <n v="3159"/>
    <s v="FDW02"/>
    <x v="11"/>
    <x v="7"/>
    <s v="OUT027"/>
    <x v="1"/>
    <x v="0"/>
    <x v="4"/>
    <n v="3.7516861999999998E-2"/>
    <m/>
    <x v="2744"/>
    <n v="4.0999999999999996"/>
  </r>
  <r>
    <x v="0"/>
    <n v="3160"/>
    <s v="FDA28"/>
    <x v="2"/>
    <x v="7"/>
    <s v="OUT027"/>
    <x v="1"/>
    <x v="0"/>
    <x v="4"/>
    <n v="4.7570400999999998E-2"/>
    <m/>
    <x v="2745"/>
    <n v="4.0999999999999996"/>
  </r>
  <r>
    <x v="0"/>
    <n v="3161"/>
    <s v="FDN04"/>
    <x v="2"/>
    <x v="7"/>
    <s v="OUT027"/>
    <x v="1"/>
    <x v="0"/>
    <x v="4"/>
    <n v="1.4018839999999999E-2"/>
    <m/>
    <x v="1598"/>
    <n v="4.0999999999999996"/>
  </r>
  <r>
    <x v="0"/>
    <n v="3162"/>
    <s v="FDQ40"/>
    <x v="2"/>
    <x v="7"/>
    <s v="OUT027"/>
    <x v="1"/>
    <x v="0"/>
    <x v="4"/>
    <n v="3.5853059E-2"/>
    <m/>
    <x v="2746"/>
    <n v="4.0999999999999996"/>
  </r>
  <r>
    <x v="0"/>
    <n v="3163"/>
    <s v="FDS28"/>
    <x v="2"/>
    <x v="7"/>
    <s v="OUT027"/>
    <x v="1"/>
    <x v="0"/>
    <x v="4"/>
    <n v="8.2002559000000003E-2"/>
    <m/>
    <x v="2747"/>
    <n v="4.0999999999999996"/>
  </r>
  <r>
    <x v="0"/>
    <n v="3164"/>
    <s v="FDA55"/>
    <x v="0"/>
    <x v="7"/>
    <s v="OUT027"/>
    <x v="1"/>
    <x v="0"/>
    <x v="4"/>
    <n v="5.6713055999999998E-2"/>
    <m/>
    <x v="2748"/>
    <n v="4.0999999999999996"/>
  </r>
  <r>
    <x v="0"/>
    <n v="3165"/>
    <s v="FDB56"/>
    <x v="0"/>
    <x v="7"/>
    <s v="OUT027"/>
    <x v="1"/>
    <x v="0"/>
    <x v="4"/>
    <n v="0"/>
    <m/>
    <x v="2749"/>
    <n v="4.0999999999999996"/>
  </r>
  <r>
    <x v="0"/>
    <n v="3166"/>
    <s v="FDF44"/>
    <x v="0"/>
    <x v="7"/>
    <s v="OUT027"/>
    <x v="1"/>
    <x v="0"/>
    <x v="4"/>
    <n v="5.9438787E-2"/>
    <m/>
    <x v="2174"/>
    <n v="4.0999999999999996"/>
  </r>
  <r>
    <x v="0"/>
    <n v="3167"/>
    <s v="FDF57"/>
    <x v="0"/>
    <x v="7"/>
    <s v="OUT027"/>
    <x v="1"/>
    <x v="0"/>
    <x v="4"/>
    <n v="5.8542509E-2"/>
    <m/>
    <x v="2750"/>
    <n v="4.0999999999999996"/>
  </r>
  <r>
    <x v="0"/>
    <n v="3168"/>
    <s v="FDG34"/>
    <x v="6"/>
    <x v="7"/>
    <s v="OUT027"/>
    <x v="1"/>
    <x v="0"/>
    <x v="4"/>
    <n v="3.7388493000000002E-2"/>
    <m/>
    <x v="2751"/>
    <n v="4.0999999999999996"/>
  </r>
  <r>
    <x v="0"/>
    <n v="3169"/>
    <s v="FDU46"/>
    <x v="6"/>
    <x v="7"/>
    <s v="OUT027"/>
    <x v="1"/>
    <x v="0"/>
    <x v="4"/>
    <n v="1.1072421000000001E-2"/>
    <m/>
    <x v="2752"/>
    <n v="4.0999999999999996"/>
  </r>
  <r>
    <x v="0"/>
    <n v="3170"/>
    <s v="DRL01"/>
    <x v="4"/>
    <x v="7"/>
    <s v="OUT027"/>
    <x v="1"/>
    <x v="0"/>
    <x v="4"/>
    <n v="7.6798609000000004E-2"/>
    <m/>
    <x v="2753"/>
    <n v="4.0999999999999996"/>
  </r>
  <r>
    <x v="0"/>
    <n v="3171"/>
    <s v="FDE35"/>
    <x v="15"/>
    <x v="7"/>
    <s v="OUT027"/>
    <x v="1"/>
    <x v="0"/>
    <x v="4"/>
    <n v="0"/>
    <m/>
    <x v="2754"/>
    <n v="4.0999999999999996"/>
  </r>
  <r>
    <x v="1"/>
    <n v="3172"/>
    <s v="FDM56"/>
    <x v="0"/>
    <x v="7"/>
    <s v="OUT027"/>
    <x v="1"/>
    <x v="0"/>
    <x v="4"/>
    <n v="6.9851682999999998E-2"/>
    <m/>
    <x v="2755"/>
    <n v="4.0999999999999996"/>
  </r>
  <r>
    <x v="1"/>
    <n v="3173"/>
    <s v="FDP10"/>
    <x v="6"/>
    <x v="7"/>
    <s v="OUT027"/>
    <x v="1"/>
    <x v="0"/>
    <x v="4"/>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4"/>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4"/>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4"/>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4"/>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4"/>
    <n v="7.2524759999999994E-2"/>
    <m/>
    <x v="2805"/>
    <n v="4"/>
  </r>
  <r>
    <x v="0"/>
    <n v="3239"/>
    <s v="FDK26"/>
    <x v="3"/>
    <x v="8"/>
    <s v="OUT035"/>
    <x v="2"/>
    <x v="1"/>
    <x v="0"/>
    <n v="3.2171320000000003E-2"/>
    <n v="5.46"/>
    <x v="1433"/>
    <n v="4"/>
  </r>
  <r>
    <x v="1"/>
    <n v="3240"/>
    <s v="FDO36"/>
    <x v="13"/>
    <x v="7"/>
    <s v="OUT027"/>
    <x v="1"/>
    <x v="0"/>
    <x v="4"/>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4"/>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4"/>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4"/>
    <n v="2.1618297000000002E-2"/>
    <m/>
    <x v="3180"/>
    <n v="4"/>
  </r>
  <r>
    <x v="1"/>
    <n v="3766"/>
    <s v="DRC49"/>
    <x v="4"/>
    <x v="7"/>
    <s v="OUT027"/>
    <x v="1"/>
    <x v="0"/>
    <x v="4"/>
    <n v="6.5119701000000002E-2"/>
    <m/>
    <x v="3181"/>
    <n v="4"/>
  </r>
  <r>
    <x v="1"/>
    <n v="3767"/>
    <s v="FDK36"/>
    <x v="13"/>
    <x v="7"/>
    <s v="OUT027"/>
    <x v="1"/>
    <x v="0"/>
    <x v="4"/>
    <n v="7.1803739999999998E-3"/>
    <m/>
    <x v="27"/>
    <n v="4"/>
  </r>
  <r>
    <x v="1"/>
    <n v="3768"/>
    <s v="FDO24"/>
    <x v="13"/>
    <x v="7"/>
    <s v="OUT027"/>
    <x v="1"/>
    <x v="0"/>
    <x v="4"/>
    <n v="0.17536233300000001"/>
    <m/>
    <x v="746"/>
    <n v="4"/>
  </r>
  <r>
    <x v="1"/>
    <n v="3769"/>
    <s v="FDT36"/>
    <x v="13"/>
    <x v="7"/>
    <s v="OUT027"/>
    <x v="1"/>
    <x v="0"/>
    <x v="4"/>
    <n v="0.110735739"/>
    <m/>
    <x v="227"/>
    <n v="4"/>
  </r>
  <r>
    <x v="1"/>
    <n v="3770"/>
    <s v="FDV36"/>
    <x v="13"/>
    <x v="7"/>
    <s v="OUT027"/>
    <x v="1"/>
    <x v="0"/>
    <x v="4"/>
    <n v="2.6174636000000001E-2"/>
    <m/>
    <x v="1990"/>
    <n v="4"/>
  </r>
  <r>
    <x v="1"/>
    <n v="3771"/>
    <s v="FDP23"/>
    <x v="8"/>
    <x v="7"/>
    <s v="OUT027"/>
    <x v="1"/>
    <x v="0"/>
    <x v="4"/>
    <n v="3.5414528000000001E-2"/>
    <m/>
    <x v="3182"/>
    <n v="4"/>
  </r>
  <r>
    <x v="1"/>
    <n v="3772"/>
    <s v="FDU11"/>
    <x v="8"/>
    <x v="7"/>
    <s v="OUT027"/>
    <x v="1"/>
    <x v="0"/>
    <x v="4"/>
    <n v="9.2145264000000005E-2"/>
    <m/>
    <x v="3183"/>
    <n v="4"/>
  </r>
  <r>
    <x v="1"/>
    <n v="3773"/>
    <s v="FDU35"/>
    <x v="8"/>
    <x v="7"/>
    <s v="OUT027"/>
    <x v="1"/>
    <x v="0"/>
    <x v="4"/>
    <n v="7.8831762E-2"/>
    <m/>
    <x v="3184"/>
    <n v="4"/>
  </r>
  <r>
    <x v="1"/>
    <n v="3774"/>
    <s v="FDU59"/>
    <x v="8"/>
    <x v="7"/>
    <s v="OUT027"/>
    <x v="1"/>
    <x v="0"/>
    <x v="4"/>
    <n v="9.5919472000000006E-2"/>
    <m/>
    <x v="3185"/>
    <n v="4"/>
  </r>
  <r>
    <x v="1"/>
    <n v="3775"/>
    <s v="FDR14"/>
    <x v="11"/>
    <x v="7"/>
    <s v="OUT027"/>
    <x v="1"/>
    <x v="0"/>
    <x v="4"/>
    <n v="0.17320619200000001"/>
    <m/>
    <x v="2706"/>
    <n v="4"/>
  </r>
  <r>
    <x v="1"/>
    <n v="3776"/>
    <s v="FDU14"/>
    <x v="11"/>
    <x v="7"/>
    <s v="OUT027"/>
    <x v="1"/>
    <x v="0"/>
    <x v="4"/>
    <n v="3.4584355999999997E-2"/>
    <m/>
    <x v="3186"/>
    <n v="4"/>
  </r>
  <r>
    <x v="1"/>
    <n v="3777"/>
    <s v="FDA16"/>
    <x v="2"/>
    <x v="7"/>
    <s v="OUT027"/>
    <x v="1"/>
    <x v="0"/>
    <x v="4"/>
    <n v="3.3777629000000003E-2"/>
    <m/>
    <x v="3187"/>
    <n v="4"/>
  </r>
  <r>
    <x v="1"/>
    <n v="3778"/>
    <s v="FDF52"/>
    <x v="2"/>
    <x v="7"/>
    <s v="OUT027"/>
    <x v="1"/>
    <x v="0"/>
    <x v="4"/>
    <n v="6.6459890999999993E-2"/>
    <m/>
    <x v="2401"/>
    <n v="4"/>
  </r>
  <r>
    <x v="1"/>
    <n v="3779"/>
    <s v="FDG29"/>
    <x v="2"/>
    <x v="7"/>
    <s v="OUT027"/>
    <x v="1"/>
    <x v="0"/>
    <x v="4"/>
    <n v="5.6019324000000002E-2"/>
    <m/>
    <x v="2571"/>
    <n v="4"/>
  </r>
  <r>
    <x v="1"/>
    <n v="3780"/>
    <s v="FDG52"/>
    <x v="2"/>
    <x v="7"/>
    <s v="OUT027"/>
    <x v="1"/>
    <x v="0"/>
    <x v="4"/>
    <n v="6.5313023999999997E-2"/>
    <m/>
    <x v="3188"/>
    <n v="4"/>
  </r>
  <r>
    <x v="1"/>
    <n v="3781"/>
    <s v="FDA56"/>
    <x v="0"/>
    <x v="7"/>
    <s v="OUT027"/>
    <x v="1"/>
    <x v="0"/>
    <x v="4"/>
    <n v="8.7223419999999992E-3"/>
    <m/>
    <x v="3189"/>
    <n v="4"/>
  </r>
  <r>
    <x v="1"/>
    <n v="3782"/>
    <s v="FDQ56"/>
    <x v="0"/>
    <x v="7"/>
    <s v="OUT027"/>
    <x v="1"/>
    <x v="0"/>
    <x v="4"/>
    <n v="0.10508595599999999"/>
    <m/>
    <x v="3190"/>
    <n v="4"/>
  </r>
  <r>
    <x v="1"/>
    <n v="3783"/>
    <s v="FDZ20"/>
    <x v="0"/>
    <x v="7"/>
    <s v="OUT027"/>
    <x v="1"/>
    <x v="0"/>
    <x v="4"/>
    <n v="0"/>
    <m/>
    <x v="1624"/>
    <n v="4"/>
  </r>
  <r>
    <x v="1"/>
    <n v="3784"/>
    <s v="NCO05"/>
    <x v="1"/>
    <x v="7"/>
    <s v="OUT027"/>
    <x v="1"/>
    <x v="0"/>
    <x v="4"/>
    <n v="4.6333982000000003E-2"/>
    <m/>
    <x v="3191"/>
    <n v="4"/>
  </r>
  <r>
    <x v="1"/>
    <n v="3785"/>
    <s v="NCT29"/>
    <x v="1"/>
    <x v="7"/>
    <s v="OUT027"/>
    <x v="1"/>
    <x v="0"/>
    <x v="4"/>
    <n v="6.3800265999999994E-2"/>
    <m/>
    <x v="3192"/>
    <n v="4"/>
  </r>
  <r>
    <x v="1"/>
    <n v="3786"/>
    <s v="NCJ42"/>
    <x v="5"/>
    <x v="7"/>
    <s v="OUT027"/>
    <x v="1"/>
    <x v="0"/>
    <x v="4"/>
    <n v="1.4232071000000001E-2"/>
    <m/>
    <x v="3193"/>
    <n v="4"/>
  </r>
  <r>
    <x v="1"/>
    <n v="3787"/>
    <s v="NCL30"/>
    <x v="5"/>
    <x v="7"/>
    <s v="OUT027"/>
    <x v="1"/>
    <x v="0"/>
    <x v="4"/>
    <n v="4.8703431999999998E-2"/>
    <m/>
    <x v="3194"/>
    <n v="4"/>
  </r>
  <r>
    <x v="1"/>
    <n v="3788"/>
    <s v="NCO06"/>
    <x v="5"/>
    <x v="7"/>
    <s v="OUT027"/>
    <x v="1"/>
    <x v="0"/>
    <x v="4"/>
    <n v="0.107507291"/>
    <m/>
    <x v="3195"/>
    <n v="4"/>
  </r>
  <r>
    <x v="1"/>
    <n v="3789"/>
    <s v="FDS39"/>
    <x v="7"/>
    <x v="7"/>
    <s v="OUT027"/>
    <x v="1"/>
    <x v="0"/>
    <x v="4"/>
    <n v="2.2351808000000001E-2"/>
    <m/>
    <x v="2085"/>
    <n v="4"/>
  </r>
  <r>
    <x v="1"/>
    <n v="3790"/>
    <s v="NCN14"/>
    <x v="10"/>
    <x v="7"/>
    <s v="OUT027"/>
    <x v="1"/>
    <x v="0"/>
    <x v="4"/>
    <n v="9.1472670000000006E-2"/>
    <m/>
    <x v="3196"/>
    <n v="4"/>
  </r>
  <r>
    <x v="1"/>
    <n v="3791"/>
    <s v="FDH21"/>
    <x v="14"/>
    <x v="7"/>
    <s v="OUT027"/>
    <x v="1"/>
    <x v="0"/>
    <x v="4"/>
    <n v="3.1073804E-2"/>
    <m/>
    <x v="3197"/>
    <n v="4"/>
  </r>
  <r>
    <x v="1"/>
    <n v="3792"/>
    <s v="FDC58"/>
    <x v="6"/>
    <x v="7"/>
    <s v="OUT027"/>
    <x v="1"/>
    <x v="0"/>
    <x v="4"/>
    <n v="0"/>
    <m/>
    <x v="3198"/>
    <n v="4"/>
  </r>
  <r>
    <x v="1"/>
    <n v="3793"/>
    <s v="FDM34"/>
    <x v="6"/>
    <x v="7"/>
    <s v="OUT027"/>
    <x v="1"/>
    <x v="0"/>
    <x v="4"/>
    <n v="6.7120953999999997E-2"/>
    <m/>
    <x v="1417"/>
    <n v="4"/>
  </r>
  <r>
    <x v="1"/>
    <n v="3794"/>
    <s v="FDO34"/>
    <x v="6"/>
    <x v="7"/>
    <s v="OUT027"/>
    <x v="1"/>
    <x v="0"/>
    <x v="4"/>
    <n v="2.9793955E-2"/>
    <m/>
    <x v="3199"/>
    <n v="4"/>
  </r>
  <r>
    <x v="1"/>
    <n v="3795"/>
    <s v="FDT21"/>
    <x v="6"/>
    <x v="7"/>
    <s v="OUT027"/>
    <x v="1"/>
    <x v="0"/>
    <x v="4"/>
    <n v="0"/>
    <m/>
    <x v="2176"/>
    <n v="4"/>
  </r>
  <r>
    <x v="1"/>
    <n v="3796"/>
    <s v="DRM48"/>
    <x v="4"/>
    <x v="7"/>
    <s v="OUT027"/>
    <x v="1"/>
    <x v="0"/>
    <x v="4"/>
    <n v="0.112349962"/>
    <m/>
    <x v="3200"/>
    <n v="4"/>
  </r>
  <r>
    <x v="1"/>
    <n v="3797"/>
    <s v="DRZ24"/>
    <x v="4"/>
    <x v="7"/>
    <s v="OUT027"/>
    <x v="1"/>
    <x v="0"/>
    <x v="4"/>
    <n v="0"/>
    <m/>
    <x v="1744"/>
    <n v="4"/>
  </r>
  <r>
    <x v="0"/>
    <n v="3798"/>
    <s v="FDQ48"/>
    <x v="13"/>
    <x v="7"/>
    <s v="OUT027"/>
    <x v="1"/>
    <x v="0"/>
    <x v="4"/>
    <n v="3.4244601E-2"/>
    <m/>
    <x v="2214"/>
    <n v="4"/>
  </r>
  <r>
    <x v="0"/>
    <n v="3799"/>
    <s v="FDY60"/>
    <x v="13"/>
    <x v="7"/>
    <s v="OUT027"/>
    <x v="1"/>
    <x v="0"/>
    <x v="4"/>
    <n v="2.6243240000000001E-2"/>
    <m/>
    <x v="435"/>
    <n v="4"/>
  </r>
  <r>
    <x v="0"/>
    <n v="3800"/>
    <s v="FDX47"/>
    <x v="8"/>
    <x v="7"/>
    <s v="OUT027"/>
    <x v="1"/>
    <x v="0"/>
    <x v="4"/>
    <n v="3.4436769999999998E-2"/>
    <m/>
    <x v="3201"/>
    <n v="4"/>
  </r>
  <r>
    <x v="0"/>
    <n v="3801"/>
    <s v="FDG38"/>
    <x v="3"/>
    <x v="7"/>
    <s v="OUT027"/>
    <x v="1"/>
    <x v="0"/>
    <x v="4"/>
    <n v="5.2473797000000003E-2"/>
    <m/>
    <x v="159"/>
    <n v="4"/>
  </r>
  <r>
    <x v="0"/>
    <n v="3802"/>
    <s v="FDQ25"/>
    <x v="3"/>
    <x v="7"/>
    <s v="OUT027"/>
    <x v="1"/>
    <x v="0"/>
    <x v="4"/>
    <n v="2.8139760999999999E-2"/>
    <m/>
    <x v="1038"/>
    <n v="4"/>
  </r>
  <r>
    <x v="0"/>
    <n v="3803"/>
    <s v="FDF40"/>
    <x v="11"/>
    <x v="7"/>
    <s v="OUT027"/>
    <x v="1"/>
    <x v="0"/>
    <x v="4"/>
    <n v="2.2403117E-2"/>
    <m/>
    <x v="3133"/>
    <n v="4"/>
  </r>
  <r>
    <x v="0"/>
    <n v="3804"/>
    <s v="FDU50"/>
    <x v="11"/>
    <x v="7"/>
    <s v="OUT027"/>
    <x v="1"/>
    <x v="0"/>
    <x v="4"/>
    <n v="7.4806196000000005E-2"/>
    <m/>
    <x v="3202"/>
    <n v="4"/>
  </r>
  <r>
    <x v="0"/>
    <n v="3805"/>
    <s v="FDG05"/>
    <x v="2"/>
    <x v="7"/>
    <s v="OUT027"/>
    <x v="1"/>
    <x v="0"/>
    <x v="4"/>
    <n v="8.7421737999999999E-2"/>
    <m/>
    <x v="805"/>
    <n v="4"/>
  </r>
  <r>
    <x v="0"/>
    <n v="3806"/>
    <s v="FDT16"/>
    <x v="2"/>
    <x v="7"/>
    <s v="OUT027"/>
    <x v="1"/>
    <x v="0"/>
    <x v="4"/>
    <n v="4.8426707999999999E-2"/>
    <m/>
    <x v="3203"/>
    <n v="4"/>
  </r>
  <r>
    <x v="0"/>
    <n v="3807"/>
    <s v="FDV04"/>
    <x v="2"/>
    <x v="7"/>
    <s v="OUT027"/>
    <x v="1"/>
    <x v="0"/>
    <x v="4"/>
    <n v="0.14928877900000001"/>
    <m/>
    <x v="3204"/>
    <n v="4"/>
  </r>
  <r>
    <x v="0"/>
    <n v="3808"/>
    <s v="FDY16"/>
    <x v="2"/>
    <x v="7"/>
    <s v="OUT027"/>
    <x v="1"/>
    <x v="0"/>
    <x v="4"/>
    <n v="9.1780141999999995E-2"/>
    <m/>
    <x v="376"/>
    <n v="4"/>
  </r>
  <r>
    <x v="0"/>
    <n v="3809"/>
    <s v="FDB57"/>
    <x v="0"/>
    <x v="7"/>
    <s v="OUT027"/>
    <x v="1"/>
    <x v="0"/>
    <x v="4"/>
    <n v="1.8714040000000001E-2"/>
    <m/>
    <x v="3205"/>
    <n v="4"/>
  </r>
  <r>
    <x v="0"/>
    <n v="3810"/>
    <s v="FDC08"/>
    <x v="0"/>
    <x v="7"/>
    <s v="OUT027"/>
    <x v="1"/>
    <x v="0"/>
    <x v="4"/>
    <n v="0.102949031"/>
    <m/>
    <x v="3206"/>
    <n v="4"/>
  </r>
  <r>
    <x v="0"/>
    <n v="3811"/>
    <s v="FDK08"/>
    <x v="0"/>
    <x v="7"/>
    <s v="OUT027"/>
    <x v="1"/>
    <x v="0"/>
    <x v="4"/>
    <n v="0.121712459"/>
    <m/>
    <x v="3207"/>
    <n v="4"/>
  </r>
  <r>
    <x v="0"/>
    <n v="3812"/>
    <s v="FDN08"/>
    <x v="0"/>
    <x v="7"/>
    <s v="OUT027"/>
    <x v="1"/>
    <x v="0"/>
    <x v="4"/>
    <n v="8.7936752000000007E-2"/>
    <m/>
    <x v="3208"/>
    <n v="4"/>
  </r>
  <r>
    <x v="0"/>
    <n v="3813"/>
    <s v="FDQ19"/>
    <x v="0"/>
    <x v="7"/>
    <s v="OUT027"/>
    <x v="1"/>
    <x v="0"/>
    <x v="4"/>
    <n v="1.4295564E-2"/>
    <m/>
    <x v="3209"/>
    <n v="4"/>
  </r>
  <r>
    <x v="0"/>
    <n v="3814"/>
    <s v="FDU43"/>
    <x v="0"/>
    <x v="7"/>
    <s v="OUT027"/>
    <x v="1"/>
    <x v="0"/>
    <x v="4"/>
    <n v="5.7762301000000002E-2"/>
    <m/>
    <x v="3210"/>
    <n v="4"/>
  </r>
  <r>
    <x v="0"/>
    <n v="3815"/>
    <s v="FDW55"/>
    <x v="0"/>
    <x v="7"/>
    <s v="OUT027"/>
    <x v="1"/>
    <x v="0"/>
    <x v="4"/>
    <n v="2.1863506000000001E-2"/>
    <m/>
    <x v="3211"/>
    <n v="4"/>
  </r>
  <r>
    <x v="0"/>
    <n v="3816"/>
    <s v="FDZ31"/>
    <x v="0"/>
    <x v="7"/>
    <s v="OUT027"/>
    <x v="1"/>
    <x v="0"/>
    <x v="4"/>
    <n v="0.112668963"/>
    <m/>
    <x v="3212"/>
    <n v="4"/>
  </r>
  <r>
    <x v="0"/>
    <n v="3817"/>
    <s v="FDH31"/>
    <x v="7"/>
    <x v="7"/>
    <s v="OUT027"/>
    <x v="1"/>
    <x v="0"/>
    <x v="4"/>
    <n v="2.0312314000000001E-2"/>
    <m/>
    <x v="3213"/>
    <n v="4"/>
  </r>
  <r>
    <x v="0"/>
    <n v="3818"/>
    <s v="FDO39"/>
    <x v="7"/>
    <x v="7"/>
    <s v="OUT027"/>
    <x v="1"/>
    <x v="0"/>
    <x v="4"/>
    <n v="0.13670167799999999"/>
    <m/>
    <x v="993"/>
    <n v="4"/>
  </r>
  <r>
    <x v="0"/>
    <n v="3819"/>
    <s v="FDQ51"/>
    <x v="7"/>
    <x v="7"/>
    <s v="OUT027"/>
    <x v="1"/>
    <x v="0"/>
    <x v="4"/>
    <n v="1.7466283999999999E-2"/>
    <m/>
    <x v="3214"/>
    <n v="4"/>
  </r>
  <r>
    <x v="0"/>
    <n v="3820"/>
    <s v="FDZ51"/>
    <x v="7"/>
    <x v="7"/>
    <s v="OUT027"/>
    <x v="1"/>
    <x v="0"/>
    <x v="4"/>
    <n v="5.4288646000000003E-2"/>
    <m/>
    <x v="1304"/>
    <n v="4"/>
  </r>
  <r>
    <x v="0"/>
    <n v="3821"/>
    <s v="FDL09"/>
    <x v="6"/>
    <x v="7"/>
    <s v="OUT027"/>
    <x v="1"/>
    <x v="0"/>
    <x v="4"/>
    <n v="0.127416049"/>
    <m/>
    <x v="3215"/>
    <n v="4"/>
  </r>
  <r>
    <x v="0"/>
    <n v="3822"/>
    <s v="FDO09"/>
    <x v="6"/>
    <x v="7"/>
    <s v="OUT027"/>
    <x v="1"/>
    <x v="0"/>
    <x v="4"/>
    <n v="0.124668026"/>
    <m/>
    <x v="1562"/>
    <n v="4"/>
  </r>
  <r>
    <x v="0"/>
    <n v="3823"/>
    <s v="FDO45"/>
    <x v="6"/>
    <x v="7"/>
    <s v="OUT027"/>
    <x v="1"/>
    <x v="0"/>
    <x v="4"/>
    <n v="3.7768989000000003E-2"/>
    <m/>
    <x v="2410"/>
    <n v="4"/>
  </r>
  <r>
    <x v="0"/>
    <n v="3824"/>
    <s v="FDP45"/>
    <x v="6"/>
    <x v="7"/>
    <s v="OUT027"/>
    <x v="1"/>
    <x v="0"/>
    <x v="4"/>
    <n v="3.0476540999999999E-2"/>
    <m/>
    <x v="3216"/>
    <n v="4"/>
  </r>
  <r>
    <x v="0"/>
    <n v="3825"/>
    <s v="DRA59"/>
    <x v="4"/>
    <x v="7"/>
    <s v="OUT027"/>
    <x v="1"/>
    <x v="0"/>
    <x v="4"/>
    <n v="0.127308434"/>
    <m/>
    <x v="3217"/>
    <n v="4"/>
  </r>
  <r>
    <x v="0"/>
    <n v="3826"/>
    <s v="FDB23"/>
    <x v="15"/>
    <x v="7"/>
    <s v="OUT027"/>
    <x v="1"/>
    <x v="0"/>
    <x v="4"/>
    <n v="5.5615380000000004E-3"/>
    <m/>
    <x v="3218"/>
    <n v="4"/>
  </r>
  <r>
    <x v="0"/>
    <n v="3827"/>
    <s v="FDE11"/>
    <x v="15"/>
    <x v="7"/>
    <s v="OUT027"/>
    <x v="1"/>
    <x v="0"/>
    <x v="4"/>
    <n v="0.13444176499999999"/>
    <m/>
    <x v="3219"/>
    <n v="4"/>
  </r>
  <r>
    <x v="1"/>
    <n v="3828"/>
    <s v="FDU02"/>
    <x v="11"/>
    <x v="8"/>
    <s v="OUT035"/>
    <x v="2"/>
    <x v="1"/>
    <x v="0"/>
    <n v="0.10249212000000001"/>
    <n v="13.35"/>
    <x v="2096"/>
    <n v="3.9"/>
  </r>
  <r>
    <x v="1"/>
    <n v="3829"/>
    <s v="NCB30"/>
    <x v="5"/>
    <x v="8"/>
    <s v="OUT035"/>
    <x v="2"/>
    <x v="1"/>
    <x v="0"/>
    <n v="2.5698134000000001E-2"/>
    <n v="14.6"/>
    <x v="1366"/>
    <n v="3.9"/>
  </r>
  <r>
    <x v="1"/>
    <n v="3830"/>
    <s v="FDC37"/>
    <x v="13"/>
    <x v="7"/>
    <s v="OUT019"/>
    <x v="0"/>
    <x v="1"/>
    <x v="2"/>
    <n v="5.7556997999999998E-2"/>
    <m/>
    <x v="3220"/>
    <n v="3.9"/>
  </r>
  <r>
    <x v="1"/>
    <n v="3831"/>
    <s v="DRH01"/>
    <x v="4"/>
    <x v="2"/>
    <s v="OUT046"/>
    <x v="0"/>
    <x v="1"/>
    <x v="0"/>
    <n v="9.7904029000000004E-2"/>
    <n v="17.5"/>
    <x v="3221"/>
    <n v="3.9"/>
  </r>
  <r>
    <x v="0"/>
    <n v="3832"/>
    <s v="FDV20"/>
    <x v="0"/>
    <x v="7"/>
    <s v="OUT027"/>
    <x v="1"/>
    <x v="0"/>
    <x v="4"/>
    <n v="5.9511811999999997E-2"/>
    <m/>
    <x v="213"/>
    <n v="3.9"/>
  </r>
  <r>
    <x v="1"/>
    <n v="3833"/>
    <s v="FDM39"/>
    <x v="11"/>
    <x v="6"/>
    <s v="OUT010"/>
    <x v="1"/>
    <x v="1"/>
    <x v="2"/>
    <n v="8.9498926000000006E-2"/>
    <n v="6.42"/>
    <x v="3222"/>
    <n v="3.9"/>
  </r>
  <r>
    <x v="1"/>
    <n v="3834"/>
    <s v="NCP05"/>
    <x v="1"/>
    <x v="4"/>
    <s v="OUT045"/>
    <x v="2"/>
    <x v="1"/>
    <x v="0"/>
    <n v="0"/>
    <n v="19.600000000000001"/>
    <x v="3223"/>
    <n v="3.9"/>
  </r>
  <r>
    <x v="1"/>
    <n v="3835"/>
    <s v="NCX54"/>
    <x v="5"/>
    <x v="4"/>
    <s v="OUT045"/>
    <x v="2"/>
    <x v="1"/>
    <x v="0"/>
    <n v="4.8157338000000001E-2"/>
    <n v="9.1950000000000003"/>
    <x v="3224"/>
    <n v="3.9"/>
  </r>
  <r>
    <x v="1"/>
    <n v="3836"/>
    <s v="FDH19"/>
    <x v="7"/>
    <x v="8"/>
    <s v="OUT035"/>
    <x v="2"/>
    <x v="1"/>
    <x v="0"/>
    <n v="3.3082214999999998E-2"/>
    <n v="19.350000000000001"/>
    <x v="3225"/>
    <n v="3.9"/>
  </r>
  <r>
    <x v="1"/>
    <n v="3837"/>
    <s v="FDV25"/>
    <x v="3"/>
    <x v="4"/>
    <s v="OUT045"/>
    <x v="2"/>
    <x v="1"/>
    <x v="0"/>
    <n v="0"/>
    <n v="5.9050000000000002"/>
    <x v="2364"/>
    <n v="3.9"/>
  </r>
  <r>
    <x v="1"/>
    <n v="3838"/>
    <s v="FDD58"/>
    <x v="6"/>
    <x v="2"/>
    <s v="OUT046"/>
    <x v="0"/>
    <x v="1"/>
    <x v="0"/>
    <n v="5.9352241E-2"/>
    <n v="7.76"/>
    <x v="3226"/>
    <n v="3.9"/>
  </r>
  <r>
    <x v="1"/>
    <n v="3839"/>
    <s v="FDV45"/>
    <x v="6"/>
    <x v="1"/>
    <s v="OUT018"/>
    <x v="1"/>
    <x v="0"/>
    <x v="1"/>
    <n v="4.5230944000000002E-2"/>
    <n v="16.75"/>
    <x v="1906"/>
    <n v="3.9"/>
  </r>
  <r>
    <x v="1"/>
    <n v="3840"/>
    <s v="FDL40"/>
    <x v="2"/>
    <x v="8"/>
    <s v="OUT035"/>
    <x v="2"/>
    <x v="1"/>
    <x v="0"/>
    <n v="1.161096E-2"/>
    <n v="17.7"/>
    <x v="3227"/>
    <n v="3.9"/>
  </r>
  <r>
    <x v="1"/>
    <n v="3841"/>
    <s v="FDX44"/>
    <x v="0"/>
    <x v="5"/>
    <s v="OUT017"/>
    <x v="2"/>
    <x v="1"/>
    <x v="0"/>
    <n v="4.3209580999999997E-2"/>
    <n v="9.3000000000000007"/>
    <x v="3228"/>
    <n v="3.9"/>
  </r>
  <r>
    <x v="1"/>
    <n v="3842"/>
    <s v="NCC30"/>
    <x v="5"/>
    <x v="0"/>
    <s v="OUT049"/>
    <x v="0"/>
    <x v="0"/>
    <x v="0"/>
    <n v="2.7622075999999999E-2"/>
    <n v="16.600000000000001"/>
    <x v="3229"/>
    <n v="3.9"/>
  </r>
  <r>
    <x v="0"/>
    <n v="3843"/>
    <s v="FDS31"/>
    <x v="0"/>
    <x v="3"/>
    <s v="OUT013"/>
    <x v="1"/>
    <x v="2"/>
    <x v="0"/>
    <n v="4.4155596999999998E-2"/>
    <n v="13.1"/>
    <x v="3230"/>
    <n v="3.9"/>
  </r>
  <r>
    <x v="1"/>
    <n v="3844"/>
    <s v="FDV39"/>
    <x v="7"/>
    <x v="4"/>
    <s v="OUT045"/>
    <x v="2"/>
    <x v="1"/>
    <x v="0"/>
    <n v="7.2946520000000004E-3"/>
    <n v="11.3"/>
    <x v="3231"/>
    <n v="3.9"/>
  </r>
  <r>
    <x v="1"/>
    <n v="3845"/>
    <s v="DRF36"/>
    <x v="4"/>
    <x v="4"/>
    <s v="OUT045"/>
    <x v="2"/>
    <x v="1"/>
    <x v="0"/>
    <n v="2.3625113999999999E-2"/>
    <n v="16.100000000000001"/>
    <x v="2657"/>
    <n v="3.9"/>
  </r>
  <r>
    <x v="1"/>
    <n v="3846"/>
    <s v="FDZ10"/>
    <x v="6"/>
    <x v="7"/>
    <s v="OUT027"/>
    <x v="1"/>
    <x v="0"/>
    <x v="4"/>
    <n v="4.4248175000000001E-2"/>
    <m/>
    <x v="3232"/>
    <n v="3.9"/>
  </r>
  <r>
    <x v="1"/>
    <n v="3847"/>
    <s v="FDK36"/>
    <x v="13"/>
    <x v="8"/>
    <s v="OUT035"/>
    <x v="2"/>
    <x v="1"/>
    <x v="0"/>
    <n v="7.2139500000000002E-3"/>
    <n v="7.09"/>
    <x v="1144"/>
    <n v="3.9"/>
  </r>
  <r>
    <x v="0"/>
    <n v="3848"/>
    <s v="FDV20"/>
    <x v="0"/>
    <x v="7"/>
    <s v="OUT019"/>
    <x v="0"/>
    <x v="1"/>
    <x v="2"/>
    <n v="0.104704537"/>
    <m/>
    <x v="1630"/>
    <n v="3.9"/>
  </r>
  <r>
    <x v="1"/>
    <n v="3849"/>
    <s v="NCJ29"/>
    <x v="1"/>
    <x v="4"/>
    <s v="OUT045"/>
    <x v="2"/>
    <x v="1"/>
    <x v="0"/>
    <n v="3.5264297999999999E-2"/>
    <n v="10.6"/>
    <x v="3233"/>
    <n v="3.9"/>
  </r>
  <r>
    <x v="0"/>
    <n v="3850"/>
    <s v="FDW07"/>
    <x v="0"/>
    <x v="4"/>
    <s v="OUT045"/>
    <x v="2"/>
    <x v="1"/>
    <x v="0"/>
    <n v="0.14297822299999999"/>
    <n v="18"/>
    <x v="3234"/>
    <n v="3.9"/>
  </r>
  <r>
    <x v="1"/>
    <n v="3851"/>
    <s v="NCR05"/>
    <x v="1"/>
    <x v="2"/>
    <s v="OUT046"/>
    <x v="0"/>
    <x v="1"/>
    <x v="0"/>
    <n v="5.4630834000000003E-2"/>
    <n v="10.1"/>
    <x v="3235"/>
    <n v="3.9"/>
  </r>
  <r>
    <x v="1"/>
    <n v="3852"/>
    <s v="FDW28"/>
    <x v="2"/>
    <x v="2"/>
    <s v="OUT046"/>
    <x v="0"/>
    <x v="1"/>
    <x v="0"/>
    <n v="0"/>
    <n v="18.25"/>
    <x v="2506"/>
    <n v="3.9"/>
  </r>
  <r>
    <x v="1"/>
    <n v="3853"/>
    <s v="FDP32"/>
    <x v="0"/>
    <x v="8"/>
    <s v="OUT035"/>
    <x v="2"/>
    <x v="1"/>
    <x v="0"/>
    <n v="8.7652908000000002E-2"/>
    <n v="6.65"/>
    <x v="3236"/>
    <n v="3.9"/>
  </r>
  <r>
    <x v="1"/>
    <n v="3854"/>
    <s v="FDU04"/>
    <x v="2"/>
    <x v="1"/>
    <s v="OUT018"/>
    <x v="1"/>
    <x v="0"/>
    <x v="1"/>
    <n v="0"/>
    <n v="7.93"/>
    <x v="3237"/>
    <n v="3.9"/>
  </r>
  <r>
    <x v="0"/>
    <n v="3855"/>
    <s v="FDT01"/>
    <x v="3"/>
    <x v="4"/>
    <s v="OUT045"/>
    <x v="2"/>
    <x v="0"/>
    <x v="0"/>
    <n v="0.18454121000000001"/>
    <n v="13.65"/>
    <x v="3238"/>
    <n v="3.9"/>
  </r>
  <r>
    <x v="1"/>
    <n v="3856"/>
    <s v="NCR38"/>
    <x v="5"/>
    <x v="5"/>
    <s v="OUT017"/>
    <x v="2"/>
    <x v="0"/>
    <x v="0"/>
    <n v="0.114160573"/>
    <n v="17.25"/>
    <x v="505"/>
    <n v="3.9"/>
  </r>
  <r>
    <x v="1"/>
    <n v="3857"/>
    <s v="FDF14"/>
    <x v="3"/>
    <x v="0"/>
    <s v="OUT049"/>
    <x v="0"/>
    <x v="0"/>
    <x v="0"/>
    <n v="2.7212058000000001E-2"/>
    <n v="7.55"/>
    <x v="3239"/>
    <n v="3.9"/>
  </r>
  <r>
    <x v="0"/>
    <n v="3858"/>
    <s v="FDX57"/>
    <x v="6"/>
    <x v="6"/>
    <s v="OUT010"/>
    <x v="1"/>
    <x v="0"/>
    <x v="2"/>
    <n v="7.9113947000000004E-2"/>
    <n v="17.25"/>
    <x v="3240"/>
    <n v="3.9"/>
  </r>
  <r>
    <x v="1"/>
    <n v="3859"/>
    <s v="DRI39"/>
    <x v="11"/>
    <x v="6"/>
    <s v="OUT010"/>
    <x v="1"/>
    <x v="0"/>
    <x v="2"/>
    <n v="0.162462044"/>
    <n v="13.8"/>
    <x v="3241"/>
    <n v="3.9"/>
  </r>
  <r>
    <x v="1"/>
    <n v="3860"/>
    <s v="FDU11"/>
    <x v="8"/>
    <x v="4"/>
    <s v="OUT045"/>
    <x v="2"/>
    <x v="0"/>
    <x v="0"/>
    <n v="9.2781434999999995E-2"/>
    <n v="4.7850000000000001"/>
    <x v="3242"/>
    <n v="3.9"/>
  </r>
  <r>
    <x v="1"/>
    <n v="3861"/>
    <s v="NCP50"/>
    <x v="10"/>
    <x v="3"/>
    <s v="OUT013"/>
    <x v="1"/>
    <x v="2"/>
    <x v="0"/>
    <n v="2.0542736999999998E-2"/>
    <n v="17.350000000000001"/>
    <x v="3243"/>
    <n v="3.9"/>
  </r>
  <r>
    <x v="0"/>
    <n v="3862"/>
    <s v="FDT10"/>
    <x v="6"/>
    <x v="2"/>
    <s v="OUT046"/>
    <x v="0"/>
    <x v="1"/>
    <x v="0"/>
    <n v="6.2044505999999999E-2"/>
    <n v="16.7"/>
    <x v="3244"/>
    <n v="3.9"/>
  </r>
  <r>
    <x v="1"/>
    <n v="3863"/>
    <s v="FDX26"/>
    <x v="11"/>
    <x v="6"/>
    <s v="OUT010"/>
    <x v="1"/>
    <x v="0"/>
    <x v="2"/>
    <n v="0.146973462"/>
    <n v="17.7"/>
    <x v="3245"/>
    <n v="3.9"/>
  </r>
  <r>
    <x v="1"/>
    <n v="3864"/>
    <s v="FDY27"/>
    <x v="11"/>
    <x v="1"/>
    <s v="OUT018"/>
    <x v="1"/>
    <x v="0"/>
    <x v="1"/>
    <n v="3.2028115000000003E-2"/>
    <n v="6.38"/>
    <x v="3246"/>
    <n v="3.9"/>
  </r>
  <r>
    <x v="0"/>
    <n v="3865"/>
    <s v="FDL32"/>
    <x v="0"/>
    <x v="0"/>
    <s v="OUT049"/>
    <x v="0"/>
    <x v="0"/>
    <x v="0"/>
    <n v="0.12265733600000001"/>
    <n v="15.7"/>
    <x v="991"/>
    <n v="3.9"/>
  </r>
  <r>
    <x v="0"/>
    <n v="3866"/>
    <s v="FDR27"/>
    <x v="7"/>
    <x v="5"/>
    <s v="OUT017"/>
    <x v="2"/>
    <x v="0"/>
    <x v="0"/>
    <n v="9.6644015E-2"/>
    <n v="15.1"/>
    <x v="3247"/>
    <n v="3.9"/>
  </r>
  <r>
    <x v="0"/>
    <n v="3867"/>
    <s v="FDX39"/>
    <x v="7"/>
    <x v="0"/>
    <s v="OUT049"/>
    <x v="0"/>
    <x v="0"/>
    <x v="0"/>
    <n v="4.9753390000000002E-2"/>
    <n v="14.3"/>
    <x v="3248"/>
    <n v="3.9"/>
  </r>
  <r>
    <x v="0"/>
    <n v="3868"/>
    <s v="FDF21"/>
    <x v="0"/>
    <x v="6"/>
    <s v="OUT010"/>
    <x v="1"/>
    <x v="0"/>
    <x v="2"/>
    <n v="9.8464978999999994E-2"/>
    <n v="10.3"/>
    <x v="3249"/>
    <n v="3.9"/>
  </r>
  <r>
    <x v="1"/>
    <n v="3869"/>
    <s v="FDU40"/>
    <x v="2"/>
    <x v="3"/>
    <s v="OUT013"/>
    <x v="1"/>
    <x v="2"/>
    <x v="0"/>
    <n v="3.7372847000000001E-2"/>
    <n v="20.85"/>
    <x v="1459"/>
    <n v="3.9"/>
  </r>
  <r>
    <x v="1"/>
    <n v="3870"/>
    <s v="DRL37"/>
    <x v="4"/>
    <x v="8"/>
    <s v="OUT035"/>
    <x v="2"/>
    <x v="1"/>
    <x v="0"/>
    <n v="5.3362086000000003E-2"/>
    <n v="15.5"/>
    <x v="3250"/>
    <n v="3.9"/>
  </r>
  <r>
    <x v="1"/>
    <n v="3871"/>
    <s v="FDB39"/>
    <x v="11"/>
    <x v="4"/>
    <s v="OUT045"/>
    <x v="2"/>
    <x v="0"/>
    <x v="0"/>
    <n v="3.8597077E-2"/>
    <n v="11.6"/>
    <x v="3251"/>
    <n v="3.9"/>
  </r>
  <r>
    <x v="1"/>
    <n v="3872"/>
    <s v="FDU23"/>
    <x v="8"/>
    <x v="0"/>
    <s v="OUT049"/>
    <x v="0"/>
    <x v="0"/>
    <x v="0"/>
    <n v="2.1757268999999999E-2"/>
    <n v="12.15"/>
    <x v="3252"/>
    <n v="3.9"/>
  </r>
  <r>
    <x v="1"/>
    <n v="3873"/>
    <s v="FDM28"/>
    <x v="2"/>
    <x v="0"/>
    <s v="OUT049"/>
    <x v="0"/>
    <x v="0"/>
    <x v="0"/>
    <n v="4.5274134000000001E-2"/>
    <n v="15.7"/>
    <x v="3253"/>
    <n v="3.9"/>
  </r>
  <r>
    <x v="1"/>
    <n v="3874"/>
    <s v="FDU55"/>
    <x v="0"/>
    <x v="0"/>
    <s v="OUT049"/>
    <x v="0"/>
    <x v="0"/>
    <x v="0"/>
    <n v="3.5967106999999998E-2"/>
    <n v="16.2"/>
    <x v="1172"/>
    <n v="3.9"/>
  </r>
  <r>
    <x v="1"/>
    <n v="3875"/>
    <s v="DRQ35"/>
    <x v="9"/>
    <x v="0"/>
    <s v="OUT049"/>
    <x v="0"/>
    <x v="0"/>
    <x v="0"/>
    <n v="4.2357203000000003E-2"/>
    <n v="9.3000000000000007"/>
    <x v="3254"/>
    <n v="3.9"/>
  </r>
  <r>
    <x v="1"/>
    <n v="3876"/>
    <s v="NCL29"/>
    <x v="1"/>
    <x v="0"/>
    <s v="OUT049"/>
    <x v="0"/>
    <x v="0"/>
    <x v="0"/>
    <n v="0.11411658"/>
    <n v="9.6950000000000003"/>
    <x v="833"/>
    <n v="3.9"/>
  </r>
  <r>
    <x v="1"/>
    <n v="3877"/>
    <s v="NCC31"/>
    <x v="5"/>
    <x v="0"/>
    <s v="OUT049"/>
    <x v="0"/>
    <x v="0"/>
    <x v="0"/>
    <n v="1.9901355999999999E-2"/>
    <n v="8.02"/>
    <x v="3255"/>
    <n v="3.9"/>
  </r>
  <r>
    <x v="1"/>
    <n v="3878"/>
    <s v="NCX18"/>
    <x v="5"/>
    <x v="0"/>
    <s v="OUT049"/>
    <x v="0"/>
    <x v="0"/>
    <x v="0"/>
    <n v="0"/>
    <n v="14.15"/>
    <x v="82"/>
    <n v="3.9"/>
  </r>
  <r>
    <x v="1"/>
    <n v="3879"/>
    <s v="NCG19"/>
    <x v="5"/>
    <x v="0"/>
    <s v="OUT049"/>
    <x v="0"/>
    <x v="0"/>
    <x v="0"/>
    <n v="0.148163564"/>
    <n v="20.25"/>
    <x v="624"/>
    <n v="3.9"/>
  </r>
  <r>
    <x v="1"/>
    <n v="3880"/>
    <s v="NCO07"/>
    <x v="10"/>
    <x v="0"/>
    <s v="OUT049"/>
    <x v="0"/>
    <x v="0"/>
    <x v="0"/>
    <n v="9.7914669999999999E-3"/>
    <n v="9.06"/>
    <x v="3256"/>
    <n v="3.9"/>
  </r>
  <r>
    <x v="1"/>
    <n v="3881"/>
    <s v="FDQ58"/>
    <x v="6"/>
    <x v="0"/>
    <s v="OUT049"/>
    <x v="0"/>
    <x v="0"/>
    <x v="0"/>
    <n v="1.532563E-2"/>
    <n v="7.3150000000000004"/>
    <x v="313"/>
    <n v="3.9"/>
  </r>
  <r>
    <x v="1"/>
    <n v="3882"/>
    <s v="FDZ22"/>
    <x v="6"/>
    <x v="0"/>
    <s v="OUT049"/>
    <x v="0"/>
    <x v="0"/>
    <x v="0"/>
    <n v="4.5340278999999997E-2"/>
    <n v="9.3949999999999996"/>
    <x v="3257"/>
    <n v="3.9"/>
  </r>
  <r>
    <x v="1"/>
    <n v="3883"/>
    <s v="FDC46"/>
    <x v="6"/>
    <x v="0"/>
    <s v="OUT049"/>
    <x v="0"/>
    <x v="0"/>
    <x v="0"/>
    <n v="0.116723677"/>
    <n v="17.7"/>
    <x v="3258"/>
    <n v="3.9"/>
  </r>
  <r>
    <x v="1"/>
    <n v="3884"/>
    <s v="DRZ24"/>
    <x v="4"/>
    <x v="0"/>
    <s v="OUT049"/>
    <x v="0"/>
    <x v="0"/>
    <x v="0"/>
    <n v="8.1914677000000005E-2"/>
    <n v="7.5350000000000001"/>
    <x v="502"/>
    <n v="3.9"/>
  </r>
  <r>
    <x v="1"/>
    <n v="3885"/>
    <s v="DRD60"/>
    <x v="4"/>
    <x v="0"/>
    <s v="OUT049"/>
    <x v="0"/>
    <x v="0"/>
    <x v="0"/>
    <n v="3.7289995999999999E-2"/>
    <n v="15.7"/>
    <x v="3259"/>
    <n v="3.9"/>
  </r>
  <r>
    <x v="0"/>
    <n v="3886"/>
    <s v="FDV60"/>
    <x v="13"/>
    <x v="0"/>
    <s v="OUT049"/>
    <x v="0"/>
    <x v="0"/>
    <x v="0"/>
    <n v="0.11754371299999999"/>
    <n v="20.2"/>
    <x v="3260"/>
    <n v="3.9"/>
  </r>
  <r>
    <x v="0"/>
    <n v="3887"/>
    <s v="FDN23"/>
    <x v="8"/>
    <x v="0"/>
    <s v="OUT049"/>
    <x v="0"/>
    <x v="0"/>
    <x v="0"/>
    <n v="7.5625152000000001E-2"/>
    <n v="6.5750000000000002"/>
    <x v="3261"/>
    <n v="3.9"/>
  </r>
  <r>
    <x v="0"/>
    <n v="3888"/>
    <s v="FDR13"/>
    <x v="3"/>
    <x v="0"/>
    <s v="OUT049"/>
    <x v="0"/>
    <x v="0"/>
    <x v="0"/>
    <n v="2.8765486E-2"/>
    <n v="9.8949999999999996"/>
    <x v="1"/>
    <n v="3.9"/>
  </r>
  <r>
    <x v="0"/>
    <n v="3889"/>
    <s v="FDH14"/>
    <x v="3"/>
    <x v="0"/>
    <s v="OUT049"/>
    <x v="0"/>
    <x v="0"/>
    <x v="0"/>
    <n v="4.6881328E-2"/>
    <n v="17.100000000000001"/>
    <x v="2991"/>
    <n v="3.9"/>
  </r>
  <r>
    <x v="0"/>
    <n v="3890"/>
    <s v="FDY44"/>
    <x v="0"/>
    <x v="0"/>
    <s v="OUT049"/>
    <x v="0"/>
    <x v="0"/>
    <x v="0"/>
    <n v="2.4442500999999998E-2"/>
    <n v="14.15"/>
    <x v="3262"/>
    <n v="3.9"/>
  </r>
  <r>
    <x v="0"/>
    <n v="3891"/>
    <s v="FDF56"/>
    <x v="0"/>
    <x v="0"/>
    <s v="OUT049"/>
    <x v="0"/>
    <x v="0"/>
    <x v="0"/>
    <n v="0.119647957"/>
    <n v="16.7"/>
    <x v="3263"/>
    <n v="3.9"/>
  </r>
  <r>
    <x v="0"/>
    <n v="3892"/>
    <s v="FDG21"/>
    <x v="14"/>
    <x v="0"/>
    <s v="OUT049"/>
    <x v="0"/>
    <x v="0"/>
    <x v="0"/>
    <n v="0.146527359"/>
    <n v="17.350000000000001"/>
    <x v="3264"/>
    <n v="3.9"/>
  </r>
  <r>
    <x v="0"/>
    <n v="3893"/>
    <s v="FDV22"/>
    <x v="6"/>
    <x v="0"/>
    <s v="OUT049"/>
    <x v="0"/>
    <x v="0"/>
    <x v="0"/>
    <n v="9.9542369999999995E-3"/>
    <n v="14.85"/>
    <x v="3265"/>
    <n v="3.9"/>
  </r>
  <r>
    <x v="1"/>
    <n v="3894"/>
    <s v="FDA32"/>
    <x v="0"/>
    <x v="7"/>
    <s v="OUT019"/>
    <x v="0"/>
    <x v="1"/>
    <x v="2"/>
    <n v="5.2691045999999998E-2"/>
    <m/>
    <x v="3266"/>
    <n v="3.9"/>
  </r>
  <r>
    <x v="1"/>
    <n v="3895"/>
    <s v="DRM37"/>
    <x v="4"/>
    <x v="7"/>
    <s v="OUT019"/>
    <x v="0"/>
    <x v="1"/>
    <x v="2"/>
    <n v="0.168780127"/>
    <m/>
    <x v="3267"/>
    <n v="3.9"/>
  </r>
  <r>
    <x v="1"/>
    <n v="3896"/>
    <s v="FDY48"/>
    <x v="13"/>
    <x v="7"/>
    <s v="OUT019"/>
    <x v="0"/>
    <x v="1"/>
    <x v="2"/>
    <n v="4.1556696999999997E-2"/>
    <m/>
    <x v="1838"/>
    <n v="3.9"/>
  </r>
  <r>
    <x v="1"/>
    <n v="3897"/>
    <s v="FDT37"/>
    <x v="3"/>
    <x v="7"/>
    <s v="OUT019"/>
    <x v="0"/>
    <x v="1"/>
    <x v="2"/>
    <n v="6.1753510999999997E-2"/>
    <m/>
    <x v="3268"/>
    <n v="3.9"/>
  </r>
  <r>
    <x v="1"/>
    <n v="3898"/>
    <s v="FDB05"/>
    <x v="2"/>
    <x v="7"/>
    <s v="OUT019"/>
    <x v="0"/>
    <x v="1"/>
    <x v="2"/>
    <n v="0.14566955600000001"/>
    <m/>
    <x v="1890"/>
    <n v="3.9"/>
  </r>
  <r>
    <x v="1"/>
    <n v="3899"/>
    <s v="FDA19"/>
    <x v="0"/>
    <x v="7"/>
    <s v="OUT019"/>
    <x v="0"/>
    <x v="1"/>
    <x v="2"/>
    <n v="0"/>
    <m/>
    <x v="3269"/>
    <n v="3.9"/>
  </r>
  <r>
    <x v="1"/>
    <n v="3900"/>
    <s v="FDI32"/>
    <x v="0"/>
    <x v="7"/>
    <s v="OUT019"/>
    <x v="0"/>
    <x v="1"/>
    <x v="2"/>
    <n v="0.30530539699999998"/>
    <m/>
    <x v="3270"/>
    <n v="3.9"/>
  </r>
  <r>
    <x v="1"/>
    <n v="3901"/>
    <s v="DRH23"/>
    <x v="9"/>
    <x v="7"/>
    <s v="OUT019"/>
    <x v="0"/>
    <x v="1"/>
    <x v="2"/>
    <n v="0.29820527200000002"/>
    <m/>
    <x v="3271"/>
    <n v="3.9"/>
  </r>
  <r>
    <x v="1"/>
    <n v="3902"/>
    <s v="NCN53"/>
    <x v="1"/>
    <x v="7"/>
    <s v="OUT019"/>
    <x v="0"/>
    <x v="1"/>
    <x v="2"/>
    <n v="5.3148497000000003E-2"/>
    <m/>
    <x v="3272"/>
    <n v="3.9"/>
  </r>
  <r>
    <x v="1"/>
    <n v="3903"/>
    <s v="NCP41"/>
    <x v="1"/>
    <x v="7"/>
    <s v="OUT019"/>
    <x v="0"/>
    <x v="1"/>
    <x v="2"/>
    <n v="2.8382853E-2"/>
    <m/>
    <x v="2684"/>
    <n v="3.9"/>
  </r>
  <r>
    <x v="1"/>
    <n v="3904"/>
    <s v="NCR53"/>
    <x v="1"/>
    <x v="7"/>
    <s v="OUT019"/>
    <x v="0"/>
    <x v="1"/>
    <x v="2"/>
    <n v="0.25394782300000002"/>
    <m/>
    <x v="2778"/>
    <n v="3.9"/>
  </r>
  <r>
    <x v="1"/>
    <n v="3905"/>
    <s v="NCD54"/>
    <x v="5"/>
    <x v="7"/>
    <s v="OUT019"/>
    <x v="0"/>
    <x v="1"/>
    <x v="2"/>
    <n v="5.0790916999999998E-2"/>
    <m/>
    <x v="3273"/>
    <n v="3.9"/>
  </r>
  <r>
    <x v="1"/>
    <n v="3906"/>
    <s v="NCP42"/>
    <x v="5"/>
    <x v="7"/>
    <s v="OUT019"/>
    <x v="0"/>
    <x v="1"/>
    <x v="2"/>
    <n v="2.8207784E-2"/>
    <m/>
    <x v="1588"/>
    <n v="3.9"/>
  </r>
  <r>
    <x v="1"/>
    <n v="3907"/>
    <s v="NCR38"/>
    <x v="5"/>
    <x v="7"/>
    <s v="OUT019"/>
    <x v="0"/>
    <x v="1"/>
    <x v="2"/>
    <n v="0.19875618"/>
    <m/>
    <x v="3274"/>
    <n v="3.9"/>
  </r>
  <r>
    <x v="1"/>
    <n v="3908"/>
    <s v="NCO55"/>
    <x v="10"/>
    <x v="7"/>
    <s v="OUT019"/>
    <x v="0"/>
    <x v="1"/>
    <x v="2"/>
    <n v="0.159394437"/>
    <m/>
    <x v="3275"/>
    <n v="3.9"/>
  </r>
  <r>
    <x v="0"/>
    <n v="3909"/>
    <s v="FDY35"/>
    <x v="8"/>
    <x v="7"/>
    <s v="OUT019"/>
    <x v="0"/>
    <x v="1"/>
    <x v="2"/>
    <n v="2.8062401000000001E-2"/>
    <m/>
    <x v="533"/>
    <n v="3.9"/>
  </r>
  <r>
    <x v="0"/>
    <n v="3910"/>
    <s v="FDC52"/>
    <x v="11"/>
    <x v="7"/>
    <s v="OUT019"/>
    <x v="0"/>
    <x v="1"/>
    <x v="2"/>
    <n v="1.4497036E-2"/>
    <m/>
    <x v="2510"/>
    <n v="3.9"/>
  </r>
  <r>
    <x v="0"/>
    <n v="3911"/>
    <s v="FDE40"/>
    <x v="11"/>
    <x v="7"/>
    <s v="OUT019"/>
    <x v="0"/>
    <x v="1"/>
    <x v="2"/>
    <n v="0.173587926"/>
    <m/>
    <x v="2834"/>
    <n v="3.9"/>
  </r>
  <r>
    <x v="0"/>
    <n v="3912"/>
    <s v="FDF40"/>
    <x v="11"/>
    <x v="7"/>
    <s v="OUT019"/>
    <x v="0"/>
    <x v="1"/>
    <x v="2"/>
    <n v="3.9415840000000001E-2"/>
    <m/>
    <x v="3276"/>
    <n v="3.9"/>
  </r>
  <r>
    <x v="0"/>
    <n v="3913"/>
    <s v="FDK20"/>
    <x v="0"/>
    <x v="7"/>
    <s v="OUT019"/>
    <x v="0"/>
    <x v="1"/>
    <x v="2"/>
    <n v="7.2762086000000004E-2"/>
    <m/>
    <x v="678"/>
    <n v="3.9"/>
  </r>
  <r>
    <x v="0"/>
    <n v="3914"/>
    <s v="FDR32"/>
    <x v="0"/>
    <x v="7"/>
    <s v="OUT019"/>
    <x v="0"/>
    <x v="1"/>
    <x v="2"/>
    <n v="0.150238656"/>
    <m/>
    <x v="3277"/>
    <n v="3.9"/>
  </r>
  <r>
    <x v="0"/>
    <n v="3915"/>
    <s v="FDW46"/>
    <x v="6"/>
    <x v="7"/>
    <s v="OUT019"/>
    <x v="0"/>
    <x v="1"/>
    <x v="2"/>
    <n v="0.12308912800000001"/>
    <m/>
    <x v="3278"/>
    <n v="3.9"/>
  </r>
  <r>
    <x v="1"/>
    <n v="3916"/>
    <s v="FDD02"/>
    <x v="3"/>
    <x v="2"/>
    <s v="OUT046"/>
    <x v="0"/>
    <x v="1"/>
    <x v="0"/>
    <n v="0"/>
    <n v="16.600000000000001"/>
    <x v="3279"/>
    <n v="3.9"/>
  </r>
  <r>
    <x v="1"/>
    <n v="3917"/>
    <s v="FDJ32"/>
    <x v="0"/>
    <x v="2"/>
    <s v="OUT046"/>
    <x v="0"/>
    <x v="1"/>
    <x v="0"/>
    <n v="5.7792343000000003E-2"/>
    <n v="10.695"/>
    <x v="3280"/>
    <n v="3.9"/>
  </r>
  <r>
    <x v="1"/>
    <n v="3918"/>
    <s v="NCG30"/>
    <x v="5"/>
    <x v="2"/>
    <s v="OUT046"/>
    <x v="0"/>
    <x v="1"/>
    <x v="0"/>
    <n v="0.112321218"/>
    <n v="20.2"/>
    <x v="3281"/>
    <n v="3.9"/>
  </r>
  <r>
    <x v="1"/>
    <n v="3919"/>
    <s v="FDK45"/>
    <x v="14"/>
    <x v="2"/>
    <s v="OUT046"/>
    <x v="0"/>
    <x v="1"/>
    <x v="0"/>
    <n v="3.3858186999999998E-2"/>
    <n v="11.65"/>
    <x v="3282"/>
    <n v="3.9"/>
  </r>
  <r>
    <x v="1"/>
    <n v="3920"/>
    <s v="FDN60"/>
    <x v="13"/>
    <x v="2"/>
    <s v="OUT046"/>
    <x v="0"/>
    <x v="1"/>
    <x v="0"/>
    <n v="9.5158081000000005E-2"/>
    <n v="15.1"/>
    <x v="1560"/>
    <n v="3.9"/>
  </r>
  <r>
    <x v="1"/>
    <n v="3921"/>
    <s v="FDG50"/>
    <x v="3"/>
    <x v="2"/>
    <s v="OUT046"/>
    <x v="0"/>
    <x v="1"/>
    <x v="0"/>
    <n v="1.5271793000000001E-2"/>
    <n v="7.4050000000000002"/>
    <x v="1418"/>
    <n v="3.9"/>
  </r>
  <r>
    <x v="1"/>
    <n v="3922"/>
    <s v="FDU13"/>
    <x v="3"/>
    <x v="2"/>
    <s v="OUT046"/>
    <x v="0"/>
    <x v="1"/>
    <x v="0"/>
    <n v="0.187558629"/>
    <n v="8.3550000000000004"/>
    <x v="358"/>
    <n v="3.9"/>
  </r>
  <r>
    <x v="1"/>
    <n v="3923"/>
    <s v="FDP25"/>
    <x v="3"/>
    <x v="2"/>
    <s v="OUT046"/>
    <x v="0"/>
    <x v="1"/>
    <x v="0"/>
    <n v="2.1207519000000001E-2"/>
    <n v="15.2"/>
    <x v="3283"/>
    <n v="3.9"/>
  </r>
  <r>
    <x v="1"/>
    <n v="3924"/>
    <s v="DRE15"/>
    <x v="11"/>
    <x v="2"/>
    <s v="OUT046"/>
    <x v="0"/>
    <x v="1"/>
    <x v="0"/>
    <n v="0"/>
    <n v="13.35"/>
    <x v="3284"/>
    <n v="3.9"/>
  </r>
  <r>
    <x v="1"/>
    <n v="3925"/>
    <s v="FDC44"/>
    <x v="0"/>
    <x v="2"/>
    <s v="OUT046"/>
    <x v="0"/>
    <x v="1"/>
    <x v="0"/>
    <n v="0.17259688500000001"/>
    <n v="15.6"/>
    <x v="1519"/>
    <n v="3.9"/>
  </r>
  <r>
    <x v="1"/>
    <n v="3926"/>
    <s v="DRJ47"/>
    <x v="9"/>
    <x v="2"/>
    <s v="OUT046"/>
    <x v="0"/>
    <x v="1"/>
    <x v="0"/>
    <n v="4.4250303999999997E-2"/>
    <n v="18.25"/>
    <x v="3285"/>
    <n v="3.9"/>
  </r>
  <r>
    <x v="1"/>
    <n v="3927"/>
    <s v="NCP05"/>
    <x v="1"/>
    <x v="2"/>
    <s v="OUT046"/>
    <x v="0"/>
    <x v="1"/>
    <x v="0"/>
    <n v="2.5286583000000001E-2"/>
    <n v="19.600000000000001"/>
    <x v="3286"/>
    <n v="3.9"/>
  </r>
  <r>
    <x v="1"/>
    <n v="3928"/>
    <s v="NCY53"/>
    <x v="1"/>
    <x v="2"/>
    <s v="OUT046"/>
    <x v="0"/>
    <x v="1"/>
    <x v="0"/>
    <n v="5.848134E-2"/>
    <n v="20"/>
    <x v="365"/>
    <n v="3.9"/>
  </r>
  <r>
    <x v="1"/>
    <n v="3929"/>
    <s v="NCC43"/>
    <x v="5"/>
    <x v="2"/>
    <s v="OUT046"/>
    <x v="0"/>
    <x v="1"/>
    <x v="0"/>
    <n v="9.2782895000000004E-2"/>
    <n v="7.39"/>
    <x v="3287"/>
    <n v="3.9"/>
  </r>
  <r>
    <x v="1"/>
    <n v="3930"/>
    <s v="NCE18"/>
    <x v="5"/>
    <x v="2"/>
    <s v="OUT046"/>
    <x v="0"/>
    <x v="1"/>
    <x v="0"/>
    <n v="2.1425341000000001E-2"/>
    <n v="10"/>
    <x v="3288"/>
    <n v="3.9"/>
  </r>
  <r>
    <x v="1"/>
    <n v="3931"/>
    <s v="NCS18"/>
    <x v="5"/>
    <x v="2"/>
    <s v="OUT046"/>
    <x v="0"/>
    <x v="1"/>
    <x v="0"/>
    <n v="4.2211118999999998E-2"/>
    <n v="12.65"/>
    <x v="3289"/>
    <n v="3.9"/>
  </r>
  <r>
    <x v="1"/>
    <n v="3932"/>
    <s v="FDS51"/>
    <x v="7"/>
    <x v="2"/>
    <s v="OUT046"/>
    <x v="0"/>
    <x v="1"/>
    <x v="0"/>
    <n v="3.2180493999999997E-2"/>
    <n v="13.35"/>
    <x v="3290"/>
    <n v="3.9"/>
  </r>
  <r>
    <x v="1"/>
    <n v="3933"/>
    <s v="FDL46"/>
    <x v="6"/>
    <x v="2"/>
    <s v="OUT046"/>
    <x v="0"/>
    <x v="1"/>
    <x v="0"/>
    <n v="5.4056926999999998E-2"/>
    <n v="20.350000000000001"/>
    <x v="3291"/>
    <n v="3.9"/>
  </r>
  <r>
    <x v="1"/>
    <n v="3934"/>
    <s v="DRD60"/>
    <x v="4"/>
    <x v="2"/>
    <s v="OUT046"/>
    <x v="0"/>
    <x v="1"/>
    <x v="0"/>
    <n v="3.7232109999999999E-2"/>
    <n v="15.7"/>
    <x v="3292"/>
    <n v="3.9"/>
  </r>
  <r>
    <x v="0"/>
    <n v="3935"/>
    <s v="FDX36"/>
    <x v="13"/>
    <x v="2"/>
    <s v="OUT046"/>
    <x v="0"/>
    <x v="1"/>
    <x v="0"/>
    <n v="0.12828324299999999"/>
    <n v="9.6950000000000003"/>
    <x v="3293"/>
    <n v="3.9"/>
  </r>
  <r>
    <x v="0"/>
    <n v="3936"/>
    <s v="FDU37"/>
    <x v="3"/>
    <x v="2"/>
    <s v="OUT046"/>
    <x v="0"/>
    <x v="1"/>
    <x v="0"/>
    <n v="0"/>
    <n v="9.5"/>
    <x v="3294"/>
    <n v="3.9"/>
  </r>
  <r>
    <x v="0"/>
    <n v="3937"/>
    <s v="FDM57"/>
    <x v="6"/>
    <x v="2"/>
    <s v="OUT046"/>
    <x v="0"/>
    <x v="1"/>
    <x v="0"/>
    <n v="7.5849166999999995E-2"/>
    <n v="11.65"/>
    <x v="1069"/>
    <n v="3.9"/>
  </r>
  <r>
    <x v="0"/>
    <n v="3938"/>
    <s v="FDJ34"/>
    <x v="6"/>
    <x v="2"/>
    <s v="OUT046"/>
    <x v="0"/>
    <x v="1"/>
    <x v="0"/>
    <n v="9.3655727999999994E-2"/>
    <n v="11.8"/>
    <x v="3295"/>
    <n v="3.9"/>
  </r>
  <r>
    <x v="1"/>
    <n v="3939"/>
    <s v="FDD46"/>
    <x v="6"/>
    <x v="4"/>
    <s v="OUT045"/>
    <x v="2"/>
    <x v="0"/>
    <x v="0"/>
    <n v="0.141542481"/>
    <n v="6.0350000000000001"/>
    <x v="3296"/>
    <n v="3.9"/>
  </r>
  <r>
    <x v="1"/>
    <n v="3940"/>
    <s v="DRF01"/>
    <x v="4"/>
    <x v="5"/>
    <s v="OUT017"/>
    <x v="2"/>
    <x v="0"/>
    <x v="0"/>
    <n v="0.176070535"/>
    <n v="5.6550000000000002"/>
    <x v="2353"/>
    <n v="3.9"/>
  </r>
  <r>
    <x v="1"/>
    <n v="3941"/>
    <s v="DRD27"/>
    <x v="11"/>
    <x v="4"/>
    <s v="OUT045"/>
    <x v="2"/>
    <x v="0"/>
    <x v="0"/>
    <n v="0"/>
    <n v="18.75"/>
    <x v="269"/>
    <n v="3.9"/>
  </r>
  <r>
    <x v="1"/>
    <n v="3942"/>
    <s v="FDJ52"/>
    <x v="2"/>
    <x v="4"/>
    <s v="OUT045"/>
    <x v="2"/>
    <x v="0"/>
    <x v="0"/>
    <n v="1.7822936000000001E-2"/>
    <n v="7.1449999999999996"/>
    <x v="3297"/>
    <n v="3.9"/>
  </r>
  <r>
    <x v="1"/>
    <n v="3943"/>
    <s v="FDF16"/>
    <x v="2"/>
    <x v="4"/>
    <s v="OUT045"/>
    <x v="2"/>
    <x v="0"/>
    <x v="0"/>
    <n v="8.6307050999999996E-2"/>
    <n v="7.3"/>
    <x v="3298"/>
    <n v="3.9"/>
  </r>
  <r>
    <x v="1"/>
    <n v="3944"/>
    <s v="FDC32"/>
    <x v="0"/>
    <x v="4"/>
    <s v="OUT045"/>
    <x v="2"/>
    <x v="0"/>
    <x v="0"/>
    <n v="9.9309996999999997E-2"/>
    <n v="18.350000000000001"/>
    <x v="3299"/>
    <n v="3.9"/>
  </r>
  <r>
    <x v="1"/>
    <n v="3945"/>
    <s v="FDA44"/>
    <x v="0"/>
    <x v="4"/>
    <s v="OUT045"/>
    <x v="2"/>
    <x v="0"/>
    <x v="0"/>
    <n v="5.3330652999999999E-2"/>
    <n v="19.7"/>
    <x v="3300"/>
    <n v="3.9"/>
  </r>
  <r>
    <x v="1"/>
    <n v="3946"/>
    <s v="NCK06"/>
    <x v="5"/>
    <x v="4"/>
    <s v="OUT045"/>
    <x v="2"/>
    <x v="1"/>
    <x v="0"/>
    <n v="8.6640640000000008E-3"/>
    <n v="5.03"/>
    <x v="3301"/>
    <n v="3.9"/>
  </r>
  <r>
    <x v="1"/>
    <n v="3947"/>
    <s v="NCB31"/>
    <x v="5"/>
    <x v="4"/>
    <s v="OUT045"/>
    <x v="2"/>
    <x v="1"/>
    <x v="0"/>
    <n v="0.118915034"/>
    <n v="6.2350000000000003"/>
    <x v="3302"/>
    <n v="3.9"/>
  </r>
  <r>
    <x v="1"/>
    <n v="3948"/>
    <s v="NCB30"/>
    <x v="5"/>
    <x v="4"/>
    <s v="OUT045"/>
    <x v="2"/>
    <x v="1"/>
    <x v="0"/>
    <n v="2.5755119999999999E-2"/>
    <n v="14.6"/>
    <x v="3303"/>
    <n v="3.9"/>
  </r>
  <r>
    <x v="1"/>
    <n v="3949"/>
    <s v="NCZ54"/>
    <x v="5"/>
    <x v="4"/>
    <s v="OUT045"/>
    <x v="2"/>
    <x v="1"/>
    <x v="0"/>
    <n v="8.3528446000000006E-2"/>
    <n v="14.65"/>
    <x v="3304"/>
    <n v="3.9"/>
  </r>
  <r>
    <x v="1"/>
    <n v="3950"/>
    <s v="NCF54"/>
    <x v="5"/>
    <x v="4"/>
    <s v="OUT045"/>
    <x v="2"/>
    <x v="1"/>
    <x v="0"/>
    <n v="4.7473135E-2"/>
    <n v="18"/>
    <x v="232"/>
    <n v="3.9"/>
  </r>
  <r>
    <x v="1"/>
    <n v="3951"/>
    <s v="FDN15"/>
    <x v="7"/>
    <x v="4"/>
    <s v="OUT045"/>
    <x v="2"/>
    <x v="1"/>
    <x v="0"/>
    <n v="1.6767995000000001E-2"/>
    <n v="17.5"/>
    <x v="3305"/>
    <n v="3.9"/>
  </r>
  <r>
    <x v="1"/>
    <n v="3952"/>
    <s v="NCM26"/>
    <x v="10"/>
    <x v="4"/>
    <s v="OUT045"/>
    <x v="2"/>
    <x v="1"/>
    <x v="0"/>
    <n v="2.3190134000000001E-2"/>
    <n v="20.5"/>
    <x v="313"/>
    <n v="3.9"/>
  </r>
  <r>
    <x v="1"/>
    <n v="3953"/>
    <s v="FDK46"/>
    <x v="6"/>
    <x v="4"/>
    <s v="OUT045"/>
    <x v="2"/>
    <x v="1"/>
    <x v="0"/>
    <n v="5.1571772000000002E-2"/>
    <n v="9.6"/>
    <x v="3306"/>
    <n v="3.9"/>
  </r>
  <r>
    <x v="1"/>
    <n v="3954"/>
    <s v="FDK22"/>
    <x v="6"/>
    <x v="4"/>
    <s v="OUT045"/>
    <x v="2"/>
    <x v="1"/>
    <x v="0"/>
    <n v="2.6139404000000001E-2"/>
    <n v="9.8000000000000007"/>
    <x v="3307"/>
    <n v="3.9"/>
  </r>
  <r>
    <x v="1"/>
    <n v="3955"/>
    <s v="FDA21"/>
    <x v="6"/>
    <x v="4"/>
    <s v="OUT045"/>
    <x v="2"/>
    <x v="1"/>
    <x v="0"/>
    <n v="3.6033638999999999E-2"/>
    <n v="13.65"/>
    <x v="1932"/>
    <n v="3.9"/>
  </r>
  <r>
    <x v="1"/>
    <n v="3956"/>
    <s v="FDW45"/>
    <x v="6"/>
    <x v="4"/>
    <s v="OUT045"/>
    <x v="2"/>
    <x v="1"/>
    <x v="0"/>
    <n v="3.9090105E-2"/>
    <n v="18"/>
    <x v="1646"/>
    <n v="3.9"/>
  </r>
  <r>
    <x v="1"/>
    <n v="3957"/>
    <s v="FDN45"/>
    <x v="6"/>
    <x v="4"/>
    <s v="OUT045"/>
    <x v="2"/>
    <x v="1"/>
    <x v="0"/>
    <n v="0.11834228500000001"/>
    <n v="19.350000000000001"/>
    <x v="3308"/>
    <n v="3.9"/>
  </r>
  <r>
    <x v="1"/>
    <n v="3958"/>
    <s v="DRD25"/>
    <x v="4"/>
    <x v="4"/>
    <s v="OUT045"/>
    <x v="2"/>
    <x v="1"/>
    <x v="0"/>
    <n v="7.9132211999999993E-2"/>
    <n v="6.1349999999999998"/>
    <x v="3309"/>
    <n v="3.9"/>
  </r>
  <r>
    <x v="1"/>
    <n v="3959"/>
    <s v="DRL60"/>
    <x v="4"/>
    <x v="4"/>
    <s v="OUT045"/>
    <x v="2"/>
    <x v="1"/>
    <x v="0"/>
    <n v="2.7114237999999999E-2"/>
    <n v="8.52"/>
    <x v="3310"/>
    <n v="3.9"/>
  </r>
  <r>
    <x v="1"/>
    <n v="3960"/>
    <s v="DRJ25"/>
    <x v="4"/>
    <x v="4"/>
    <s v="OUT045"/>
    <x v="2"/>
    <x v="1"/>
    <x v="0"/>
    <n v="0.15087286799999999"/>
    <n v="14.6"/>
    <x v="873"/>
    <n v="3.9"/>
  </r>
  <r>
    <x v="1"/>
    <n v="3961"/>
    <s v="DRH01"/>
    <x v="4"/>
    <x v="4"/>
    <s v="OUT045"/>
    <x v="2"/>
    <x v="1"/>
    <x v="0"/>
    <n v="9.8102580999999994E-2"/>
    <n v="17.5"/>
    <x v="3311"/>
    <n v="3.9"/>
  </r>
  <r>
    <x v="1"/>
    <n v="3962"/>
    <s v="FDH12"/>
    <x v="13"/>
    <x v="5"/>
    <s v="OUT017"/>
    <x v="2"/>
    <x v="1"/>
    <x v="0"/>
    <n v="8.5434195000000004E-2"/>
    <n v="9.6"/>
    <x v="3312"/>
    <n v="3.9"/>
  </r>
  <r>
    <x v="1"/>
    <n v="3963"/>
    <s v="FDR47"/>
    <x v="8"/>
    <x v="5"/>
    <s v="OUT017"/>
    <x v="2"/>
    <x v="1"/>
    <x v="0"/>
    <n v="8.7963415000000003E-2"/>
    <n v="17.850000000000001"/>
    <x v="3313"/>
    <n v="3.9"/>
  </r>
  <r>
    <x v="1"/>
    <n v="3964"/>
    <s v="FDS37"/>
    <x v="3"/>
    <x v="5"/>
    <s v="OUT017"/>
    <x v="2"/>
    <x v="1"/>
    <x v="0"/>
    <n v="3.2125560999999997E-2"/>
    <n v="7.6550000000000002"/>
    <x v="3314"/>
    <n v="3.9"/>
  </r>
  <r>
    <x v="1"/>
    <n v="3965"/>
    <s v="FDB28"/>
    <x v="11"/>
    <x v="5"/>
    <s v="OUT017"/>
    <x v="2"/>
    <x v="1"/>
    <x v="0"/>
    <n v="9.3913606999999996E-2"/>
    <n v="6.6150000000000002"/>
    <x v="3315"/>
    <n v="3.9"/>
  </r>
  <r>
    <x v="1"/>
    <n v="3966"/>
    <s v="FDT02"/>
    <x v="11"/>
    <x v="5"/>
    <s v="OUT017"/>
    <x v="2"/>
    <x v="1"/>
    <x v="0"/>
    <n v="2.4331585999999999E-2"/>
    <n v="12.6"/>
    <x v="761"/>
    <n v="3.9"/>
  </r>
  <r>
    <x v="1"/>
    <n v="3967"/>
    <s v="FDO32"/>
    <x v="0"/>
    <x v="5"/>
    <s v="OUT017"/>
    <x v="2"/>
    <x v="1"/>
    <x v="0"/>
    <n v="0.121225455"/>
    <n v="6.36"/>
    <x v="1550"/>
    <n v="3.9"/>
  </r>
  <r>
    <x v="1"/>
    <n v="3968"/>
    <s v="FDB21"/>
    <x v="0"/>
    <x v="5"/>
    <s v="OUT017"/>
    <x v="2"/>
    <x v="1"/>
    <x v="0"/>
    <n v="0.14936069799999999"/>
    <n v="7.4749999999999996"/>
    <x v="3316"/>
    <n v="3.9"/>
  </r>
  <r>
    <x v="1"/>
    <n v="3969"/>
    <s v="NCS42"/>
    <x v="5"/>
    <x v="5"/>
    <s v="OUT017"/>
    <x v="2"/>
    <x v="1"/>
    <x v="0"/>
    <n v="6.9809115000000005E-2"/>
    <n v="8.6"/>
    <x v="3317"/>
    <n v="3.9"/>
  </r>
  <r>
    <x v="1"/>
    <n v="3970"/>
    <s v="NCF30"/>
    <x v="5"/>
    <x v="5"/>
    <s v="OUT017"/>
    <x v="2"/>
    <x v="2"/>
    <x v="0"/>
    <n v="0.12695814699999999"/>
    <n v="17"/>
    <x v="3318"/>
    <n v="3.9"/>
  </r>
  <r>
    <x v="1"/>
    <n v="3971"/>
    <s v="NCP55"/>
    <x v="10"/>
    <x v="5"/>
    <s v="OUT017"/>
    <x v="2"/>
    <x v="2"/>
    <x v="0"/>
    <n v="1.1253320000000001E-2"/>
    <n v="14.65"/>
    <x v="3319"/>
    <n v="3.9"/>
  </r>
  <r>
    <x v="1"/>
    <n v="3972"/>
    <s v="FDH33"/>
    <x v="6"/>
    <x v="5"/>
    <s v="OUT017"/>
    <x v="2"/>
    <x v="2"/>
    <x v="0"/>
    <n v="0.12241394"/>
    <n v="12.85"/>
    <x v="3320"/>
    <n v="3.9"/>
  </r>
  <r>
    <x v="1"/>
    <n v="3973"/>
    <s v="FDF59"/>
    <x v="15"/>
    <x v="5"/>
    <s v="OUT017"/>
    <x v="2"/>
    <x v="2"/>
    <x v="0"/>
    <n v="0"/>
    <n v="12.5"/>
    <x v="1990"/>
    <n v="3.9"/>
  </r>
  <r>
    <x v="1"/>
    <n v="3974"/>
    <s v="FDF35"/>
    <x v="15"/>
    <x v="5"/>
    <s v="OUT017"/>
    <x v="2"/>
    <x v="2"/>
    <x v="0"/>
    <n v="0.15486035300000001"/>
    <n v="15"/>
    <x v="3321"/>
    <n v="3.9"/>
  </r>
  <r>
    <x v="0"/>
    <n v="3975"/>
    <s v="FDX49"/>
    <x v="3"/>
    <x v="4"/>
    <s v="OUT045"/>
    <x v="2"/>
    <x v="2"/>
    <x v="0"/>
    <n v="0.102038294"/>
    <n v="4.6150000000000002"/>
    <x v="3322"/>
    <n v="3.9"/>
  </r>
  <r>
    <x v="0"/>
    <n v="3976"/>
    <s v="FDV37"/>
    <x v="3"/>
    <x v="4"/>
    <s v="OUT045"/>
    <x v="2"/>
    <x v="2"/>
    <x v="0"/>
    <n v="8.3683243000000004E-2"/>
    <n v="13"/>
    <x v="1401"/>
    <n v="3.9"/>
  </r>
  <r>
    <x v="0"/>
    <n v="3977"/>
    <s v="FDZ02"/>
    <x v="11"/>
    <x v="4"/>
    <s v="OUT045"/>
    <x v="2"/>
    <x v="2"/>
    <x v="0"/>
    <n v="3.8224790000000002E-2"/>
    <n v="6.9050000000000002"/>
    <x v="3323"/>
    <n v="3.9"/>
  </r>
  <r>
    <x v="0"/>
    <n v="3978"/>
    <s v="FDN04"/>
    <x v="2"/>
    <x v="4"/>
    <s v="OUT045"/>
    <x v="2"/>
    <x v="2"/>
    <x v="0"/>
    <n v="1.4115625999999999E-2"/>
    <n v="11.8"/>
    <x v="3324"/>
    <n v="3.9"/>
  </r>
  <r>
    <x v="0"/>
    <n v="3979"/>
    <s v="FDH28"/>
    <x v="2"/>
    <x v="4"/>
    <s v="OUT045"/>
    <x v="2"/>
    <x v="2"/>
    <x v="0"/>
    <n v="0.110254143"/>
    <n v="15.85"/>
    <x v="3325"/>
    <n v="3.9"/>
  </r>
  <r>
    <x v="0"/>
    <n v="3980"/>
    <s v="FDB41"/>
    <x v="2"/>
    <x v="4"/>
    <s v="OUT045"/>
    <x v="2"/>
    <x v="2"/>
    <x v="0"/>
    <n v="9.7510481999999996E-2"/>
    <n v="19"/>
    <x v="3015"/>
    <n v="3.9"/>
  </r>
  <r>
    <x v="0"/>
    <n v="3981"/>
    <s v="FDR32"/>
    <x v="0"/>
    <x v="4"/>
    <s v="OUT045"/>
    <x v="2"/>
    <x v="2"/>
    <x v="0"/>
    <n v="8.5981978000000001E-2"/>
    <n v="6.78"/>
    <x v="3326"/>
    <n v="3.9"/>
  </r>
  <r>
    <x v="0"/>
    <n v="3982"/>
    <s v="FDW27"/>
    <x v="7"/>
    <x v="4"/>
    <s v="OUT045"/>
    <x v="2"/>
    <x v="2"/>
    <x v="0"/>
    <n v="0.151159243"/>
    <n v="5.86"/>
    <x v="3327"/>
    <n v="3.9"/>
  </r>
  <r>
    <x v="0"/>
    <n v="3983"/>
    <s v="FDR34"/>
    <x v="6"/>
    <x v="4"/>
    <s v="OUT045"/>
    <x v="2"/>
    <x v="2"/>
    <x v="0"/>
    <n v="1.5997687E-2"/>
    <n v="17"/>
    <x v="3328"/>
    <n v="3.9"/>
  </r>
  <r>
    <x v="0"/>
    <n v="3984"/>
    <s v="FDE23"/>
    <x v="15"/>
    <x v="4"/>
    <s v="OUT045"/>
    <x v="2"/>
    <x v="2"/>
    <x v="0"/>
    <n v="5.3288857000000002E-2"/>
    <n v="17.600000000000001"/>
    <x v="1894"/>
    <n v="3.9"/>
  </r>
  <r>
    <x v="0"/>
    <n v="3985"/>
    <s v="FDM60"/>
    <x v="13"/>
    <x v="5"/>
    <s v="OUT017"/>
    <x v="2"/>
    <x v="2"/>
    <x v="0"/>
    <n v="0"/>
    <n v="10.8"/>
    <x v="3329"/>
    <n v="3.9"/>
  </r>
  <r>
    <x v="0"/>
    <n v="3986"/>
    <s v="FDM36"/>
    <x v="13"/>
    <x v="5"/>
    <s v="OUT017"/>
    <x v="2"/>
    <x v="2"/>
    <x v="0"/>
    <n v="5.9063035999999999E-2"/>
    <n v="11.65"/>
    <x v="370"/>
    <n v="3.9"/>
  </r>
  <r>
    <x v="0"/>
    <n v="3987"/>
    <s v="FDA25"/>
    <x v="3"/>
    <x v="5"/>
    <s v="OUT017"/>
    <x v="2"/>
    <x v="2"/>
    <x v="0"/>
    <n v="6.8511103000000004E-2"/>
    <n v="16.5"/>
    <x v="3330"/>
    <n v="3.9"/>
  </r>
  <r>
    <x v="0"/>
    <n v="3988"/>
    <s v="FDQ40"/>
    <x v="2"/>
    <x v="5"/>
    <s v="OUT017"/>
    <x v="2"/>
    <x v="2"/>
    <x v="0"/>
    <n v="3.6231310000000003E-2"/>
    <n v="11.1"/>
    <x v="3331"/>
    <n v="3.9"/>
  </r>
  <r>
    <x v="0"/>
    <n v="3989"/>
    <s v="FDN16"/>
    <x v="2"/>
    <x v="5"/>
    <s v="OUT017"/>
    <x v="2"/>
    <x v="2"/>
    <x v="0"/>
    <n v="6.3054947E-2"/>
    <n v="12.6"/>
    <x v="3332"/>
    <n v="3.9"/>
  </r>
  <r>
    <x v="0"/>
    <n v="3990"/>
    <s v="FDR28"/>
    <x v="2"/>
    <x v="5"/>
    <s v="OUT017"/>
    <x v="2"/>
    <x v="2"/>
    <x v="0"/>
    <n v="2.6042966000000001E-2"/>
    <n v="13.85"/>
    <x v="3333"/>
    <n v="3.9"/>
  </r>
  <r>
    <x v="0"/>
    <n v="3991"/>
    <s v="FDU44"/>
    <x v="0"/>
    <x v="5"/>
    <s v="OUT017"/>
    <x v="2"/>
    <x v="0"/>
    <x v="0"/>
    <n v="5.8756204999999999E-2"/>
    <n v="12.15"/>
    <x v="3334"/>
    <n v="3.9"/>
  </r>
  <r>
    <x v="0"/>
    <n v="3992"/>
    <s v="FDD56"/>
    <x v="0"/>
    <x v="5"/>
    <s v="OUT017"/>
    <x v="2"/>
    <x v="0"/>
    <x v="0"/>
    <n v="0.104365283"/>
    <n v="15.2"/>
    <x v="3335"/>
    <n v="3.9"/>
  </r>
  <r>
    <x v="0"/>
    <n v="3993"/>
    <s v="FDS32"/>
    <x v="0"/>
    <x v="5"/>
    <s v="OUT017"/>
    <x v="2"/>
    <x v="0"/>
    <x v="0"/>
    <n v="2.9821647999999999E-2"/>
    <n v="17.75"/>
    <x v="3336"/>
    <n v="3.9"/>
  </r>
  <r>
    <x v="0"/>
    <n v="3994"/>
    <s v="FDI08"/>
    <x v="0"/>
    <x v="5"/>
    <s v="OUT017"/>
    <x v="2"/>
    <x v="0"/>
    <x v="0"/>
    <n v="6.6672058000000006E-2"/>
    <n v="18.2"/>
    <x v="3337"/>
    <n v="3.9"/>
  </r>
  <r>
    <x v="0"/>
    <n v="3995"/>
    <s v="FDJ21"/>
    <x v="6"/>
    <x v="5"/>
    <s v="OUT017"/>
    <x v="2"/>
    <x v="0"/>
    <x v="0"/>
    <n v="3.8746160000000002E-2"/>
    <n v="16.7"/>
    <x v="3338"/>
    <n v="3.9"/>
  </r>
  <r>
    <x v="0"/>
    <n v="3996"/>
    <s v="FDX57"/>
    <x v="6"/>
    <x v="5"/>
    <s v="OUT017"/>
    <x v="2"/>
    <x v="0"/>
    <x v="0"/>
    <n v="4.7533567999999998E-2"/>
    <n v="17.25"/>
    <x v="3339"/>
    <n v="3.9"/>
  </r>
  <r>
    <x v="0"/>
    <n v="3997"/>
    <s v="DRC36"/>
    <x v="4"/>
    <x v="5"/>
    <s v="OUT017"/>
    <x v="2"/>
    <x v="0"/>
    <x v="0"/>
    <n v="4.5239326000000003E-2"/>
    <n v="13"/>
    <x v="3340"/>
    <n v="3.9"/>
  </r>
  <r>
    <x v="1"/>
    <n v="3998"/>
    <s v="FDN24"/>
    <x v="13"/>
    <x v="5"/>
    <s v="OUT017"/>
    <x v="2"/>
    <x v="0"/>
    <x v="0"/>
    <n v="0.113908117"/>
    <n v="14.1"/>
    <x v="1416"/>
    <n v="3.9"/>
  </r>
  <r>
    <x v="1"/>
    <n v="3999"/>
    <s v="FDJ48"/>
    <x v="13"/>
    <x v="8"/>
    <s v="OUT035"/>
    <x v="2"/>
    <x v="1"/>
    <x v="0"/>
    <n v="5.6424146000000001E-2"/>
    <n v="11.3"/>
    <x v="3341"/>
    <n v="3.9"/>
  </r>
  <r>
    <x v="1"/>
    <n v="4000"/>
    <s v="FDN48"/>
    <x v="13"/>
    <x v="8"/>
    <s v="OUT035"/>
    <x v="2"/>
    <x v="1"/>
    <x v="0"/>
    <n v="6.4938447999999996E-2"/>
    <n v="13.35"/>
    <x v="2783"/>
    <n v="3.9"/>
  </r>
  <r>
    <x v="1"/>
    <n v="4001"/>
    <s v="FDW48"/>
    <x v="13"/>
    <x v="8"/>
    <s v="OUT035"/>
    <x v="2"/>
    <x v="1"/>
    <x v="0"/>
    <n v="8.5392079999999995E-3"/>
    <n v="18"/>
    <x v="3342"/>
    <n v="3.9"/>
  </r>
  <r>
    <x v="1"/>
    <n v="4002"/>
    <s v="FDO37"/>
    <x v="12"/>
    <x v="8"/>
    <s v="OUT035"/>
    <x v="2"/>
    <x v="1"/>
    <x v="0"/>
    <n v="2.1372636E-2"/>
    <n v="8.06"/>
    <x v="3343"/>
    <n v="3.9"/>
  </r>
  <r>
    <x v="1"/>
    <n v="4003"/>
    <s v="FDS14"/>
    <x v="11"/>
    <x v="8"/>
    <s v="OUT035"/>
    <x v="2"/>
    <x v="1"/>
    <x v="0"/>
    <n v="4.9954434999999998E-2"/>
    <n v="7.2850000000000001"/>
    <x v="3201"/>
    <n v="3.9"/>
  </r>
  <r>
    <x v="1"/>
    <n v="4004"/>
    <s v="FDU14"/>
    <x v="11"/>
    <x v="8"/>
    <s v="OUT035"/>
    <x v="2"/>
    <x v="1"/>
    <x v="0"/>
    <n v="3.4746076000000001E-2"/>
    <n v="17.75"/>
    <x v="3344"/>
    <n v="3.9"/>
  </r>
  <r>
    <x v="1"/>
    <n v="4005"/>
    <s v="FDX28"/>
    <x v="2"/>
    <x v="8"/>
    <s v="OUT035"/>
    <x v="2"/>
    <x v="1"/>
    <x v="0"/>
    <n v="0.125154452"/>
    <n v="6.3250000000000002"/>
    <x v="3345"/>
    <n v="3.9"/>
  </r>
  <r>
    <x v="1"/>
    <n v="4006"/>
    <s v="FDD45"/>
    <x v="0"/>
    <x v="8"/>
    <s v="OUT035"/>
    <x v="2"/>
    <x v="1"/>
    <x v="0"/>
    <n v="0.11622698400000001"/>
    <n v="8.6150000000000002"/>
    <x v="3346"/>
    <n v="3.9"/>
  </r>
  <r>
    <x v="1"/>
    <n v="4007"/>
    <s v="FDU32"/>
    <x v="0"/>
    <x v="8"/>
    <s v="OUT035"/>
    <x v="2"/>
    <x v="1"/>
    <x v="0"/>
    <n v="2.5962714000000001E-2"/>
    <n v="8.7850000000000001"/>
    <x v="3347"/>
    <n v="3.9"/>
  </r>
  <r>
    <x v="1"/>
    <n v="4008"/>
    <s v="FDI32"/>
    <x v="0"/>
    <x v="8"/>
    <s v="OUT035"/>
    <x v="2"/>
    <x v="1"/>
    <x v="0"/>
    <n v="0.17434047499999999"/>
    <n v="17.7"/>
    <x v="3270"/>
    <n v="3.9"/>
  </r>
  <r>
    <x v="1"/>
    <n v="4009"/>
    <s v="NCZ05"/>
    <x v="1"/>
    <x v="8"/>
    <s v="OUT035"/>
    <x v="2"/>
    <x v="1"/>
    <x v="0"/>
    <n v="5.8121213999999997E-2"/>
    <n v="8.4849999999999994"/>
    <x v="2939"/>
    <n v="3.9"/>
  </r>
  <r>
    <x v="1"/>
    <n v="4010"/>
    <s v="NCN17"/>
    <x v="1"/>
    <x v="8"/>
    <s v="OUT035"/>
    <x v="2"/>
    <x v="1"/>
    <x v="0"/>
    <n v="5.4928641E-2"/>
    <n v="11"/>
    <x v="3348"/>
    <n v="3.9"/>
  </r>
  <r>
    <x v="1"/>
    <n v="4011"/>
    <s v="NCJ54"/>
    <x v="5"/>
    <x v="8"/>
    <s v="OUT035"/>
    <x v="2"/>
    <x v="1"/>
    <x v="0"/>
    <n v="6.0055757000000001E-2"/>
    <n v="9.8949999999999996"/>
    <x v="3349"/>
    <n v="3.9"/>
  </r>
  <r>
    <x v="1"/>
    <n v="4012"/>
    <s v="NCP54"/>
    <x v="5"/>
    <x v="8"/>
    <s v="OUT035"/>
    <x v="2"/>
    <x v="1"/>
    <x v="0"/>
    <n v="3.5143024000000002E-2"/>
    <n v="15.35"/>
    <x v="3350"/>
    <n v="3.9"/>
  </r>
  <r>
    <x v="1"/>
    <n v="4013"/>
    <s v="NCR54"/>
    <x v="5"/>
    <x v="8"/>
    <s v="OUT035"/>
    <x v="2"/>
    <x v="1"/>
    <x v="0"/>
    <n v="0"/>
    <n v="16.350000000000001"/>
    <x v="124"/>
    <n v="3.9"/>
  </r>
  <r>
    <x v="1"/>
    <n v="4014"/>
    <s v="NCE42"/>
    <x v="5"/>
    <x v="8"/>
    <s v="OUT035"/>
    <x v="2"/>
    <x v="1"/>
    <x v="0"/>
    <n v="1.0600287E-2"/>
    <n v="21.1"/>
    <x v="3351"/>
    <n v="3.9"/>
  </r>
  <r>
    <x v="1"/>
    <n v="4015"/>
    <s v="FDK27"/>
    <x v="7"/>
    <x v="8"/>
    <s v="OUT035"/>
    <x v="2"/>
    <x v="1"/>
    <x v="0"/>
    <n v="8.9448440000000004E-3"/>
    <n v="11"/>
    <x v="3352"/>
    <n v="3.9"/>
  </r>
  <r>
    <x v="1"/>
    <n v="4016"/>
    <s v="FDM03"/>
    <x v="7"/>
    <x v="8"/>
    <s v="OUT035"/>
    <x v="2"/>
    <x v="1"/>
    <x v="0"/>
    <n v="0.123007534"/>
    <n v="12.65"/>
    <x v="3353"/>
    <n v="3.9"/>
  </r>
  <r>
    <x v="1"/>
    <n v="4017"/>
    <s v="FDT03"/>
    <x v="7"/>
    <x v="8"/>
    <s v="OUT035"/>
    <x v="2"/>
    <x v="1"/>
    <x v="0"/>
    <n v="9.9968720000000004E-3"/>
    <n v="21.25"/>
    <x v="1797"/>
    <n v="3.9"/>
  </r>
  <r>
    <x v="1"/>
    <n v="4018"/>
    <s v="NCO02"/>
    <x v="10"/>
    <x v="8"/>
    <s v="OUT035"/>
    <x v="2"/>
    <x v="1"/>
    <x v="0"/>
    <n v="7.3354286000000005E-2"/>
    <n v="11.15"/>
    <x v="3354"/>
    <n v="3.9"/>
  </r>
  <r>
    <x v="1"/>
    <n v="4019"/>
    <s v="DRG37"/>
    <x v="4"/>
    <x v="8"/>
    <s v="OUT035"/>
    <x v="2"/>
    <x v="1"/>
    <x v="0"/>
    <n v="1.9374768000000001E-2"/>
    <n v="16.2"/>
    <x v="3355"/>
    <n v="3.9"/>
  </r>
  <r>
    <x v="1"/>
    <n v="4020"/>
    <s v="FDD35"/>
    <x v="15"/>
    <x v="8"/>
    <s v="OUT035"/>
    <x v="2"/>
    <x v="1"/>
    <x v="0"/>
    <n v="0"/>
    <n v="12.15"/>
    <x v="3068"/>
    <n v="3.9"/>
  </r>
  <r>
    <x v="1"/>
    <n v="4021"/>
    <s v="FDE59"/>
    <x v="15"/>
    <x v="8"/>
    <s v="OUT035"/>
    <x v="2"/>
    <x v="1"/>
    <x v="0"/>
    <n v="6.2276039999999998E-2"/>
    <n v="12.15"/>
    <x v="83"/>
    <n v="3.9"/>
  </r>
  <r>
    <x v="1"/>
    <n v="4022"/>
    <s v="FDI35"/>
    <x v="15"/>
    <x v="8"/>
    <s v="OUT035"/>
    <x v="2"/>
    <x v="1"/>
    <x v="0"/>
    <n v="4.1283360999999998E-2"/>
    <n v="14"/>
    <x v="274"/>
    <n v="3.9"/>
  </r>
  <r>
    <x v="0"/>
    <n v="4023"/>
    <s v="FDV11"/>
    <x v="8"/>
    <x v="8"/>
    <s v="OUT035"/>
    <x v="2"/>
    <x v="1"/>
    <x v="0"/>
    <n v="8.1652351999999997E-2"/>
    <n v="9.1"/>
    <x v="3356"/>
    <n v="3.9"/>
  </r>
  <r>
    <x v="0"/>
    <n v="4024"/>
    <s v="FDM02"/>
    <x v="3"/>
    <x v="8"/>
    <s v="OUT035"/>
    <x v="2"/>
    <x v="1"/>
    <x v="0"/>
    <n v="7.3721115000000004E-2"/>
    <n v="12.5"/>
    <x v="3357"/>
    <n v="3.9"/>
  </r>
  <r>
    <x v="0"/>
    <n v="4025"/>
    <s v="FDQ01"/>
    <x v="3"/>
    <x v="8"/>
    <s v="OUT035"/>
    <x v="2"/>
    <x v="1"/>
    <x v="0"/>
    <n v="0.16067125500000001"/>
    <n v="19.7"/>
    <x v="3358"/>
    <n v="3.9"/>
  </r>
  <r>
    <x v="0"/>
    <n v="4026"/>
    <s v="FDA52"/>
    <x v="2"/>
    <x v="8"/>
    <s v="OUT035"/>
    <x v="2"/>
    <x v="1"/>
    <x v="0"/>
    <n v="0.12839799499999999"/>
    <n v="16.2"/>
    <x v="1909"/>
    <n v="3.9"/>
  </r>
  <r>
    <x v="0"/>
    <n v="4027"/>
    <s v="FDE17"/>
    <x v="2"/>
    <x v="8"/>
    <s v="OUT035"/>
    <x v="2"/>
    <x v="1"/>
    <x v="0"/>
    <n v="5.4445198E-2"/>
    <n v="20.100000000000001"/>
    <x v="1050"/>
    <n v="3.9"/>
  </r>
  <r>
    <x v="0"/>
    <n v="4028"/>
    <s v="FDN56"/>
    <x v="0"/>
    <x v="8"/>
    <s v="OUT035"/>
    <x v="2"/>
    <x v="1"/>
    <x v="0"/>
    <n v="0.107036943"/>
    <n v="5.46"/>
    <x v="3359"/>
    <n v="3.9"/>
  </r>
  <r>
    <x v="0"/>
    <n v="4029"/>
    <s v="FDZ08"/>
    <x v="0"/>
    <x v="8"/>
    <s v="OUT035"/>
    <x v="2"/>
    <x v="1"/>
    <x v="0"/>
    <n v="0.109971578"/>
    <n v="12.5"/>
    <x v="3360"/>
    <n v="3.9"/>
  </r>
  <r>
    <x v="0"/>
    <n v="4030"/>
    <s v="FDQ55"/>
    <x v="0"/>
    <x v="8"/>
    <s v="OUT035"/>
    <x v="2"/>
    <x v="1"/>
    <x v="0"/>
    <n v="1.3035609E-2"/>
    <n v="13.65"/>
    <x v="3361"/>
    <n v="3.9"/>
  </r>
  <r>
    <x v="0"/>
    <n v="4031"/>
    <s v="FDX32"/>
    <x v="0"/>
    <x v="8"/>
    <s v="OUT035"/>
    <x v="2"/>
    <x v="1"/>
    <x v="0"/>
    <n v="9.9839364999999999E-2"/>
    <n v="15.1"/>
    <x v="3362"/>
    <n v="3.9"/>
  </r>
  <r>
    <x v="0"/>
    <n v="4032"/>
    <s v="FDZ31"/>
    <x v="0"/>
    <x v="8"/>
    <s v="OUT035"/>
    <x v="2"/>
    <x v="1"/>
    <x v="0"/>
    <n v="0.11319581500000001"/>
    <n v="15.35"/>
    <x v="3363"/>
    <n v="3.9"/>
  </r>
  <r>
    <x v="0"/>
    <n v="4033"/>
    <s v="FDY33"/>
    <x v="6"/>
    <x v="8"/>
    <s v="OUT035"/>
    <x v="2"/>
    <x v="1"/>
    <x v="0"/>
    <n v="0"/>
    <n v="14.5"/>
    <x v="3364"/>
    <n v="3.9"/>
  </r>
  <r>
    <x v="1"/>
    <n v="4034"/>
    <s v="FDP57"/>
    <x v="6"/>
    <x v="8"/>
    <s v="OUT035"/>
    <x v="2"/>
    <x v="1"/>
    <x v="0"/>
    <n v="5.2434201E-2"/>
    <n v="17.5"/>
    <x v="3365"/>
    <n v="3.9"/>
  </r>
  <r>
    <x v="1"/>
    <n v="4035"/>
    <s v="DRF37"/>
    <x v="4"/>
    <x v="8"/>
    <s v="OUT035"/>
    <x v="2"/>
    <x v="1"/>
    <x v="0"/>
    <n v="8.4316690999999999E-2"/>
    <n v="17.25"/>
    <x v="3366"/>
    <n v="3.9"/>
  </r>
  <r>
    <x v="1"/>
    <n v="4036"/>
    <s v="FDP38"/>
    <x v="3"/>
    <x v="6"/>
    <s v="OUT010"/>
    <x v="1"/>
    <x v="0"/>
    <x v="2"/>
    <n v="5.3732323999999998E-2"/>
    <n v="10.1"/>
    <x v="3002"/>
    <n v="3.9"/>
  </r>
  <r>
    <x v="1"/>
    <n v="4037"/>
    <s v="FDB27"/>
    <x v="11"/>
    <x v="6"/>
    <s v="OUT010"/>
    <x v="1"/>
    <x v="0"/>
    <x v="2"/>
    <n v="9.2711708000000004E-2"/>
    <n v="7.5750000000000002"/>
    <x v="2999"/>
    <n v="3.9"/>
  </r>
  <r>
    <x v="1"/>
    <n v="4038"/>
    <s v="FDQ04"/>
    <x v="2"/>
    <x v="6"/>
    <s v="OUT010"/>
    <x v="1"/>
    <x v="0"/>
    <x v="2"/>
    <n v="0.14186016100000001"/>
    <n v="6.4"/>
    <x v="3367"/>
    <n v="3.9"/>
  </r>
  <r>
    <x v="1"/>
    <n v="4039"/>
    <s v="FDD57"/>
    <x v="0"/>
    <x v="6"/>
    <s v="OUT010"/>
    <x v="1"/>
    <x v="0"/>
    <x v="2"/>
    <n v="3.7492325E-2"/>
    <n v="18.100000000000001"/>
    <x v="667"/>
    <n v="3.9"/>
  </r>
  <r>
    <x v="1"/>
    <n v="4040"/>
    <s v="NCY41"/>
    <x v="1"/>
    <x v="6"/>
    <s v="OUT010"/>
    <x v="1"/>
    <x v="0"/>
    <x v="2"/>
    <n v="0.12676590300000001"/>
    <n v="16.75"/>
    <x v="3368"/>
    <n v="3.9"/>
  </r>
  <r>
    <x v="1"/>
    <n v="4041"/>
    <s v="NCK06"/>
    <x v="5"/>
    <x v="6"/>
    <s v="OUT010"/>
    <x v="1"/>
    <x v="0"/>
    <x v="2"/>
    <n v="1.4472516E-2"/>
    <n v="5.03"/>
    <x v="3369"/>
    <n v="3.9"/>
  </r>
  <r>
    <x v="1"/>
    <n v="4042"/>
    <s v="FDR09"/>
    <x v="6"/>
    <x v="6"/>
    <s v="OUT010"/>
    <x v="1"/>
    <x v="2"/>
    <x v="2"/>
    <n v="0.13009504399999999"/>
    <n v="18.25"/>
    <x v="79"/>
    <n v="3.9"/>
  </r>
  <r>
    <x v="1"/>
    <n v="4043"/>
    <s v="DRJ01"/>
    <x v="4"/>
    <x v="6"/>
    <s v="OUT010"/>
    <x v="1"/>
    <x v="2"/>
    <x v="2"/>
    <n v="0.192540665"/>
    <n v="6.1349999999999998"/>
    <x v="3370"/>
    <n v="3.9"/>
  </r>
  <r>
    <x v="1"/>
    <n v="4044"/>
    <s v="DRE49"/>
    <x v="4"/>
    <x v="6"/>
    <s v="OUT010"/>
    <x v="1"/>
    <x v="2"/>
    <x v="2"/>
    <n v="3.5568147000000001E-2"/>
    <n v="20.75"/>
    <x v="3286"/>
    <n v="3.9"/>
  </r>
  <r>
    <x v="0"/>
    <n v="4045"/>
    <s v="FDM51"/>
    <x v="7"/>
    <x v="6"/>
    <s v="OUT010"/>
    <x v="1"/>
    <x v="2"/>
    <x v="2"/>
    <n v="0"/>
    <n v="11.8"/>
    <x v="1687"/>
    <n v="3.9"/>
  </r>
  <r>
    <x v="0"/>
    <n v="4046"/>
    <s v="FDX03"/>
    <x v="7"/>
    <x v="6"/>
    <s v="OUT010"/>
    <x v="1"/>
    <x v="2"/>
    <x v="2"/>
    <n v="0.102262138"/>
    <n v="15.85"/>
    <x v="3371"/>
    <n v="3.9"/>
  </r>
  <r>
    <x v="0"/>
    <n v="4047"/>
    <s v="FDN39"/>
    <x v="7"/>
    <x v="6"/>
    <s v="OUT010"/>
    <x v="1"/>
    <x v="2"/>
    <x v="2"/>
    <n v="0.10966769799999999"/>
    <n v="19.350000000000001"/>
    <x v="2773"/>
    <n v="3.9"/>
  </r>
  <r>
    <x v="0"/>
    <n v="4048"/>
    <s v="FDZ21"/>
    <x v="6"/>
    <x v="6"/>
    <s v="OUT010"/>
    <x v="1"/>
    <x v="1"/>
    <x v="2"/>
    <n v="6.5649352999999994E-2"/>
    <n v="17.600000000000001"/>
    <x v="3372"/>
    <n v="3.9"/>
  </r>
  <r>
    <x v="1"/>
    <n v="4049"/>
    <s v="NCV29"/>
    <x v="1"/>
    <x v="3"/>
    <s v="OUT013"/>
    <x v="1"/>
    <x v="2"/>
    <x v="0"/>
    <n v="2.2824490999999999E-2"/>
    <n v="11.8"/>
    <x v="3144"/>
    <n v="3.9"/>
  </r>
  <r>
    <x v="1"/>
    <n v="4050"/>
    <s v="FDX60"/>
    <x v="13"/>
    <x v="3"/>
    <s v="OUT013"/>
    <x v="1"/>
    <x v="2"/>
    <x v="0"/>
    <n v="8.0527064999999995E-2"/>
    <n v="14.35"/>
    <x v="3373"/>
    <n v="3.9"/>
  </r>
  <r>
    <x v="1"/>
    <n v="4051"/>
    <s v="FDU13"/>
    <x v="3"/>
    <x v="3"/>
    <s v="OUT013"/>
    <x v="1"/>
    <x v="2"/>
    <x v="0"/>
    <n v="0"/>
    <n v="8.3550000000000004"/>
    <x v="397"/>
    <n v="3.9"/>
  </r>
  <r>
    <x v="1"/>
    <n v="4052"/>
    <s v="FDZ38"/>
    <x v="11"/>
    <x v="3"/>
    <s v="OUT013"/>
    <x v="1"/>
    <x v="2"/>
    <x v="0"/>
    <n v="7.9943600000000007E-3"/>
    <n v="17.600000000000001"/>
    <x v="3374"/>
    <n v="3.9"/>
  </r>
  <r>
    <x v="1"/>
    <n v="4053"/>
    <s v="FDB17"/>
    <x v="2"/>
    <x v="3"/>
    <s v="OUT013"/>
    <x v="1"/>
    <x v="2"/>
    <x v="0"/>
    <n v="3.6641589000000002E-2"/>
    <n v="13.15"/>
    <x v="3375"/>
    <n v="3.9"/>
  </r>
  <r>
    <x v="1"/>
    <n v="4054"/>
    <s v="FDI56"/>
    <x v="0"/>
    <x v="3"/>
    <s v="OUT013"/>
    <x v="1"/>
    <x v="2"/>
    <x v="0"/>
    <n v="9.3307667999999996E-2"/>
    <n v="7.3250000000000002"/>
    <x v="3376"/>
    <n v="3.9"/>
  </r>
  <r>
    <x v="1"/>
    <n v="4055"/>
    <s v="FDQ44"/>
    <x v="0"/>
    <x v="3"/>
    <s v="OUT013"/>
    <x v="1"/>
    <x v="2"/>
    <x v="0"/>
    <n v="3.6110221999999997E-2"/>
    <n v="20.5"/>
    <x v="3377"/>
    <n v="3.9"/>
  </r>
  <r>
    <x v="1"/>
    <n v="4056"/>
    <s v="DRG11"/>
    <x v="9"/>
    <x v="3"/>
    <s v="OUT013"/>
    <x v="1"/>
    <x v="2"/>
    <x v="0"/>
    <n v="8.3768521999999998E-2"/>
    <n v="6.3849999999999998"/>
    <x v="870"/>
    <n v="3.9"/>
  </r>
  <r>
    <x v="1"/>
    <n v="4057"/>
    <s v="NCZ05"/>
    <x v="1"/>
    <x v="3"/>
    <s v="OUT013"/>
    <x v="1"/>
    <x v="2"/>
    <x v="0"/>
    <n v="5.8083831000000002E-2"/>
    <n v="8.4849999999999994"/>
    <x v="3378"/>
    <n v="3.9"/>
  </r>
  <r>
    <x v="1"/>
    <n v="4058"/>
    <s v="NCK17"/>
    <x v="1"/>
    <x v="3"/>
    <s v="OUT013"/>
    <x v="1"/>
    <x v="2"/>
    <x v="0"/>
    <n v="3.7863309999999997E-2"/>
    <n v="11"/>
    <x v="3379"/>
    <n v="3.9"/>
  </r>
  <r>
    <x v="1"/>
    <n v="4059"/>
    <s v="NCK53"/>
    <x v="1"/>
    <x v="3"/>
    <s v="OUT013"/>
    <x v="1"/>
    <x v="2"/>
    <x v="0"/>
    <n v="3.7549969000000002E-2"/>
    <n v="11.6"/>
    <x v="3380"/>
    <n v="3.9"/>
  </r>
  <r>
    <x v="1"/>
    <n v="4060"/>
    <s v="NCP02"/>
    <x v="5"/>
    <x v="3"/>
    <s v="OUT013"/>
    <x v="1"/>
    <x v="2"/>
    <x v="0"/>
    <n v="4.4771472999999999E-2"/>
    <n v="7.1050000000000004"/>
    <x v="3381"/>
    <n v="3.9"/>
  </r>
  <r>
    <x v="1"/>
    <n v="4061"/>
    <s v="NCN18"/>
    <x v="5"/>
    <x v="3"/>
    <s v="OUT013"/>
    <x v="1"/>
    <x v="2"/>
    <x v="0"/>
    <n v="0.124610886"/>
    <n v="8.8949999999999996"/>
    <x v="1699"/>
    <n v="3.9"/>
  </r>
  <r>
    <x v="1"/>
    <n v="4062"/>
    <s v="FDJ45"/>
    <x v="14"/>
    <x v="3"/>
    <s v="OUT013"/>
    <x v="1"/>
    <x v="2"/>
    <x v="0"/>
    <n v="7.3349551999999998E-2"/>
    <n v="17.75"/>
    <x v="105"/>
    <n v="3.9"/>
  </r>
  <r>
    <x v="1"/>
    <n v="4063"/>
    <s v="FDD34"/>
    <x v="6"/>
    <x v="3"/>
    <s v="OUT013"/>
    <x v="1"/>
    <x v="2"/>
    <x v="0"/>
    <n v="1.5863075000000001E-2"/>
    <n v="7.9450000000000003"/>
    <x v="3382"/>
    <n v="3.9"/>
  </r>
  <r>
    <x v="1"/>
    <n v="4064"/>
    <s v="FDS57"/>
    <x v="6"/>
    <x v="3"/>
    <s v="OUT013"/>
    <x v="1"/>
    <x v="2"/>
    <x v="0"/>
    <n v="0.103356186"/>
    <n v="15.5"/>
    <x v="3383"/>
    <n v="3.9"/>
  </r>
  <r>
    <x v="1"/>
    <n v="4065"/>
    <s v="DRD24"/>
    <x v="4"/>
    <x v="3"/>
    <s v="OUT013"/>
    <x v="1"/>
    <x v="2"/>
    <x v="0"/>
    <n v="3.0769458E-2"/>
    <n v="13.85"/>
    <x v="3384"/>
    <n v="3.9"/>
  </r>
  <r>
    <x v="0"/>
    <n v="4066"/>
    <s v="FDU24"/>
    <x v="13"/>
    <x v="3"/>
    <s v="OUT013"/>
    <x v="1"/>
    <x v="2"/>
    <x v="0"/>
    <n v="0"/>
    <n v="6.78"/>
    <x v="3385"/>
    <n v="3.9"/>
  </r>
  <r>
    <x v="0"/>
    <n v="4067"/>
    <s v="FDU12"/>
    <x v="13"/>
    <x v="3"/>
    <s v="OUT013"/>
    <x v="1"/>
    <x v="2"/>
    <x v="0"/>
    <n v="7.5688032000000002E-2"/>
    <n v="15.5"/>
    <x v="3386"/>
    <n v="3.9"/>
  </r>
  <r>
    <x v="0"/>
    <n v="4068"/>
    <s v="FDM25"/>
    <x v="12"/>
    <x v="3"/>
    <s v="OUT013"/>
    <x v="1"/>
    <x v="2"/>
    <x v="0"/>
    <n v="6.0615254E-2"/>
    <n v="10.695"/>
    <x v="3387"/>
    <n v="3.9"/>
  </r>
  <r>
    <x v="0"/>
    <n v="4069"/>
    <s v="FDY49"/>
    <x v="3"/>
    <x v="3"/>
    <s v="OUT013"/>
    <x v="1"/>
    <x v="2"/>
    <x v="0"/>
    <n v="1.2002074999999999E-2"/>
    <n v="17.2"/>
    <x v="957"/>
    <n v="3.9"/>
  </r>
  <r>
    <x v="0"/>
    <n v="4070"/>
    <s v="FDL02"/>
    <x v="3"/>
    <x v="3"/>
    <s v="OUT013"/>
    <x v="1"/>
    <x v="2"/>
    <x v="0"/>
    <n v="0.10399675999999999"/>
    <n v="20"/>
    <x v="1471"/>
    <n v="3.9"/>
  </r>
  <r>
    <x v="0"/>
    <n v="4071"/>
    <s v="FDE51"/>
    <x v="11"/>
    <x v="3"/>
    <s v="OUT013"/>
    <x v="1"/>
    <x v="2"/>
    <x v="0"/>
    <n v="9.6387053E-2"/>
    <n v="5.9249999999999998"/>
    <x v="2120"/>
    <n v="3.9"/>
  </r>
  <r>
    <x v="0"/>
    <n v="4072"/>
    <s v="FDA04"/>
    <x v="2"/>
    <x v="3"/>
    <s v="OUT013"/>
    <x v="1"/>
    <x v="2"/>
    <x v="0"/>
    <n v="6.6674465000000002E-2"/>
    <n v="11.3"/>
    <x v="1763"/>
    <n v="3.9"/>
  </r>
  <r>
    <x v="0"/>
    <n v="4073"/>
    <s v="FDE04"/>
    <x v="2"/>
    <x v="3"/>
    <s v="OUT013"/>
    <x v="1"/>
    <x v="2"/>
    <x v="0"/>
    <n v="1.8008071E-2"/>
    <n v="19.75"/>
    <x v="1688"/>
    <n v="3.9"/>
  </r>
  <r>
    <x v="0"/>
    <n v="4074"/>
    <s v="FDL32"/>
    <x v="0"/>
    <x v="3"/>
    <s v="OUT013"/>
    <x v="1"/>
    <x v="2"/>
    <x v="0"/>
    <n v="0"/>
    <n v="15.7"/>
    <x v="998"/>
    <n v="3.9"/>
  </r>
  <r>
    <x v="0"/>
    <n v="4075"/>
    <s v="FDQ15"/>
    <x v="7"/>
    <x v="3"/>
    <s v="OUT013"/>
    <x v="1"/>
    <x v="2"/>
    <x v="0"/>
    <n v="0.150947728"/>
    <n v="20.350000000000001"/>
    <x v="3388"/>
    <n v="3.9"/>
  </r>
  <r>
    <x v="1"/>
    <n v="4076"/>
    <s v="FDV25"/>
    <x v="3"/>
    <x v="3"/>
    <s v="OUT013"/>
    <x v="1"/>
    <x v="2"/>
    <x v="0"/>
    <n v="4.5614252000000001E-2"/>
    <n v="5.9050000000000002"/>
    <x v="3389"/>
    <n v="3.9"/>
  </r>
  <r>
    <x v="0"/>
    <n v="4077"/>
    <s v="FDQ48"/>
    <x v="13"/>
    <x v="3"/>
    <s v="OUT013"/>
    <x v="1"/>
    <x v="2"/>
    <x v="0"/>
    <n v="3.4382601999999998E-2"/>
    <n v="14.3"/>
    <x v="3390"/>
    <n v="3.9"/>
  </r>
  <r>
    <x v="0"/>
    <n v="4078"/>
    <s v="FDO31"/>
    <x v="0"/>
    <x v="3"/>
    <s v="OUT013"/>
    <x v="1"/>
    <x v="2"/>
    <x v="0"/>
    <n v="2.8958563E-2"/>
    <n v="6.76"/>
    <x v="3391"/>
    <n v="3.9"/>
  </r>
  <r>
    <x v="1"/>
    <n v="4079"/>
    <s v="FDT48"/>
    <x v="13"/>
    <x v="1"/>
    <s v="OUT018"/>
    <x v="1"/>
    <x v="0"/>
    <x v="1"/>
    <n v="4.6142231999999998E-2"/>
    <n v="4.92"/>
    <x v="3392"/>
    <n v="3.9"/>
  </r>
  <r>
    <x v="1"/>
    <n v="4080"/>
    <s v="FDF12"/>
    <x v="13"/>
    <x v="1"/>
    <s v="OUT018"/>
    <x v="1"/>
    <x v="0"/>
    <x v="1"/>
    <n v="8.2763630000000005E-2"/>
    <n v="8.2349999999999994"/>
    <x v="1190"/>
    <n v="3.9"/>
  </r>
  <r>
    <x v="1"/>
    <n v="4081"/>
    <s v="FDG52"/>
    <x v="2"/>
    <x v="1"/>
    <s v="OUT018"/>
    <x v="1"/>
    <x v="0"/>
    <x v="1"/>
    <n v="6.5898197000000006E-2"/>
    <n v="13.65"/>
    <x v="3393"/>
    <n v="3.9"/>
  </r>
  <r>
    <x v="1"/>
    <n v="4082"/>
    <s v="FDI56"/>
    <x v="0"/>
    <x v="1"/>
    <s v="OUT018"/>
    <x v="1"/>
    <x v="0"/>
    <x v="1"/>
    <n v="9.3765794E-2"/>
    <n v="7.3250000000000002"/>
    <x v="3394"/>
    <n v="3.9"/>
  </r>
  <r>
    <x v="1"/>
    <n v="4083"/>
    <s v="FDD45"/>
    <x v="0"/>
    <x v="1"/>
    <s v="OUT018"/>
    <x v="1"/>
    <x v="0"/>
    <x v="1"/>
    <n v="0.116722514"/>
    <n v="8.6150000000000002"/>
    <x v="664"/>
    <n v="3.9"/>
  </r>
  <r>
    <x v="1"/>
    <n v="4084"/>
    <s v="DRG23"/>
    <x v="9"/>
    <x v="1"/>
    <s v="OUT018"/>
    <x v="1"/>
    <x v="0"/>
    <x v="1"/>
    <n v="0"/>
    <n v="8.8800000000000008"/>
    <x v="3395"/>
    <n v="3.9"/>
  </r>
  <r>
    <x v="1"/>
    <n v="4085"/>
    <s v="DRI47"/>
    <x v="9"/>
    <x v="1"/>
    <s v="OUT018"/>
    <x v="1"/>
    <x v="0"/>
    <x v="1"/>
    <n v="2.1005399000000001E-2"/>
    <n v="14.7"/>
    <x v="3105"/>
    <n v="3.9"/>
  </r>
  <r>
    <x v="1"/>
    <n v="4086"/>
    <s v="NCW54"/>
    <x v="5"/>
    <x v="1"/>
    <s v="OUT018"/>
    <x v="1"/>
    <x v="0"/>
    <x v="1"/>
    <n v="9.6806007999999999E-2"/>
    <n v="7.5"/>
    <x v="3396"/>
    <n v="3.9"/>
  </r>
  <r>
    <x v="1"/>
    <n v="4087"/>
    <s v="NCE18"/>
    <x v="5"/>
    <x v="1"/>
    <s v="OUT018"/>
    <x v="1"/>
    <x v="0"/>
    <x v="1"/>
    <n v="2.1512619E-2"/>
    <n v="10"/>
    <x v="3397"/>
    <n v="3.9"/>
  </r>
  <r>
    <x v="1"/>
    <n v="4088"/>
    <s v="NCK54"/>
    <x v="5"/>
    <x v="1"/>
    <s v="OUT018"/>
    <x v="1"/>
    <x v="0"/>
    <x v="1"/>
    <n v="0"/>
    <n v="12.15"/>
    <x v="3398"/>
    <n v="3.9"/>
  </r>
  <r>
    <x v="1"/>
    <n v="4089"/>
    <s v="FDP27"/>
    <x v="7"/>
    <x v="1"/>
    <s v="OUT018"/>
    <x v="1"/>
    <x v="0"/>
    <x v="1"/>
    <n v="0.11993723100000001"/>
    <n v="8.1549999999999994"/>
    <x v="3399"/>
    <n v="3.9"/>
  </r>
  <r>
    <x v="1"/>
    <n v="4090"/>
    <s v="FDQ58"/>
    <x v="6"/>
    <x v="1"/>
    <s v="OUT018"/>
    <x v="1"/>
    <x v="0"/>
    <x v="1"/>
    <n v="1.5364173E-2"/>
    <n v="7.3150000000000004"/>
    <x v="3400"/>
    <n v="3.9"/>
  </r>
  <r>
    <x v="1"/>
    <n v="4091"/>
    <s v="DRK13"/>
    <x v="4"/>
    <x v="1"/>
    <s v="OUT018"/>
    <x v="1"/>
    <x v="0"/>
    <x v="1"/>
    <n v="0.115636723"/>
    <n v="11.8"/>
    <x v="3401"/>
    <n v="3.9"/>
  </r>
  <r>
    <x v="1"/>
    <n v="4092"/>
    <s v="DRM37"/>
    <x v="4"/>
    <x v="1"/>
    <s v="OUT018"/>
    <x v="1"/>
    <x v="0"/>
    <x v="1"/>
    <n v="9.6790497000000003E-2"/>
    <n v="15.35"/>
    <x v="2486"/>
    <n v="3.9"/>
  </r>
  <r>
    <x v="1"/>
    <n v="4093"/>
    <s v="FDC11"/>
    <x v="15"/>
    <x v="1"/>
    <s v="OUT018"/>
    <x v="1"/>
    <x v="0"/>
    <x v="1"/>
    <n v="0.14237044500000001"/>
    <n v="20.5"/>
    <x v="3402"/>
    <n v="3.9"/>
  </r>
  <r>
    <x v="0"/>
    <n v="4094"/>
    <s v="FDY12"/>
    <x v="13"/>
    <x v="1"/>
    <s v="OUT018"/>
    <x v="1"/>
    <x v="0"/>
    <x v="1"/>
    <n v="0.14118383000000001"/>
    <n v="9.8000000000000007"/>
    <x v="2339"/>
    <n v="3.9"/>
  </r>
  <r>
    <x v="0"/>
    <n v="4095"/>
    <s v="FDU12"/>
    <x v="13"/>
    <x v="1"/>
    <s v="OUT018"/>
    <x v="1"/>
    <x v="0"/>
    <x v="1"/>
    <n v="7.6059647999999994E-2"/>
    <n v="15.5"/>
    <x v="3403"/>
    <n v="3.9"/>
  </r>
  <r>
    <x v="0"/>
    <n v="4096"/>
    <s v="FDE40"/>
    <x v="11"/>
    <x v="1"/>
    <s v="OUT018"/>
    <x v="1"/>
    <x v="0"/>
    <x v="1"/>
    <n v="0"/>
    <n v="15.6"/>
    <x v="653"/>
    <n v="3.9"/>
  </r>
  <r>
    <x v="0"/>
    <n v="4097"/>
    <s v="FDB29"/>
    <x v="2"/>
    <x v="1"/>
    <s v="OUT018"/>
    <x v="1"/>
    <x v="0"/>
    <x v="1"/>
    <n v="5.2625179000000001E-2"/>
    <n v="16.7"/>
    <x v="3404"/>
    <n v="3.9"/>
  </r>
  <r>
    <x v="0"/>
    <n v="4098"/>
    <s v="FDB41"/>
    <x v="2"/>
    <x v="1"/>
    <s v="OUT018"/>
    <x v="1"/>
    <x v="0"/>
    <x v="1"/>
    <n v="9.7709540999999997E-2"/>
    <n v="19"/>
    <x v="3405"/>
    <n v="3.9"/>
  </r>
  <r>
    <x v="0"/>
    <n v="4099"/>
    <s v="FDR56"/>
    <x v="0"/>
    <x v="1"/>
    <s v="OUT018"/>
    <x v="1"/>
    <x v="0"/>
    <x v="1"/>
    <n v="0.101176316"/>
    <n v="15.5"/>
    <x v="1772"/>
    <n v="3.9"/>
  </r>
  <r>
    <x v="0"/>
    <n v="4100"/>
    <s v="FDJ58"/>
    <x v="6"/>
    <x v="1"/>
    <s v="OUT018"/>
    <x v="1"/>
    <x v="0"/>
    <x v="1"/>
    <n v="0.105725004"/>
    <n v="15.6"/>
    <x v="3406"/>
    <n v="3.9"/>
  </r>
  <r>
    <x v="0"/>
    <n v="4101"/>
    <s v="DRD01"/>
    <x v="4"/>
    <x v="1"/>
    <s v="OUT018"/>
    <x v="1"/>
    <x v="0"/>
    <x v="1"/>
    <n v="6.1424738E-2"/>
    <n v="12.1"/>
    <x v="1244"/>
    <n v="3.9"/>
  </r>
  <r>
    <x v="0"/>
    <n v="4102"/>
    <s v="FDA55"/>
    <x v="0"/>
    <x v="1"/>
    <s v="OUT018"/>
    <x v="1"/>
    <x v="0"/>
    <x v="1"/>
    <n v="5.7221176999999998E-2"/>
    <n v="17.2"/>
    <x v="3407"/>
    <n v="3.9"/>
  </r>
  <r>
    <x v="1"/>
    <n v="4103"/>
    <s v="FDS48"/>
    <x v="13"/>
    <x v="7"/>
    <s v="OUT027"/>
    <x v="1"/>
    <x v="0"/>
    <x v="4"/>
    <n v="2.7644732000000002E-2"/>
    <m/>
    <x v="3408"/>
    <n v="3.9"/>
  </r>
  <r>
    <x v="1"/>
    <n v="4104"/>
    <s v="FDG02"/>
    <x v="3"/>
    <x v="7"/>
    <s v="OUT027"/>
    <x v="1"/>
    <x v="0"/>
    <x v="4"/>
    <n v="1.1206631999999999E-2"/>
    <m/>
    <x v="3409"/>
    <n v="3.9"/>
  </r>
  <r>
    <x v="1"/>
    <n v="4105"/>
    <s v="DRG03"/>
    <x v="11"/>
    <x v="7"/>
    <s v="OUT027"/>
    <x v="1"/>
    <x v="0"/>
    <x v="4"/>
    <n v="6.1686402000000001E-2"/>
    <m/>
    <x v="3410"/>
    <n v="3.9"/>
  </r>
  <r>
    <x v="1"/>
    <n v="4106"/>
    <s v="DRK39"/>
    <x v="11"/>
    <x v="7"/>
    <s v="OUT027"/>
    <x v="1"/>
    <x v="0"/>
    <x v="4"/>
    <n v="4.9623924E-2"/>
    <m/>
    <x v="3411"/>
    <n v="3.9"/>
  </r>
  <r>
    <x v="1"/>
    <n v="4107"/>
    <s v="FDD39"/>
    <x v="11"/>
    <x v="7"/>
    <s v="OUT027"/>
    <x v="1"/>
    <x v="0"/>
    <x v="4"/>
    <n v="6.9815169999999996E-2"/>
    <m/>
    <x v="3412"/>
    <n v="3.9"/>
  </r>
  <r>
    <x v="1"/>
    <n v="4108"/>
    <s v="FDB17"/>
    <x v="2"/>
    <x v="7"/>
    <s v="OUT027"/>
    <x v="1"/>
    <x v="0"/>
    <x v="4"/>
    <n v="3.6494521000000002E-2"/>
    <m/>
    <x v="3413"/>
    <n v="3.9"/>
  </r>
  <r>
    <x v="1"/>
    <n v="4109"/>
    <s v="FDY07"/>
    <x v="0"/>
    <x v="7"/>
    <s v="OUT027"/>
    <x v="1"/>
    <x v="0"/>
    <x v="4"/>
    <n v="0"/>
    <m/>
    <x v="3414"/>
    <n v="3.9"/>
  </r>
  <r>
    <x v="1"/>
    <n v="4110"/>
    <s v="NCC19"/>
    <x v="5"/>
    <x v="7"/>
    <s v="OUT027"/>
    <x v="1"/>
    <x v="0"/>
    <x v="4"/>
    <n v="9.6411425999999995E-2"/>
    <m/>
    <x v="3415"/>
    <n v="3.9"/>
  </r>
  <r>
    <x v="1"/>
    <n v="4111"/>
    <s v="NCE07"/>
    <x v="5"/>
    <x v="7"/>
    <s v="OUT027"/>
    <x v="1"/>
    <x v="0"/>
    <x v="4"/>
    <n v="1.3066448E-2"/>
    <m/>
    <x v="3416"/>
    <n v="3.9"/>
  </r>
  <r>
    <x v="1"/>
    <n v="4112"/>
    <s v="NCF19"/>
    <x v="5"/>
    <x v="7"/>
    <s v="OUT027"/>
    <x v="1"/>
    <x v="0"/>
    <x v="4"/>
    <n v="3.4938717000000001E-2"/>
    <m/>
    <x v="3417"/>
    <n v="3.9"/>
  </r>
  <r>
    <x v="1"/>
    <n v="4113"/>
    <s v="NCG18"/>
    <x v="5"/>
    <x v="7"/>
    <s v="OUT027"/>
    <x v="1"/>
    <x v="0"/>
    <x v="4"/>
    <n v="2.2866629999999999E-2"/>
    <m/>
    <x v="3418"/>
    <n v="3.9"/>
  </r>
  <r>
    <x v="1"/>
    <n v="4114"/>
    <s v="NCJ18"/>
    <x v="5"/>
    <x v="7"/>
    <s v="OUT027"/>
    <x v="1"/>
    <x v="0"/>
    <x v="4"/>
    <n v="0.16314804099999999"/>
    <m/>
    <x v="3419"/>
    <n v="3.9"/>
  </r>
  <r>
    <x v="1"/>
    <n v="4115"/>
    <s v="NCQ18"/>
    <x v="5"/>
    <x v="7"/>
    <s v="OUT027"/>
    <x v="1"/>
    <x v="0"/>
    <x v="4"/>
    <n v="0.134418705"/>
    <m/>
    <x v="2073"/>
    <n v="3.9"/>
  </r>
  <r>
    <x v="1"/>
    <n v="4116"/>
    <s v="FDV15"/>
    <x v="7"/>
    <x v="7"/>
    <s v="OUT027"/>
    <x v="1"/>
    <x v="0"/>
    <x v="4"/>
    <n v="0.145464606"/>
    <m/>
    <x v="3420"/>
    <n v="3.9"/>
  </r>
  <r>
    <x v="1"/>
    <n v="4117"/>
    <s v="FDN45"/>
    <x v="6"/>
    <x v="7"/>
    <s v="OUT027"/>
    <x v="1"/>
    <x v="0"/>
    <x v="4"/>
    <n v="0.11753085100000001"/>
    <m/>
    <x v="3421"/>
    <n v="3.9"/>
  </r>
  <r>
    <x v="1"/>
    <n v="4118"/>
    <s v="DRE49"/>
    <x v="4"/>
    <x v="7"/>
    <s v="OUT027"/>
    <x v="1"/>
    <x v="0"/>
    <x v="4"/>
    <n v="0"/>
    <m/>
    <x v="3422"/>
    <n v="3.9"/>
  </r>
  <r>
    <x v="0"/>
    <n v="4119"/>
    <s v="FDB36"/>
    <x v="13"/>
    <x v="7"/>
    <s v="OUT027"/>
    <x v="1"/>
    <x v="0"/>
    <x v="4"/>
    <n v="4.8292188999999999E-2"/>
    <m/>
    <x v="2355"/>
    <n v="3.9"/>
  </r>
  <r>
    <x v="0"/>
    <n v="4120"/>
    <s v="FDY47"/>
    <x v="8"/>
    <x v="7"/>
    <s v="OUT027"/>
    <x v="1"/>
    <x v="0"/>
    <x v="4"/>
    <n v="5.4220617999999998E-2"/>
    <m/>
    <x v="3423"/>
    <n v="3.9"/>
  </r>
  <r>
    <x v="0"/>
    <n v="4121"/>
    <s v="FDF28"/>
    <x v="2"/>
    <x v="7"/>
    <s v="OUT027"/>
    <x v="1"/>
    <x v="0"/>
    <x v="4"/>
    <n v="3.7681358999999998E-2"/>
    <m/>
    <x v="3424"/>
    <n v="3.9"/>
  </r>
  <r>
    <x v="0"/>
    <n v="4122"/>
    <s v="FDF29"/>
    <x v="2"/>
    <x v="7"/>
    <s v="OUT027"/>
    <x v="1"/>
    <x v="0"/>
    <x v="4"/>
    <n v="1.9837654999999999E-2"/>
    <m/>
    <x v="3425"/>
    <n v="3.9"/>
  </r>
  <r>
    <x v="0"/>
    <n v="4123"/>
    <s v="FDX07"/>
    <x v="0"/>
    <x v="7"/>
    <s v="OUT027"/>
    <x v="1"/>
    <x v="0"/>
    <x v="4"/>
    <n v="2.2807826E-2"/>
    <m/>
    <x v="3426"/>
    <n v="3.9"/>
  </r>
  <r>
    <x v="0"/>
    <n v="4124"/>
    <s v="FDY56"/>
    <x v="0"/>
    <x v="7"/>
    <s v="OUT027"/>
    <x v="1"/>
    <x v="0"/>
    <x v="4"/>
    <n v="6.2109174000000003E-2"/>
    <m/>
    <x v="3427"/>
    <n v="3.9"/>
  </r>
  <r>
    <x v="0"/>
    <n v="4125"/>
    <s v="FDW51"/>
    <x v="7"/>
    <x v="7"/>
    <s v="OUT027"/>
    <x v="1"/>
    <x v="0"/>
    <x v="4"/>
    <n v="9.4201477000000006E-2"/>
    <m/>
    <x v="968"/>
    <n v="3.9"/>
  </r>
  <r>
    <x v="0"/>
    <n v="4126"/>
    <s v="FDG21"/>
    <x v="14"/>
    <x v="7"/>
    <s v="OUT027"/>
    <x v="1"/>
    <x v="0"/>
    <x v="4"/>
    <n v="0.14559143799999999"/>
    <m/>
    <x v="2719"/>
    <n v="3.9"/>
  </r>
  <r>
    <x v="0"/>
    <n v="4127"/>
    <s v="FDJ34"/>
    <x v="6"/>
    <x v="7"/>
    <s v="OUT027"/>
    <x v="1"/>
    <x v="0"/>
    <x v="4"/>
    <n v="9.3202196000000001E-2"/>
    <m/>
    <x v="3428"/>
    <n v="3.9"/>
  </r>
  <r>
    <x v="0"/>
    <n v="4128"/>
    <s v="DRA24"/>
    <x v="4"/>
    <x v="7"/>
    <s v="OUT027"/>
    <x v="1"/>
    <x v="0"/>
    <x v="4"/>
    <n v="3.9734881999999999E-2"/>
    <m/>
    <x v="3429"/>
    <n v="3.9"/>
  </r>
  <r>
    <x v="1"/>
    <n v="4129"/>
    <s v="NCY41"/>
    <x v="1"/>
    <x v="7"/>
    <s v="OUT027"/>
    <x v="1"/>
    <x v="0"/>
    <x v="4"/>
    <n v="7.5368868000000006E-2"/>
    <m/>
    <x v="3430"/>
    <n v="3.9"/>
  </r>
  <r>
    <x v="0"/>
    <n v="4130"/>
    <s v="FDS46"/>
    <x v="6"/>
    <x v="2"/>
    <s v="OUT046"/>
    <x v="0"/>
    <x v="1"/>
    <x v="0"/>
    <n v="4.7257328000000001E-2"/>
    <n v="17.600000000000001"/>
    <x v="3431"/>
    <n v="3.8"/>
  </r>
  <r>
    <x v="1"/>
    <n v="4131"/>
    <s v="NCF19"/>
    <x v="5"/>
    <x v="5"/>
    <s v="OUT017"/>
    <x v="2"/>
    <x v="1"/>
    <x v="0"/>
    <n v="3.5307322000000002E-2"/>
    <n v="13"/>
    <x v="3432"/>
    <n v="3.8"/>
  </r>
  <r>
    <x v="1"/>
    <n v="4132"/>
    <s v="NCK19"/>
    <x v="10"/>
    <x v="6"/>
    <s v="OUT010"/>
    <x v="1"/>
    <x v="1"/>
    <x v="2"/>
    <n v="0.15142093400000001"/>
    <n v="9.8000000000000007"/>
    <x v="3433"/>
    <n v="3.8"/>
  </r>
  <r>
    <x v="0"/>
    <n v="4133"/>
    <s v="FDS15"/>
    <x v="7"/>
    <x v="5"/>
    <s v="OUT017"/>
    <x v="2"/>
    <x v="1"/>
    <x v="0"/>
    <n v="7.8502142999999996E-2"/>
    <n v="9.1950000000000003"/>
    <x v="3434"/>
    <n v="3.8"/>
  </r>
  <r>
    <x v="0"/>
    <n v="4134"/>
    <s v="FDY34"/>
    <x v="6"/>
    <x v="1"/>
    <s v="OUT018"/>
    <x v="1"/>
    <x v="0"/>
    <x v="1"/>
    <n v="1.1026594000000001E-2"/>
    <n v="10.5"/>
    <x v="1031"/>
    <n v="3.8"/>
  </r>
  <r>
    <x v="0"/>
    <n v="4135"/>
    <s v="FDU45"/>
    <x v="6"/>
    <x v="7"/>
    <s v="OUT027"/>
    <x v="1"/>
    <x v="0"/>
    <x v="4"/>
    <n v="3.5334201000000003E-2"/>
    <m/>
    <x v="2284"/>
    <n v="3.8"/>
  </r>
  <r>
    <x v="1"/>
    <n v="4136"/>
    <s v="FDR02"/>
    <x v="11"/>
    <x v="3"/>
    <s v="OUT013"/>
    <x v="1"/>
    <x v="2"/>
    <x v="0"/>
    <n v="2.2047312999999999E-2"/>
    <n v="16.7"/>
    <x v="2391"/>
    <n v="3.8"/>
  </r>
  <r>
    <x v="1"/>
    <n v="4137"/>
    <s v="FDS48"/>
    <x v="13"/>
    <x v="2"/>
    <s v="OUT046"/>
    <x v="0"/>
    <x v="1"/>
    <x v="0"/>
    <n v="2.7779254E-2"/>
    <n v="15.15"/>
    <x v="3435"/>
    <n v="3.8"/>
  </r>
  <r>
    <x v="0"/>
    <n v="4138"/>
    <s v="FDY56"/>
    <x v="0"/>
    <x v="0"/>
    <s v="OUT049"/>
    <x v="0"/>
    <x v="0"/>
    <x v="0"/>
    <n v="6.2508438E-2"/>
    <n v="16.350000000000001"/>
    <x v="3436"/>
    <n v="3.8"/>
  </r>
  <r>
    <x v="1"/>
    <n v="4139"/>
    <s v="FDW23"/>
    <x v="13"/>
    <x v="7"/>
    <s v="OUT019"/>
    <x v="0"/>
    <x v="1"/>
    <x v="2"/>
    <n v="0.143592939"/>
    <m/>
    <x v="3437"/>
    <n v="3.8"/>
  </r>
  <r>
    <x v="1"/>
    <n v="4140"/>
    <s v="FDE24"/>
    <x v="13"/>
    <x v="8"/>
    <s v="OUT035"/>
    <x v="2"/>
    <x v="1"/>
    <x v="0"/>
    <n v="9.3444949999999999E-2"/>
    <n v="14.85"/>
    <x v="3438"/>
    <n v="3.8"/>
  </r>
  <r>
    <x v="0"/>
    <n v="4141"/>
    <s v="FDQ45"/>
    <x v="6"/>
    <x v="3"/>
    <s v="OUT013"/>
    <x v="1"/>
    <x v="2"/>
    <x v="0"/>
    <n v="1.0907966999999999E-2"/>
    <n v="9.5"/>
    <x v="753"/>
    <n v="3.8"/>
  </r>
  <r>
    <x v="1"/>
    <n v="4142"/>
    <s v="NCP42"/>
    <x v="5"/>
    <x v="5"/>
    <s v="OUT017"/>
    <x v="2"/>
    <x v="1"/>
    <x v="0"/>
    <n v="1.6201844999999999E-2"/>
    <n v="8.51"/>
    <x v="722"/>
    <n v="3.8"/>
  </r>
  <r>
    <x v="1"/>
    <n v="4143"/>
    <s v="FDK43"/>
    <x v="7"/>
    <x v="4"/>
    <s v="OUT045"/>
    <x v="2"/>
    <x v="0"/>
    <x v="0"/>
    <n v="2.6895200000000001E-2"/>
    <n v="9.8000000000000007"/>
    <x v="357"/>
    <n v="3.8"/>
  </r>
  <r>
    <x v="1"/>
    <n v="4144"/>
    <s v="FDA44"/>
    <x v="0"/>
    <x v="6"/>
    <s v="OUT010"/>
    <x v="1"/>
    <x v="0"/>
    <x v="2"/>
    <n v="8.9083914E-2"/>
    <n v="19.7"/>
    <x v="3439"/>
    <n v="3.8"/>
  </r>
  <r>
    <x v="1"/>
    <n v="4145"/>
    <s v="NCG43"/>
    <x v="5"/>
    <x v="1"/>
    <s v="OUT018"/>
    <x v="1"/>
    <x v="0"/>
    <x v="1"/>
    <n v="7.4541866999999998E-2"/>
    <n v="20.2"/>
    <x v="752"/>
    <n v="3.8"/>
  </r>
  <r>
    <x v="0"/>
    <n v="4146"/>
    <s v="FDS45"/>
    <x v="6"/>
    <x v="3"/>
    <s v="OUT013"/>
    <x v="1"/>
    <x v="2"/>
    <x v="0"/>
    <n v="2.9471408000000001E-2"/>
    <n v="5.1749999999999998"/>
    <x v="3100"/>
    <n v="3.8"/>
  </r>
  <r>
    <x v="1"/>
    <n v="4147"/>
    <s v="FDS03"/>
    <x v="7"/>
    <x v="6"/>
    <s v="OUT010"/>
    <x v="1"/>
    <x v="0"/>
    <x v="2"/>
    <n v="0.133281968"/>
    <n v="7.8250000000000002"/>
    <x v="3440"/>
    <n v="3.8"/>
  </r>
  <r>
    <x v="1"/>
    <n v="4148"/>
    <s v="FDQ23"/>
    <x v="8"/>
    <x v="8"/>
    <s v="OUT035"/>
    <x v="2"/>
    <x v="1"/>
    <x v="0"/>
    <n v="2.4521191000000001E-2"/>
    <n v="6.55"/>
    <x v="3441"/>
    <n v="3.8"/>
  </r>
  <r>
    <x v="1"/>
    <n v="4149"/>
    <s v="FDO13"/>
    <x v="12"/>
    <x v="3"/>
    <s v="OUT013"/>
    <x v="1"/>
    <x v="2"/>
    <x v="0"/>
    <n v="6.1008859999999998E-2"/>
    <n v="7.8650000000000002"/>
    <x v="1320"/>
    <n v="3.8"/>
  </r>
  <r>
    <x v="1"/>
    <n v="4150"/>
    <s v="DRD49"/>
    <x v="4"/>
    <x v="8"/>
    <s v="OUT035"/>
    <x v="2"/>
    <x v="1"/>
    <x v="0"/>
    <n v="0.167799329"/>
    <n v="9.8949999999999996"/>
    <x v="3442"/>
    <n v="3.8"/>
  </r>
  <r>
    <x v="1"/>
    <n v="4151"/>
    <s v="NCK17"/>
    <x v="1"/>
    <x v="7"/>
    <s v="OUT027"/>
    <x v="1"/>
    <x v="0"/>
    <x v="4"/>
    <n v="3.7711337999999997E-2"/>
    <m/>
    <x v="3443"/>
    <n v="3.8"/>
  </r>
  <r>
    <x v="1"/>
    <n v="4152"/>
    <s v="FDT08"/>
    <x v="0"/>
    <x v="0"/>
    <s v="OUT049"/>
    <x v="0"/>
    <x v="0"/>
    <x v="0"/>
    <n v="4.9295020000000002E-2"/>
    <n v="13.65"/>
    <x v="3444"/>
    <n v="3.8"/>
  </r>
  <r>
    <x v="1"/>
    <n v="4153"/>
    <s v="FDL46"/>
    <x v="6"/>
    <x v="5"/>
    <s v="OUT017"/>
    <x v="2"/>
    <x v="0"/>
    <x v="0"/>
    <n v="5.4362695000000003E-2"/>
    <n v="20.350000000000001"/>
    <x v="3445"/>
    <n v="3.8"/>
  </r>
  <r>
    <x v="1"/>
    <n v="4154"/>
    <s v="NCQ05"/>
    <x v="1"/>
    <x v="6"/>
    <s v="OUT010"/>
    <x v="1"/>
    <x v="0"/>
    <x v="2"/>
    <n v="3.6164160000000001E-2"/>
    <n v="11.395"/>
    <x v="3435"/>
    <n v="3.8"/>
  </r>
  <r>
    <x v="0"/>
    <n v="4155"/>
    <s v="FDW46"/>
    <x v="6"/>
    <x v="1"/>
    <s v="OUT018"/>
    <x v="1"/>
    <x v="0"/>
    <x v="1"/>
    <n v="7.0588037000000006E-2"/>
    <n v="13"/>
    <x v="3446"/>
    <n v="3.8"/>
  </r>
  <r>
    <x v="0"/>
    <n v="4156"/>
    <s v="FDR19"/>
    <x v="0"/>
    <x v="3"/>
    <s v="OUT013"/>
    <x v="1"/>
    <x v="2"/>
    <x v="0"/>
    <n v="0.159587755"/>
    <n v="13.5"/>
    <x v="3447"/>
    <n v="3.8"/>
  </r>
  <r>
    <x v="1"/>
    <n v="4157"/>
    <s v="FDE45"/>
    <x v="0"/>
    <x v="2"/>
    <s v="OUT046"/>
    <x v="0"/>
    <x v="1"/>
    <x v="0"/>
    <n v="4.0357314999999998E-2"/>
    <n v="12.1"/>
    <x v="3448"/>
    <n v="3.8"/>
  </r>
  <r>
    <x v="1"/>
    <n v="4158"/>
    <s v="NCO17"/>
    <x v="1"/>
    <x v="8"/>
    <s v="OUT035"/>
    <x v="2"/>
    <x v="1"/>
    <x v="0"/>
    <n v="0"/>
    <n v="10"/>
    <x v="3449"/>
    <n v="3.8"/>
  </r>
  <r>
    <x v="1"/>
    <n v="4159"/>
    <s v="FDM21"/>
    <x v="6"/>
    <x v="0"/>
    <s v="OUT049"/>
    <x v="0"/>
    <x v="0"/>
    <x v="0"/>
    <n v="6.4464146999999999E-2"/>
    <n v="20.2"/>
    <x v="3450"/>
    <n v="3.8"/>
  </r>
  <r>
    <x v="1"/>
    <n v="4160"/>
    <s v="FDV24"/>
    <x v="13"/>
    <x v="0"/>
    <s v="OUT049"/>
    <x v="0"/>
    <x v="0"/>
    <x v="0"/>
    <n v="0"/>
    <n v="5.6349999999999998"/>
    <x v="2719"/>
    <n v="3.8"/>
  </r>
  <r>
    <x v="1"/>
    <n v="4161"/>
    <s v="FDG60"/>
    <x v="13"/>
    <x v="0"/>
    <s v="OUT049"/>
    <x v="0"/>
    <x v="0"/>
    <x v="0"/>
    <n v="6.0794096999999998E-2"/>
    <n v="20.350000000000001"/>
    <x v="3451"/>
    <n v="3.8"/>
  </r>
  <r>
    <x v="1"/>
    <n v="4162"/>
    <s v="FDO13"/>
    <x v="12"/>
    <x v="0"/>
    <s v="OUT049"/>
    <x v="0"/>
    <x v="0"/>
    <x v="0"/>
    <n v="6.1154604000000001E-2"/>
    <n v="7.8650000000000002"/>
    <x v="3452"/>
    <n v="3.8"/>
  </r>
  <r>
    <x v="1"/>
    <n v="4163"/>
    <s v="FDO50"/>
    <x v="3"/>
    <x v="0"/>
    <s v="OUT049"/>
    <x v="0"/>
    <x v="0"/>
    <x v="0"/>
    <n v="7.8290270999999995E-2"/>
    <n v="16.25"/>
    <x v="29"/>
    <n v="3.8"/>
  </r>
  <r>
    <x v="1"/>
    <n v="4164"/>
    <s v="FDS26"/>
    <x v="11"/>
    <x v="0"/>
    <s v="OUT049"/>
    <x v="0"/>
    <x v="0"/>
    <x v="0"/>
    <n v="8.9608321000000005E-2"/>
    <n v="20.350000000000001"/>
    <x v="3453"/>
    <n v="3.8"/>
  </r>
  <r>
    <x v="1"/>
    <n v="4165"/>
    <s v="DRH39"/>
    <x v="11"/>
    <x v="0"/>
    <s v="OUT049"/>
    <x v="0"/>
    <x v="0"/>
    <x v="0"/>
    <n v="9.2834313000000002E-2"/>
    <n v="20.7"/>
    <x v="3454"/>
    <n v="3.8"/>
  </r>
  <r>
    <x v="1"/>
    <n v="4166"/>
    <s v="FDF09"/>
    <x v="0"/>
    <x v="0"/>
    <s v="OUT049"/>
    <x v="0"/>
    <x v="0"/>
    <x v="0"/>
    <n v="1.2167793E-2"/>
    <n v="6.2149999999999999"/>
    <x v="2272"/>
    <n v="3.8"/>
  </r>
  <r>
    <x v="1"/>
    <n v="4167"/>
    <s v="FDE57"/>
    <x v="0"/>
    <x v="0"/>
    <s v="OUT049"/>
    <x v="0"/>
    <x v="0"/>
    <x v="0"/>
    <n v="3.6341538999999999E-2"/>
    <n v="9.6"/>
    <x v="2591"/>
    <n v="3.8"/>
  </r>
  <r>
    <x v="1"/>
    <n v="4168"/>
    <s v="FDW08"/>
    <x v="0"/>
    <x v="0"/>
    <s v="OUT049"/>
    <x v="0"/>
    <x v="0"/>
    <x v="0"/>
    <n v="0.14861226299999999"/>
    <n v="12.1"/>
    <x v="2844"/>
    <n v="3.8"/>
  </r>
  <r>
    <x v="1"/>
    <n v="4169"/>
    <s v="NCV41"/>
    <x v="1"/>
    <x v="0"/>
    <s v="OUT049"/>
    <x v="0"/>
    <x v="0"/>
    <x v="0"/>
    <n v="1.7065268000000001E-2"/>
    <n v="14.35"/>
    <x v="1585"/>
    <n v="3.8"/>
  </r>
  <r>
    <x v="1"/>
    <n v="4170"/>
    <s v="FDD22"/>
    <x v="6"/>
    <x v="0"/>
    <s v="OUT049"/>
    <x v="0"/>
    <x v="0"/>
    <x v="0"/>
    <n v="9.9804622999999995E-2"/>
    <n v="10"/>
    <x v="3455"/>
    <n v="3.8"/>
  </r>
  <r>
    <x v="1"/>
    <n v="4171"/>
    <s v="DRJ25"/>
    <x v="4"/>
    <x v="0"/>
    <s v="OUT049"/>
    <x v="0"/>
    <x v="0"/>
    <x v="0"/>
    <n v="0.150801606"/>
    <n v="14.6"/>
    <x v="1741"/>
    <n v="3.8"/>
  </r>
  <r>
    <x v="0"/>
    <n v="4172"/>
    <s v="FDB12"/>
    <x v="13"/>
    <x v="0"/>
    <s v="OUT049"/>
    <x v="0"/>
    <x v="0"/>
    <x v="0"/>
    <n v="0.105471384"/>
    <n v="11.15"/>
    <x v="3456"/>
    <n v="3.8"/>
  </r>
  <r>
    <x v="0"/>
    <n v="4173"/>
    <s v="FDF24"/>
    <x v="13"/>
    <x v="0"/>
    <s v="OUT049"/>
    <x v="0"/>
    <x v="0"/>
    <x v="0"/>
    <n v="2.5409912E-2"/>
    <n v="15.5"/>
    <x v="3457"/>
    <n v="3.8"/>
  </r>
  <r>
    <x v="0"/>
    <n v="4174"/>
    <s v="FDS46"/>
    <x v="6"/>
    <x v="0"/>
    <s v="OUT049"/>
    <x v="0"/>
    <x v="0"/>
    <x v="0"/>
    <n v="4.7330800999999999E-2"/>
    <n v="17.600000000000001"/>
    <x v="3458"/>
    <n v="3.8"/>
  </r>
  <r>
    <x v="1"/>
    <n v="4175"/>
    <s v="NCJ30"/>
    <x v="5"/>
    <x v="0"/>
    <s v="OUT049"/>
    <x v="0"/>
    <x v="0"/>
    <x v="0"/>
    <n v="8.0765852999999999E-2"/>
    <n v="5.82"/>
    <x v="3459"/>
    <n v="3.8"/>
  </r>
  <r>
    <x v="0"/>
    <n v="4176"/>
    <s v="FDR15"/>
    <x v="7"/>
    <x v="0"/>
    <s v="OUT049"/>
    <x v="0"/>
    <x v="0"/>
    <x v="0"/>
    <n v="3.3489979000000003E-2"/>
    <n v="9.3000000000000007"/>
    <x v="3327"/>
    <n v="3.8"/>
  </r>
  <r>
    <x v="1"/>
    <n v="4177"/>
    <s v="FDA10"/>
    <x v="6"/>
    <x v="7"/>
    <s v="OUT019"/>
    <x v="0"/>
    <x v="1"/>
    <x v="2"/>
    <n v="0.24830153199999999"/>
    <m/>
    <x v="3460"/>
    <n v="3.8"/>
  </r>
  <r>
    <x v="1"/>
    <n v="4178"/>
    <s v="FDY21"/>
    <x v="6"/>
    <x v="7"/>
    <s v="OUT019"/>
    <x v="0"/>
    <x v="1"/>
    <x v="2"/>
    <n v="0.30374337000000001"/>
    <m/>
    <x v="3461"/>
    <n v="3.8"/>
  </r>
  <r>
    <x v="1"/>
    <n v="4179"/>
    <s v="DRG37"/>
    <x v="4"/>
    <x v="7"/>
    <s v="OUT019"/>
    <x v="0"/>
    <x v="1"/>
    <x v="2"/>
    <n v="3.3929133E-2"/>
    <m/>
    <x v="3462"/>
    <n v="3.8"/>
  </r>
  <r>
    <x v="1"/>
    <n v="4180"/>
    <s v="FDT60"/>
    <x v="13"/>
    <x v="7"/>
    <s v="OUT019"/>
    <x v="0"/>
    <x v="1"/>
    <x v="2"/>
    <n v="0.13227533799999999"/>
    <m/>
    <x v="2304"/>
    <n v="3.8"/>
  </r>
  <r>
    <x v="1"/>
    <n v="4181"/>
    <s v="FDW48"/>
    <x v="13"/>
    <x v="7"/>
    <s v="OUT019"/>
    <x v="0"/>
    <x v="1"/>
    <x v="2"/>
    <n v="0"/>
    <m/>
    <x v="3463"/>
    <n v="3.8"/>
  </r>
  <r>
    <x v="1"/>
    <n v="4182"/>
    <s v="FDG02"/>
    <x v="3"/>
    <x v="7"/>
    <s v="OUT019"/>
    <x v="0"/>
    <x v="1"/>
    <x v="2"/>
    <n v="1.9716846E-2"/>
    <m/>
    <x v="3464"/>
    <n v="3.8"/>
  </r>
  <r>
    <x v="1"/>
    <n v="4183"/>
    <s v="FDG32"/>
    <x v="0"/>
    <x v="7"/>
    <s v="OUT019"/>
    <x v="0"/>
    <x v="1"/>
    <x v="2"/>
    <n v="0.30814544799999999"/>
    <m/>
    <x v="1648"/>
    <n v="3.8"/>
  </r>
  <r>
    <x v="1"/>
    <n v="4184"/>
    <s v="DRI11"/>
    <x v="9"/>
    <x v="7"/>
    <s v="OUT019"/>
    <x v="0"/>
    <x v="1"/>
    <x v="2"/>
    <n v="6.0237464999999997E-2"/>
    <m/>
    <x v="3119"/>
    <n v="3.8"/>
  </r>
  <r>
    <x v="1"/>
    <n v="4185"/>
    <s v="NCN29"/>
    <x v="1"/>
    <x v="7"/>
    <s v="OUT019"/>
    <x v="0"/>
    <x v="1"/>
    <x v="2"/>
    <n v="2.1214363999999999E-2"/>
    <m/>
    <x v="1400"/>
    <n v="3.8"/>
  </r>
  <r>
    <x v="1"/>
    <n v="4186"/>
    <s v="NCB31"/>
    <x v="5"/>
    <x v="7"/>
    <s v="OUT019"/>
    <x v="0"/>
    <x v="1"/>
    <x v="2"/>
    <n v="0.20778348299999999"/>
    <m/>
    <x v="3082"/>
    <n v="3.8"/>
  </r>
  <r>
    <x v="1"/>
    <n v="4187"/>
    <s v="NCN43"/>
    <x v="10"/>
    <x v="7"/>
    <s v="OUT019"/>
    <x v="0"/>
    <x v="1"/>
    <x v="2"/>
    <n v="1.1835436E-2"/>
    <m/>
    <x v="3465"/>
    <n v="3.8"/>
  </r>
  <r>
    <x v="0"/>
    <n v="4188"/>
    <s v="FDG12"/>
    <x v="13"/>
    <x v="7"/>
    <s v="OUT019"/>
    <x v="0"/>
    <x v="1"/>
    <x v="2"/>
    <n v="0"/>
    <m/>
    <x v="2600"/>
    <n v="3.8"/>
  </r>
  <r>
    <x v="0"/>
    <n v="4189"/>
    <s v="FDV60"/>
    <x v="13"/>
    <x v="7"/>
    <s v="OUT019"/>
    <x v="0"/>
    <x v="1"/>
    <x v="2"/>
    <n v="0.20548439499999999"/>
    <m/>
    <x v="3466"/>
    <n v="3.8"/>
  </r>
  <r>
    <x v="0"/>
    <n v="4190"/>
    <s v="FDZ32"/>
    <x v="0"/>
    <x v="7"/>
    <s v="OUT019"/>
    <x v="0"/>
    <x v="1"/>
    <x v="2"/>
    <n v="6.6765522999999993E-2"/>
    <m/>
    <x v="539"/>
    <n v="3.8"/>
  </r>
  <r>
    <x v="1"/>
    <n v="4191"/>
    <s v="NCF55"/>
    <x v="5"/>
    <x v="2"/>
    <s v="OUT046"/>
    <x v="0"/>
    <x v="1"/>
    <x v="0"/>
    <n v="2.1666334999999998E-2"/>
    <n v="6.6749999999999998"/>
    <x v="2831"/>
    <n v="3.8"/>
  </r>
  <r>
    <x v="1"/>
    <n v="4192"/>
    <s v="FDA11"/>
    <x v="13"/>
    <x v="2"/>
    <s v="OUT046"/>
    <x v="0"/>
    <x v="1"/>
    <x v="0"/>
    <n v="4.3238822000000003E-2"/>
    <n v="7.75"/>
    <x v="441"/>
    <n v="3.8"/>
  </r>
  <r>
    <x v="1"/>
    <n v="4193"/>
    <s v="FDO12"/>
    <x v="13"/>
    <x v="2"/>
    <s v="OUT046"/>
    <x v="0"/>
    <x v="1"/>
    <x v="0"/>
    <n v="5.4930532999999997E-2"/>
    <n v="15.75"/>
    <x v="401"/>
    <n v="3.8"/>
  </r>
  <r>
    <x v="1"/>
    <n v="4194"/>
    <s v="FDE38"/>
    <x v="3"/>
    <x v="2"/>
    <s v="OUT046"/>
    <x v="0"/>
    <x v="1"/>
    <x v="0"/>
    <n v="4.4607160999999999E-2"/>
    <n v="6.52"/>
    <x v="3467"/>
    <n v="3.8"/>
  </r>
  <r>
    <x v="1"/>
    <n v="4195"/>
    <s v="DRD15"/>
    <x v="11"/>
    <x v="2"/>
    <s v="OUT046"/>
    <x v="0"/>
    <x v="1"/>
    <x v="0"/>
    <n v="5.6795922999999998E-2"/>
    <n v="10.6"/>
    <x v="3468"/>
    <n v="3.8"/>
  </r>
  <r>
    <x v="1"/>
    <n v="4196"/>
    <s v="FDE53"/>
    <x v="2"/>
    <x v="2"/>
    <s v="OUT046"/>
    <x v="0"/>
    <x v="1"/>
    <x v="0"/>
    <n v="2.6880159000000001E-2"/>
    <n v="10.895"/>
    <x v="2984"/>
    <n v="3.8"/>
  </r>
  <r>
    <x v="1"/>
    <n v="4197"/>
    <s v="FDB45"/>
    <x v="0"/>
    <x v="2"/>
    <s v="OUT046"/>
    <x v="0"/>
    <x v="1"/>
    <x v="0"/>
    <n v="2.1329793E-2"/>
    <n v="20.85"/>
    <x v="3469"/>
    <n v="3.8"/>
  </r>
  <r>
    <x v="1"/>
    <n v="4198"/>
    <s v="NCZ29"/>
    <x v="1"/>
    <x v="2"/>
    <s v="OUT046"/>
    <x v="0"/>
    <x v="1"/>
    <x v="0"/>
    <n v="7.1371457999999999E-2"/>
    <n v="15"/>
    <x v="3470"/>
    <n v="3.8"/>
  </r>
  <r>
    <x v="1"/>
    <n v="4199"/>
    <s v="NCF06"/>
    <x v="5"/>
    <x v="2"/>
    <s v="OUT046"/>
    <x v="0"/>
    <x v="1"/>
    <x v="0"/>
    <n v="2.0198354000000002E-2"/>
    <n v="6.2350000000000003"/>
    <x v="3471"/>
    <n v="3.8"/>
  </r>
  <r>
    <x v="1"/>
    <n v="4200"/>
    <s v="NCT18"/>
    <x v="5"/>
    <x v="2"/>
    <s v="OUT046"/>
    <x v="0"/>
    <x v="1"/>
    <x v="0"/>
    <n v="5.9405152000000003E-2"/>
    <n v="14.6"/>
    <x v="198"/>
    <n v="3.8"/>
  </r>
  <r>
    <x v="1"/>
    <n v="4201"/>
    <s v="FDY51"/>
    <x v="7"/>
    <x v="2"/>
    <s v="OUT046"/>
    <x v="0"/>
    <x v="1"/>
    <x v="0"/>
    <n v="8.1134825999999993E-2"/>
    <n v="12.5"/>
    <x v="2153"/>
    <n v="3.8"/>
  </r>
  <r>
    <x v="1"/>
    <n v="4202"/>
    <s v="NCK31"/>
    <x v="10"/>
    <x v="2"/>
    <s v="OUT046"/>
    <x v="0"/>
    <x v="1"/>
    <x v="0"/>
    <n v="2.7047774E-2"/>
    <n v="10.895"/>
    <x v="3472"/>
    <n v="3.8"/>
  </r>
  <r>
    <x v="1"/>
    <n v="4203"/>
    <s v="FDQ58"/>
    <x v="6"/>
    <x v="2"/>
    <s v="OUT046"/>
    <x v="0"/>
    <x v="1"/>
    <x v="0"/>
    <n v="1.5301840000000001E-2"/>
    <n v="7.3150000000000004"/>
    <x v="3473"/>
    <n v="3.8"/>
  </r>
  <r>
    <x v="1"/>
    <n v="4204"/>
    <s v="FDP34"/>
    <x v="6"/>
    <x v="2"/>
    <s v="OUT046"/>
    <x v="0"/>
    <x v="1"/>
    <x v="0"/>
    <n v="0.13722784800000001"/>
    <n v="12.85"/>
    <x v="3474"/>
    <n v="3.8"/>
  </r>
  <r>
    <x v="1"/>
    <n v="4205"/>
    <s v="FDP10"/>
    <x v="6"/>
    <x v="2"/>
    <s v="OUT046"/>
    <x v="0"/>
    <x v="1"/>
    <x v="0"/>
    <n v="0.12809013899999999"/>
    <n v="19"/>
    <x v="3475"/>
    <n v="3.8"/>
  </r>
  <r>
    <x v="1"/>
    <n v="4206"/>
    <s v="DRE12"/>
    <x v="4"/>
    <x v="2"/>
    <s v="OUT046"/>
    <x v="0"/>
    <x v="1"/>
    <x v="0"/>
    <n v="7.0780557999999993E-2"/>
    <n v="4.59"/>
    <x v="2789"/>
    <n v="3.8"/>
  </r>
  <r>
    <x v="0"/>
    <n v="4207"/>
    <s v="FDX12"/>
    <x v="13"/>
    <x v="2"/>
    <s v="OUT046"/>
    <x v="0"/>
    <x v="1"/>
    <x v="0"/>
    <n v="2.6064486000000001E-2"/>
    <n v="18.2"/>
    <x v="460"/>
    <n v="3.8"/>
  </r>
  <r>
    <x v="0"/>
    <n v="4208"/>
    <s v="FDL51"/>
    <x v="11"/>
    <x v="2"/>
    <s v="OUT046"/>
    <x v="0"/>
    <x v="1"/>
    <x v="0"/>
    <n v="4.7491370999999998E-2"/>
    <n v="20.7"/>
    <x v="3476"/>
    <n v="3.8"/>
  </r>
  <r>
    <x v="0"/>
    <n v="4209"/>
    <s v="FDW43"/>
    <x v="0"/>
    <x v="2"/>
    <s v="OUT046"/>
    <x v="0"/>
    <x v="1"/>
    <x v="0"/>
    <n v="2.2425236000000001E-2"/>
    <n v="20.100000000000001"/>
    <x v="3477"/>
    <n v="3.8"/>
  </r>
  <r>
    <x v="0"/>
    <n v="4210"/>
    <s v="FDM15"/>
    <x v="7"/>
    <x v="2"/>
    <s v="OUT046"/>
    <x v="0"/>
    <x v="1"/>
    <x v="0"/>
    <n v="5.7421581999999999E-2"/>
    <n v="11.8"/>
    <x v="3478"/>
    <n v="3.8"/>
  </r>
  <r>
    <x v="0"/>
    <n v="4211"/>
    <s v="FDM45"/>
    <x v="6"/>
    <x v="2"/>
    <s v="OUT046"/>
    <x v="0"/>
    <x v="1"/>
    <x v="0"/>
    <n v="8.8194729999999999E-2"/>
    <n v="8.6549999999999994"/>
    <x v="3479"/>
    <n v="3.8"/>
  </r>
  <r>
    <x v="0"/>
    <n v="4212"/>
    <s v="FDR22"/>
    <x v="6"/>
    <x v="2"/>
    <s v="OUT046"/>
    <x v="0"/>
    <x v="1"/>
    <x v="0"/>
    <n v="1.8562604E-2"/>
    <n v="19.350000000000001"/>
    <x v="3480"/>
    <n v="3.8"/>
  </r>
  <r>
    <x v="0"/>
    <n v="4213"/>
    <s v="FDP52"/>
    <x v="2"/>
    <x v="2"/>
    <s v="OUT046"/>
    <x v="0"/>
    <x v="1"/>
    <x v="0"/>
    <n v="7.0691728999999995E-2"/>
    <n v="18.7"/>
    <x v="3481"/>
    <n v="3.8"/>
  </r>
  <r>
    <x v="1"/>
    <n v="4214"/>
    <s v="NCY41"/>
    <x v="1"/>
    <x v="4"/>
    <s v="OUT045"/>
    <x v="2"/>
    <x v="0"/>
    <x v="0"/>
    <n v="7.5889214999999996E-2"/>
    <n v="16.75"/>
    <x v="3482"/>
    <n v="3.8"/>
  </r>
  <r>
    <x v="1"/>
    <n v="4215"/>
    <s v="NCK42"/>
    <x v="5"/>
    <x v="4"/>
    <s v="OUT045"/>
    <x v="2"/>
    <x v="0"/>
    <x v="0"/>
    <n v="1.3146636E-2"/>
    <n v="7.4749999999999996"/>
    <x v="3483"/>
    <n v="3.8"/>
  </r>
  <r>
    <x v="1"/>
    <n v="4216"/>
    <s v="FDG24"/>
    <x v="13"/>
    <x v="5"/>
    <s v="OUT017"/>
    <x v="2"/>
    <x v="0"/>
    <x v="0"/>
    <n v="1.4713909000000001E-2"/>
    <n v="7.9749999999999996"/>
    <x v="3484"/>
    <n v="3.8"/>
  </r>
  <r>
    <x v="1"/>
    <n v="4217"/>
    <s v="NCD31"/>
    <x v="5"/>
    <x v="5"/>
    <s v="OUT017"/>
    <x v="2"/>
    <x v="0"/>
    <x v="0"/>
    <n v="1.5521768E-2"/>
    <n v="12.1"/>
    <x v="3485"/>
    <n v="3.8"/>
  </r>
  <r>
    <x v="1"/>
    <n v="4218"/>
    <s v="FDW35"/>
    <x v="8"/>
    <x v="4"/>
    <s v="OUT045"/>
    <x v="2"/>
    <x v="0"/>
    <x v="0"/>
    <n v="1.1111714E-2"/>
    <n v="10.6"/>
    <x v="3486"/>
    <n v="3.8"/>
  </r>
  <r>
    <x v="1"/>
    <n v="4219"/>
    <s v="FDT59"/>
    <x v="8"/>
    <x v="4"/>
    <s v="OUT045"/>
    <x v="2"/>
    <x v="0"/>
    <x v="0"/>
    <n v="1.5943701000000001E-2"/>
    <n v="13.65"/>
    <x v="3487"/>
    <n v="3.8"/>
  </r>
  <r>
    <x v="1"/>
    <n v="4220"/>
    <s v="FDY27"/>
    <x v="11"/>
    <x v="4"/>
    <s v="OUT045"/>
    <x v="2"/>
    <x v="0"/>
    <x v="0"/>
    <n v="3.1962866E-2"/>
    <n v="6.38"/>
    <x v="3488"/>
    <n v="3.8"/>
  </r>
  <r>
    <x v="1"/>
    <n v="4221"/>
    <s v="FDU02"/>
    <x v="11"/>
    <x v="4"/>
    <s v="OUT045"/>
    <x v="2"/>
    <x v="0"/>
    <x v="0"/>
    <n v="0.1027194"/>
    <n v="13.35"/>
    <x v="3489"/>
    <n v="3.8"/>
  </r>
  <r>
    <x v="1"/>
    <n v="4222"/>
    <s v="NCU53"/>
    <x v="1"/>
    <x v="4"/>
    <s v="OUT045"/>
    <x v="2"/>
    <x v="1"/>
    <x v="0"/>
    <n v="4.2838514000000001E-2"/>
    <n v="5.4850000000000003"/>
    <x v="3490"/>
    <n v="3.8"/>
  </r>
  <r>
    <x v="1"/>
    <n v="4223"/>
    <s v="NCZ29"/>
    <x v="1"/>
    <x v="4"/>
    <s v="OUT045"/>
    <x v="2"/>
    <x v="1"/>
    <x v="0"/>
    <n v="7.1516201000000001E-2"/>
    <n v="15"/>
    <x v="3491"/>
    <n v="3.8"/>
  </r>
  <r>
    <x v="1"/>
    <n v="4224"/>
    <s v="NCJ18"/>
    <x v="5"/>
    <x v="4"/>
    <s v="OUT045"/>
    <x v="2"/>
    <x v="1"/>
    <x v="0"/>
    <n v="0.16427441600000001"/>
    <n v="12.35"/>
    <x v="2336"/>
    <n v="3.8"/>
  </r>
  <r>
    <x v="1"/>
    <n v="4225"/>
    <s v="NCH07"/>
    <x v="5"/>
    <x v="4"/>
    <s v="OUT045"/>
    <x v="2"/>
    <x v="1"/>
    <x v="0"/>
    <n v="9.2854962999999999E-2"/>
    <n v="13.15"/>
    <x v="3492"/>
    <n v="3.8"/>
  </r>
  <r>
    <x v="1"/>
    <n v="4226"/>
    <s v="NCO42"/>
    <x v="5"/>
    <x v="4"/>
    <s v="OUT045"/>
    <x v="2"/>
    <x v="1"/>
    <x v="0"/>
    <n v="2.4705596999999999E-2"/>
    <n v="21.25"/>
    <x v="3493"/>
    <n v="3.8"/>
  </r>
  <r>
    <x v="1"/>
    <n v="4227"/>
    <s v="NCL19"/>
    <x v="10"/>
    <x v="4"/>
    <s v="OUT045"/>
    <x v="2"/>
    <x v="1"/>
    <x v="0"/>
    <n v="1.5708023000000002E-2"/>
    <n v="15.35"/>
    <x v="2280"/>
    <n v="3.8"/>
  </r>
  <r>
    <x v="1"/>
    <n v="4228"/>
    <s v="FDE22"/>
    <x v="6"/>
    <x v="4"/>
    <s v="OUT045"/>
    <x v="2"/>
    <x v="1"/>
    <x v="0"/>
    <n v="2.9632783999999999E-2"/>
    <n v="9.6950000000000003"/>
    <x v="2690"/>
    <n v="3.8"/>
  </r>
  <r>
    <x v="1"/>
    <n v="4229"/>
    <s v="FDN10"/>
    <x v="6"/>
    <x v="4"/>
    <s v="OUT045"/>
    <x v="2"/>
    <x v="1"/>
    <x v="0"/>
    <n v="4.6217345E-2"/>
    <n v="11.5"/>
    <x v="2038"/>
    <n v="3.8"/>
  </r>
  <r>
    <x v="1"/>
    <n v="4230"/>
    <s v="FDK34"/>
    <x v="6"/>
    <x v="4"/>
    <s v="OUT045"/>
    <x v="2"/>
    <x v="1"/>
    <x v="0"/>
    <n v="3.8604817E-2"/>
    <n v="13.35"/>
    <x v="3494"/>
    <n v="3.8"/>
  </r>
  <r>
    <x v="1"/>
    <n v="4231"/>
    <s v="FDM10"/>
    <x v="6"/>
    <x v="4"/>
    <s v="OUT045"/>
    <x v="2"/>
    <x v="1"/>
    <x v="0"/>
    <n v="7.6125667999999994E-2"/>
    <n v="18.25"/>
    <x v="1989"/>
    <n v="3.8"/>
  </r>
  <r>
    <x v="1"/>
    <n v="4232"/>
    <s v="FDT60"/>
    <x v="13"/>
    <x v="5"/>
    <s v="OUT017"/>
    <x v="2"/>
    <x v="1"/>
    <x v="0"/>
    <n v="7.5975641999999996E-2"/>
    <n v="12"/>
    <x v="3495"/>
    <n v="3.8"/>
  </r>
  <r>
    <x v="1"/>
    <n v="4233"/>
    <s v="FDU48"/>
    <x v="13"/>
    <x v="5"/>
    <s v="OUT017"/>
    <x v="2"/>
    <x v="1"/>
    <x v="0"/>
    <n v="5.5671581999999997E-2"/>
    <n v="18.850000000000001"/>
    <x v="3496"/>
    <n v="3.8"/>
  </r>
  <r>
    <x v="1"/>
    <n v="4234"/>
    <s v="FDM13"/>
    <x v="12"/>
    <x v="5"/>
    <s v="OUT017"/>
    <x v="2"/>
    <x v="1"/>
    <x v="0"/>
    <n v="6.3532671999999998E-2"/>
    <n v="6.4249999999999998"/>
    <x v="2861"/>
    <n v="3.8"/>
  </r>
  <r>
    <x v="1"/>
    <n v="4235"/>
    <s v="FDW37"/>
    <x v="3"/>
    <x v="5"/>
    <s v="OUT017"/>
    <x v="2"/>
    <x v="1"/>
    <x v="0"/>
    <n v="0.12475207000000001"/>
    <n v="19.2"/>
    <x v="3497"/>
    <n v="3.8"/>
  </r>
  <r>
    <x v="1"/>
    <n v="4236"/>
    <s v="FDW49"/>
    <x v="3"/>
    <x v="5"/>
    <s v="OUT017"/>
    <x v="2"/>
    <x v="1"/>
    <x v="0"/>
    <n v="8.3019163000000007E-2"/>
    <n v="19.5"/>
    <x v="3498"/>
    <n v="3.8"/>
  </r>
  <r>
    <x v="1"/>
    <n v="4237"/>
    <s v="FDD04"/>
    <x v="11"/>
    <x v="5"/>
    <s v="OUT017"/>
    <x v="2"/>
    <x v="1"/>
    <x v="0"/>
    <n v="9.0480205999999994E-2"/>
    <n v="16"/>
    <x v="3499"/>
    <n v="3.8"/>
  </r>
  <r>
    <x v="1"/>
    <n v="4238"/>
    <s v="FDZ20"/>
    <x v="0"/>
    <x v="5"/>
    <s v="OUT017"/>
    <x v="2"/>
    <x v="1"/>
    <x v="0"/>
    <n v="3.4501016000000002E-2"/>
    <n v="16.100000000000001"/>
    <x v="3500"/>
    <n v="3.8"/>
  </r>
  <r>
    <x v="1"/>
    <n v="4239"/>
    <s v="FDM56"/>
    <x v="0"/>
    <x v="5"/>
    <s v="OUT017"/>
    <x v="2"/>
    <x v="1"/>
    <x v="0"/>
    <n v="7.0588621000000004E-2"/>
    <n v="16.7"/>
    <x v="3501"/>
    <n v="3.8"/>
  </r>
  <r>
    <x v="1"/>
    <n v="4240"/>
    <s v="NCO41"/>
    <x v="1"/>
    <x v="5"/>
    <s v="OUT017"/>
    <x v="2"/>
    <x v="1"/>
    <x v="0"/>
    <n v="1.8955479000000001E-2"/>
    <n v="12.5"/>
    <x v="3502"/>
    <n v="3.8"/>
  </r>
  <r>
    <x v="1"/>
    <n v="4241"/>
    <s v="NCH07"/>
    <x v="5"/>
    <x v="5"/>
    <s v="OUT017"/>
    <x v="2"/>
    <x v="1"/>
    <x v="0"/>
    <n v="9.3191195000000004E-2"/>
    <n v="13.15"/>
    <x v="3503"/>
    <n v="3.8"/>
  </r>
  <r>
    <x v="1"/>
    <n v="4242"/>
    <s v="NCC18"/>
    <x v="5"/>
    <x v="5"/>
    <s v="OUT017"/>
    <x v="2"/>
    <x v="2"/>
    <x v="0"/>
    <n v="0.17827272799999999"/>
    <n v="19.100000000000001"/>
    <x v="176"/>
    <n v="3.8"/>
  </r>
  <r>
    <x v="1"/>
    <n v="4243"/>
    <s v="FDK55"/>
    <x v="7"/>
    <x v="5"/>
    <s v="OUT017"/>
    <x v="2"/>
    <x v="2"/>
    <x v="0"/>
    <n v="2.5907415999999999E-2"/>
    <n v="18.5"/>
    <x v="3504"/>
    <n v="3.8"/>
  </r>
  <r>
    <x v="1"/>
    <n v="4244"/>
    <s v="NCN55"/>
    <x v="10"/>
    <x v="5"/>
    <s v="OUT017"/>
    <x v="2"/>
    <x v="2"/>
    <x v="0"/>
    <n v="5.9827007000000001E-2"/>
    <n v="14.6"/>
    <x v="3505"/>
    <n v="3.8"/>
  </r>
  <r>
    <x v="1"/>
    <n v="4245"/>
    <s v="NCQ38"/>
    <x v="10"/>
    <x v="5"/>
    <s v="OUT017"/>
    <x v="2"/>
    <x v="2"/>
    <x v="0"/>
    <n v="1.3442035999999999E-2"/>
    <n v="16.350000000000001"/>
    <x v="2844"/>
    <n v="3.8"/>
  </r>
  <r>
    <x v="1"/>
    <n v="4246"/>
    <s v="FDT46"/>
    <x v="6"/>
    <x v="5"/>
    <s v="OUT017"/>
    <x v="2"/>
    <x v="2"/>
    <x v="0"/>
    <n v="3.0981392E-2"/>
    <n v="11.35"/>
    <x v="3506"/>
    <n v="3.8"/>
  </r>
  <r>
    <x v="1"/>
    <n v="4247"/>
    <s v="FDN10"/>
    <x v="6"/>
    <x v="5"/>
    <s v="OUT017"/>
    <x v="2"/>
    <x v="2"/>
    <x v="0"/>
    <n v="4.6384700000000001E-2"/>
    <n v="11.5"/>
    <x v="3507"/>
    <n v="3.8"/>
  </r>
  <r>
    <x v="1"/>
    <n v="4248"/>
    <s v="FDA10"/>
    <x v="6"/>
    <x v="5"/>
    <s v="OUT017"/>
    <x v="2"/>
    <x v="2"/>
    <x v="0"/>
    <n v="0.14261818200000001"/>
    <n v="20.350000000000001"/>
    <x v="3508"/>
    <n v="3.8"/>
  </r>
  <r>
    <x v="1"/>
    <n v="4249"/>
    <s v="FDA34"/>
    <x v="15"/>
    <x v="5"/>
    <s v="OUT017"/>
    <x v="2"/>
    <x v="2"/>
    <x v="0"/>
    <n v="1.4944614E-2"/>
    <n v="11.5"/>
    <x v="3509"/>
    <n v="3.8"/>
  </r>
  <r>
    <x v="1"/>
    <n v="4250"/>
    <s v="FDE59"/>
    <x v="15"/>
    <x v="5"/>
    <s v="OUT017"/>
    <x v="2"/>
    <x v="2"/>
    <x v="0"/>
    <n v="6.2640142999999995E-2"/>
    <n v="12.15"/>
    <x v="235"/>
    <n v="3.8"/>
  </r>
  <r>
    <x v="0"/>
    <n v="4251"/>
    <s v="FDS36"/>
    <x v="13"/>
    <x v="4"/>
    <s v="OUT045"/>
    <x v="2"/>
    <x v="2"/>
    <x v="0"/>
    <n v="4.6982428999999999E-2"/>
    <n v="8.3800000000000008"/>
    <x v="3510"/>
    <n v="3.8"/>
  </r>
  <r>
    <x v="0"/>
    <n v="4252"/>
    <s v="FDI12"/>
    <x v="13"/>
    <x v="4"/>
    <s v="OUT045"/>
    <x v="2"/>
    <x v="2"/>
    <x v="0"/>
    <n v="0.100602552"/>
    <n v="9.3949999999999996"/>
    <x v="3511"/>
    <n v="3.8"/>
  </r>
  <r>
    <x v="0"/>
    <n v="4253"/>
    <s v="FDX36"/>
    <x v="13"/>
    <x v="4"/>
    <s v="OUT045"/>
    <x v="2"/>
    <x v="2"/>
    <x v="0"/>
    <n v="0.128543405"/>
    <n v="9.6950000000000003"/>
    <x v="1105"/>
    <n v="3.8"/>
  </r>
  <r>
    <x v="0"/>
    <n v="4254"/>
    <s v="FDH60"/>
    <x v="13"/>
    <x v="4"/>
    <s v="OUT045"/>
    <x v="2"/>
    <x v="2"/>
    <x v="0"/>
    <n v="0"/>
    <n v="19.7"/>
    <x v="3512"/>
    <n v="3.8"/>
  </r>
  <r>
    <x v="0"/>
    <n v="4255"/>
    <s v="FDS59"/>
    <x v="8"/>
    <x v="4"/>
    <s v="OUT045"/>
    <x v="2"/>
    <x v="2"/>
    <x v="0"/>
    <n v="4.3982463999999999E-2"/>
    <n v="14.8"/>
    <x v="726"/>
    <n v="3.8"/>
  </r>
  <r>
    <x v="0"/>
    <n v="4256"/>
    <s v="FDK25"/>
    <x v="12"/>
    <x v="4"/>
    <s v="OUT045"/>
    <x v="2"/>
    <x v="2"/>
    <x v="0"/>
    <n v="0.15714988499999999"/>
    <n v="11.6"/>
    <x v="3513"/>
    <n v="3.8"/>
  </r>
  <r>
    <x v="0"/>
    <n v="4257"/>
    <s v="FDH50"/>
    <x v="3"/>
    <x v="4"/>
    <s v="OUT045"/>
    <x v="2"/>
    <x v="2"/>
    <x v="0"/>
    <n v="0.16176283499999999"/>
    <n v="15"/>
    <x v="602"/>
    <n v="3.8"/>
  </r>
  <r>
    <x v="0"/>
    <n v="4258"/>
    <s v="FDR55"/>
    <x v="0"/>
    <x v="4"/>
    <s v="OUT045"/>
    <x v="2"/>
    <x v="2"/>
    <x v="0"/>
    <n v="0.132351411"/>
    <n v="12.15"/>
    <x v="3514"/>
    <n v="3.8"/>
  </r>
  <r>
    <x v="0"/>
    <n v="4259"/>
    <s v="FDZ39"/>
    <x v="7"/>
    <x v="4"/>
    <s v="OUT045"/>
    <x v="2"/>
    <x v="2"/>
    <x v="0"/>
    <n v="1.8061324E-2"/>
    <n v="19.7"/>
    <x v="3515"/>
    <n v="3.8"/>
  </r>
  <r>
    <x v="0"/>
    <n v="4260"/>
    <s v="FDE10"/>
    <x v="6"/>
    <x v="4"/>
    <s v="OUT045"/>
    <x v="2"/>
    <x v="2"/>
    <x v="0"/>
    <n v="9.0130536999999997E-2"/>
    <n v="6.67"/>
    <x v="3516"/>
    <n v="3.8"/>
  </r>
  <r>
    <x v="0"/>
    <n v="4261"/>
    <s v="FDM45"/>
    <x v="6"/>
    <x v="4"/>
    <s v="OUT045"/>
    <x v="2"/>
    <x v="2"/>
    <x v="0"/>
    <n v="8.8373591000000001E-2"/>
    <n v="8.6549999999999994"/>
    <x v="3301"/>
    <n v="3.8"/>
  </r>
  <r>
    <x v="0"/>
    <n v="4262"/>
    <s v="FDF34"/>
    <x v="6"/>
    <x v="4"/>
    <s v="OUT045"/>
    <x v="2"/>
    <x v="2"/>
    <x v="0"/>
    <n v="1.4047825E-2"/>
    <n v="9.3000000000000007"/>
    <x v="1366"/>
    <n v="3.8"/>
  </r>
  <r>
    <x v="0"/>
    <n v="4263"/>
    <s v="FDY60"/>
    <x v="13"/>
    <x v="5"/>
    <s v="OUT017"/>
    <x v="2"/>
    <x v="2"/>
    <x v="0"/>
    <n v="2.6520167000000001E-2"/>
    <n v="10.5"/>
    <x v="3517"/>
    <n v="3.8"/>
  </r>
  <r>
    <x v="0"/>
    <n v="4264"/>
    <s v="FDB04"/>
    <x v="11"/>
    <x v="5"/>
    <s v="OUT017"/>
    <x v="2"/>
    <x v="2"/>
    <x v="0"/>
    <n v="6.3583940000000005E-2"/>
    <n v="11.35"/>
    <x v="239"/>
    <n v="3.8"/>
  </r>
  <r>
    <x v="0"/>
    <n v="4265"/>
    <s v="FDH52"/>
    <x v="2"/>
    <x v="5"/>
    <s v="OUT017"/>
    <x v="2"/>
    <x v="2"/>
    <x v="0"/>
    <n v="4.4151435000000003E-2"/>
    <n v="9.42"/>
    <x v="233"/>
    <n v="3.8"/>
  </r>
  <r>
    <x v="0"/>
    <n v="4266"/>
    <s v="FDX52"/>
    <x v="2"/>
    <x v="5"/>
    <s v="OUT017"/>
    <x v="2"/>
    <x v="2"/>
    <x v="0"/>
    <n v="4.2240149999999997E-2"/>
    <n v="11.5"/>
    <x v="3518"/>
    <n v="3.8"/>
  </r>
  <r>
    <x v="0"/>
    <n v="4267"/>
    <s v="FDR44"/>
    <x v="0"/>
    <x v="5"/>
    <s v="OUT017"/>
    <x v="2"/>
    <x v="2"/>
    <x v="0"/>
    <n v="0.103503049"/>
    <n v="6.11"/>
    <x v="3519"/>
    <n v="3.8"/>
  </r>
  <r>
    <x v="0"/>
    <n v="4268"/>
    <s v="FDV20"/>
    <x v="0"/>
    <x v="5"/>
    <s v="OUT017"/>
    <x v="2"/>
    <x v="0"/>
    <x v="0"/>
    <n v="0"/>
    <n v="20.2"/>
    <x v="3520"/>
    <n v="3.8"/>
  </r>
  <r>
    <x v="0"/>
    <n v="4269"/>
    <s v="FDV27"/>
    <x v="7"/>
    <x v="5"/>
    <s v="OUT017"/>
    <x v="2"/>
    <x v="0"/>
    <x v="0"/>
    <n v="4.0216229999999999E-2"/>
    <n v="7.97"/>
    <x v="3521"/>
    <n v="3.8"/>
  </r>
  <r>
    <x v="0"/>
    <n v="4270"/>
    <s v="FDI34"/>
    <x v="6"/>
    <x v="5"/>
    <s v="OUT017"/>
    <x v="2"/>
    <x v="0"/>
    <x v="0"/>
    <n v="8.5617517000000004E-2"/>
    <n v="10.65"/>
    <x v="3522"/>
    <n v="3.8"/>
  </r>
  <r>
    <x v="1"/>
    <n v="4271"/>
    <s v="FDW58"/>
    <x v="6"/>
    <x v="8"/>
    <s v="OUT035"/>
    <x v="2"/>
    <x v="1"/>
    <x v="0"/>
    <n v="7.5516649999999999E-3"/>
    <n v="20.75"/>
    <x v="107"/>
    <n v="3.8"/>
  </r>
  <r>
    <x v="1"/>
    <n v="4272"/>
    <s v="FDU36"/>
    <x v="13"/>
    <x v="8"/>
    <s v="OUT035"/>
    <x v="2"/>
    <x v="1"/>
    <x v="0"/>
    <n v="4.6262201000000003E-2"/>
    <n v="6.15"/>
    <x v="3523"/>
    <n v="3.8"/>
  </r>
  <r>
    <x v="1"/>
    <n v="4273"/>
    <s v="FDB60"/>
    <x v="13"/>
    <x v="8"/>
    <s v="OUT035"/>
    <x v="2"/>
    <x v="1"/>
    <x v="0"/>
    <n v="2.8516696000000001E-2"/>
    <n v="9.3000000000000007"/>
    <x v="3524"/>
    <n v="3.8"/>
  </r>
  <r>
    <x v="1"/>
    <n v="4274"/>
    <s v="FDI26"/>
    <x v="3"/>
    <x v="8"/>
    <s v="OUT035"/>
    <x v="2"/>
    <x v="1"/>
    <x v="0"/>
    <n v="3.4880143000000002E-2"/>
    <n v="5.94"/>
    <x v="3525"/>
    <n v="3.8"/>
  </r>
  <r>
    <x v="1"/>
    <n v="4275"/>
    <s v="FDR49"/>
    <x v="3"/>
    <x v="8"/>
    <s v="OUT035"/>
    <x v="2"/>
    <x v="1"/>
    <x v="0"/>
    <n v="0.139202085"/>
    <n v="8.7100000000000009"/>
    <x v="3526"/>
    <n v="3.8"/>
  </r>
  <r>
    <x v="1"/>
    <n v="4276"/>
    <s v="FDY13"/>
    <x v="3"/>
    <x v="8"/>
    <s v="OUT035"/>
    <x v="2"/>
    <x v="1"/>
    <x v="0"/>
    <n v="3.0121709E-2"/>
    <n v="12.1"/>
    <x v="3527"/>
    <n v="3.8"/>
  </r>
  <r>
    <x v="1"/>
    <n v="4277"/>
    <s v="FDT02"/>
    <x v="11"/>
    <x v="8"/>
    <s v="OUT035"/>
    <x v="2"/>
    <x v="1"/>
    <x v="0"/>
    <n v="2.4190156000000001E-2"/>
    <n v="12.6"/>
    <x v="3528"/>
    <n v="3.8"/>
  </r>
  <r>
    <x v="1"/>
    <n v="4278"/>
    <s v="NCP18"/>
    <x v="5"/>
    <x v="8"/>
    <s v="OUT035"/>
    <x v="2"/>
    <x v="1"/>
    <x v="0"/>
    <n v="2.8592842E-2"/>
    <n v="12.15"/>
    <x v="802"/>
    <n v="3.8"/>
  </r>
  <r>
    <x v="1"/>
    <n v="4279"/>
    <s v="NCX18"/>
    <x v="5"/>
    <x v="8"/>
    <s v="OUT035"/>
    <x v="2"/>
    <x v="1"/>
    <x v="0"/>
    <n v="8.7923199999999993E-3"/>
    <n v="14.15"/>
    <x v="3048"/>
    <n v="3.8"/>
  </r>
  <r>
    <x v="1"/>
    <n v="4280"/>
    <s v="NCB43"/>
    <x v="5"/>
    <x v="8"/>
    <s v="OUT035"/>
    <x v="2"/>
    <x v="1"/>
    <x v="0"/>
    <n v="9.9893423999999995E-2"/>
    <n v="20.2"/>
    <x v="3529"/>
    <n v="3.8"/>
  </r>
  <r>
    <x v="1"/>
    <n v="4281"/>
    <s v="FDE47"/>
    <x v="15"/>
    <x v="8"/>
    <s v="OUT035"/>
    <x v="2"/>
    <x v="1"/>
    <x v="0"/>
    <n v="3.7901580999999997E-2"/>
    <n v="14.15"/>
    <x v="3530"/>
    <n v="3.8"/>
  </r>
  <r>
    <x v="0"/>
    <n v="4282"/>
    <s v="FDS36"/>
    <x v="13"/>
    <x v="8"/>
    <s v="OUT035"/>
    <x v="2"/>
    <x v="1"/>
    <x v="0"/>
    <n v="4.6878474000000003E-2"/>
    <n v="8.3800000000000008"/>
    <x v="1342"/>
    <n v="3.8"/>
  </r>
  <r>
    <x v="0"/>
    <n v="4283"/>
    <s v="FDM12"/>
    <x v="13"/>
    <x v="8"/>
    <s v="OUT035"/>
    <x v="2"/>
    <x v="1"/>
    <x v="0"/>
    <n v="6.9903773000000002E-2"/>
    <n v="16.7"/>
    <x v="3531"/>
    <n v="3.8"/>
  </r>
  <r>
    <x v="0"/>
    <n v="4284"/>
    <s v="FDB26"/>
    <x v="3"/>
    <x v="8"/>
    <s v="OUT035"/>
    <x v="2"/>
    <x v="1"/>
    <x v="0"/>
    <n v="3.1261583000000003E-2"/>
    <n v="14"/>
    <x v="3532"/>
    <n v="3.8"/>
  </r>
  <r>
    <x v="0"/>
    <n v="4285"/>
    <s v="FDH56"/>
    <x v="0"/>
    <x v="8"/>
    <s v="OUT035"/>
    <x v="2"/>
    <x v="1"/>
    <x v="0"/>
    <n v="6.3805138999999997E-2"/>
    <n v="9.8000000000000007"/>
    <x v="2052"/>
    <n v="3.8"/>
  </r>
  <r>
    <x v="0"/>
    <n v="4286"/>
    <s v="FDU31"/>
    <x v="0"/>
    <x v="8"/>
    <s v="OUT035"/>
    <x v="2"/>
    <x v="1"/>
    <x v="0"/>
    <n v="2.4986330000000001E-2"/>
    <n v="10.5"/>
    <x v="3533"/>
    <n v="3.8"/>
  </r>
  <r>
    <x v="0"/>
    <n v="4287"/>
    <s v="FDG10"/>
    <x v="6"/>
    <x v="8"/>
    <s v="OUT035"/>
    <x v="2"/>
    <x v="1"/>
    <x v="0"/>
    <n v="1.0937229E-2"/>
    <n v="6.63"/>
    <x v="3534"/>
    <n v="3.8"/>
  </r>
  <r>
    <x v="0"/>
    <n v="4288"/>
    <s v="FDS58"/>
    <x v="6"/>
    <x v="8"/>
    <s v="OUT035"/>
    <x v="2"/>
    <x v="1"/>
    <x v="0"/>
    <n v="2.1002640999999999E-2"/>
    <n v="9.2850000000000001"/>
    <x v="477"/>
    <n v="3.8"/>
  </r>
  <r>
    <x v="0"/>
    <n v="4289"/>
    <s v="DRM49"/>
    <x v="4"/>
    <x v="8"/>
    <s v="OUT035"/>
    <x v="2"/>
    <x v="1"/>
    <x v="0"/>
    <n v="0.151925271"/>
    <n v="6.11"/>
    <x v="3535"/>
    <n v="3.8"/>
  </r>
  <r>
    <x v="1"/>
    <n v="4290"/>
    <s v="NCS42"/>
    <x v="5"/>
    <x v="8"/>
    <s v="OUT035"/>
    <x v="2"/>
    <x v="1"/>
    <x v="0"/>
    <n v="6.9403340999999993E-2"/>
    <n v="8.6"/>
    <x v="3536"/>
    <n v="3.8"/>
  </r>
  <r>
    <x v="1"/>
    <n v="4291"/>
    <s v="FDU23"/>
    <x v="8"/>
    <x v="6"/>
    <s v="OUT010"/>
    <x v="1"/>
    <x v="0"/>
    <x v="2"/>
    <n v="3.6360676000000001E-2"/>
    <n v="12.15"/>
    <x v="3537"/>
    <n v="3.8"/>
  </r>
  <r>
    <x v="1"/>
    <n v="4292"/>
    <s v="FDX01"/>
    <x v="3"/>
    <x v="6"/>
    <s v="OUT010"/>
    <x v="1"/>
    <x v="0"/>
    <x v="2"/>
    <n v="4.0446145000000003E-2"/>
    <n v="10.1"/>
    <x v="3538"/>
    <n v="3.8"/>
  </r>
  <r>
    <x v="1"/>
    <n v="4293"/>
    <s v="FDA43"/>
    <x v="0"/>
    <x v="6"/>
    <s v="OUT010"/>
    <x v="1"/>
    <x v="0"/>
    <x v="2"/>
    <n v="0.108253944"/>
    <n v="10.895"/>
    <x v="3539"/>
    <n v="3.8"/>
  </r>
  <r>
    <x v="1"/>
    <n v="4294"/>
    <s v="NCN29"/>
    <x v="1"/>
    <x v="6"/>
    <s v="OUT010"/>
    <x v="1"/>
    <x v="0"/>
    <x v="2"/>
    <n v="2.0280475999999999E-2"/>
    <n v="15.2"/>
    <x v="3540"/>
    <n v="3.8"/>
  </r>
  <r>
    <x v="1"/>
    <n v="4295"/>
    <s v="NCZ30"/>
    <x v="5"/>
    <x v="6"/>
    <s v="OUT010"/>
    <x v="1"/>
    <x v="0"/>
    <x v="2"/>
    <n v="4.3828292999999997E-2"/>
    <n v="6.59"/>
    <x v="3541"/>
    <n v="3.8"/>
  </r>
  <r>
    <x v="1"/>
    <n v="4296"/>
    <s v="NCH30"/>
    <x v="5"/>
    <x v="6"/>
    <s v="OUT010"/>
    <x v="1"/>
    <x v="0"/>
    <x v="2"/>
    <n v="0.112402118"/>
    <n v="17.100000000000001"/>
    <x v="3542"/>
    <n v="3.8"/>
  </r>
  <r>
    <x v="1"/>
    <n v="4297"/>
    <s v="FDL46"/>
    <x v="6"/>
    <x v="6"/>
    <s v="OUT010"/>
    <x v="1"/>
    <x v="2"/>
    <x v="2"/>
    <n v="9.0480214000000003E-2"/>
    <n v="20.350000000000001"/>
    <x v="271"/>
    <n v="3.8"/>
  </r>
  <r>
    <x v="0"/>
    <n v="4298"/>
    <s v="FDE17"/>
    <x v="2"/>
    <x v="6"/>
    <s v="OUT010"/>
    <x v="1"/>
    <x v="2"/>
    <x v="2"/>
    <n v="0"/>
    <n v="20.100000000000001"/>
    <x v="214"/>
    <n v="3.8"/>
  </r>
  <r>
    <x v="0"/>
    <n v="4299"/>
    <s v="FDQ08"/>
    <x v="0"/>
    <x v="6"/>
    <s v="OUT010"/>
    <x v="1"/>
    <x v="2"/>
    <x v="2"/>
    <n v="3.1685528999999997E-2"/>
    <n v="15.7"/>
    <x v="3543"/>
    <n v="3.8"/>
  </r>
  <r>
    <x v="0"/>
    <n v="4300"/>
    <s v="FDT32"/>
    <x v="0"/>
    <x v="6"/>
    <s v="OUT010"/>
    <x v="1"/>
    <x v="2"/>
    <x v="2"/>
    <n v="0.10985775"/>
    <n v="19"/>
    <x v="3544"/>
    <n v="3.8"/>
  </r>
  <r>
    <x v="0"/>
    <n v="4301"/>
    <s v="FDM09"/>
    <x v="6"/>
    <x v="6"/>
    <s v="OUT010"/>
    <x v="1"/>
    <x v="2"/>
    <x v="2"/>
    <n v="0.14383178699999999"/>
    <n v="11.15"/>
    <x v="3545"/>
    <n v="3.8"/>
  </r>
  <r>
    <x v="0"/>
    <n v="4302"/>
    <s v="FDD10"/>
    <x v="6"/>
    <x v="6"/>
    <s v="OUT010"/>
    <x v="1"/>
    <x v="1"/>
    <x v="2"/>
    <n v="7.7029194999999995E-2"/>
    <n v="20.6"/>
    <x v="3546"/>
    <n v="3.8"/>
  </r>
  <r>
    <x v="0"/>
    <n v="4303"/>
    <s v="FDS21"/>
    <x v="6"/>
    <x v="6"/>
    <s v="OUT010"/>
    <x v="1"/>
    <x v="1"/>
    <x v="2"/>
    <n v="3.4942397E-2"/>
    <n v="19.850000000000001"/>
    <x v="3547"/>
    <n v="3.8"/>
  </r>
  <r>
    <x v="1"/>
    <n v="4304"/>
    <s v="FDW49"/>
    <x v="3"/>
    <x v="3"/>
    <s v="OUT013"/>
    <x v="1"/>
    <x v="2"/>
    <x v="0"/>
    <n v="8.2483516000000007E-2"/>
    <n v="19.5"/>
    <x v="3548"/>
    <n v="3.8"/>
  </r>
  <r>
    <x v="1"/>
    <n v="4305"/>
    <s v="FDW11"/>
    <x v="8"/>
    <x v="3"/>
    <s v="OUT013"/>
    <x v="1"/>
    <x v="2"/>
    <x v="0"/>
    <n v="4.8741487E-2"/>
    <n v="12.6"/>
    <x v="3549"/>
    <n v="3.8"/>
  </r>
  <r>
    <x v="1"/>
    <n v="4306"/>
    <s v="FDH27"/>
    <x v="11"/>
    <x v="3"/>
    <s v="OUT013"/>
    <x v="1"/>
    <x v="2"/>
    <x v="0"/>
    <n v="5.8298384000000002E-2"/>
    <n v="7.0750000000000002"/>
    <x v="3550"/>
    <n v="3.8"/>
  </r>
  <r>
    <x v="1"/>
    <n v="4307"/>
    <s v="FDU07"/>
    <x v="0"/>
    <x v="3"/>
    <s v="OUT013"/>
    <x v="1"/>
    <x v="2"/>
    <x v="0"/>
    <n v="5.9797172000000003E-2"/>
    <n v="11.1"/>
    <x v="3551"/>
    <n v="3.8"/>
  </r>
  <r>
    <x v="1"/>
    <n v="4308"/>
    <s v="FDI32"/>
    <x v="0"/>
    <x v="3"/>
    <s v="OUT013"/>
    <x v="1"/>
    <x v="2"/>
    <x v="0"/>
    <n v="0.17422833800000001"/>
    <n v="17.7"/>
    <x v="3552"/>
    <n v="3.8"/>
  </r>
  <r>
    <x v="1"/>
    <n v="4309"/>
    <s v="DRK23"/>
    <x v="9"/>
    <x v="3"/>
    <s v="OUT013"/>
    <x v="1"/>
    <x v="2"/>
    <x v="0"/>
    <n v="7.1916750000000002E-2"/>
    <n v="8.3949999999999996"/>
    <x v="3553"/>
    <n v="3.8"/>
  </r>
  <r>
    <x v="1"/>
    <n v="4310"/>
    <s v="NCJ17"/>
    <x v="1"/>
    <x v="3"/>
    <s v="OUT013"/>
    <x v="1"/>
    <x v="2"/>
    <x v="0"/>
    <n v="0.152429537"/>
    <n v="7.68"/>
    <x v="3554"/>
    <n v="3.8"/>
  </r>
  <r>
    <x v="1"/>
    <n v="4311"/>
    <s v="NCY29"/>
    <x v="1"/>
    <x v="3"/>
    <s v="OUT013"/>
    <x v="1"/>
    <x v="2"/>
    <x v="0"/>
    <n v="7.7169841000000003E-2"/>
    <n v="13.65"/>
    <x v="3555"/>
    <n v="3.8"/>
  </r>
  <r>
    <x v="1"/>
    <n v="4312"/>
    <s v="NCO54"/>
    <x v="5"/>
    <x v="3"/>
    <s v="OUT013"/>
    <x v="1"/>
    <x v="2"/>
    <x v="0"/>
    <n v="1.4262413E-2"/>
    <n v="19.5"/>
    <x v="3556"/>
    <n v="3.8"/>
  </r>
  <r>
    <x v="1"/>
    <n v="4313"/>
    <s v="NCN19"/>
    <x v="10"/>
    <x v="3"/>
    <s v="OUT013"/>
    <x v="1"/>
    <x v="2"/>
    <x v="0"/>
    <n v="1.2089479E-2"/>
    <n v="13.1"/>
    <x v="178"/>
    <n v="3.8"/>
  </r>
  <r>
    <x v="1"/>
    <n v="4314"/>
    <s v="NCQ38"/>
    <x v="10"/>
    <x v="3"/>
    <s v="OUT013"/>
    <x v="1"/>
    <x v="2"/>
    <x v="0"/>
    <n v="1.3355306000000001E-2"/>
    <n v="16.350000000000001"/>
    <x v="3557"/>
    <n v="3.8"/>
  </r>
  <r>
    <x v="0"/>
    <n v="4315"/>
    <s v="FDZ36"/>
    <x v="13"/>
    <x v="3"/>
    <s v="OUT013"/>
    <x v="1"/>
    <x v="2"/>
    <x v="0"/>
    <n v="6.5729039000000003E-2"/>
    <n v="6.0350000000000001"/>
    <x v="3558"/>
    <n v="3.8"/>
  </r>
  <r>
    <x v="0"/>
    <n v="4316"/>
    <s v="FDL24"/>
    <x v="13"/>
    <x v="3"/>
    <s v="OUT013"/>
    <x v="1"/>
    <x v="2"/>
    <x v="0"/>
    <n v="2.4875871000000001E-2"/>
    <n v="10.3"/>
    <x v="3559"/>
    <n v="3.8"/>
  </r>
  <r>
    <x v="0"/>
    <n v="4317"/>
    <s v="FDV60"/>
    <x v="13"/>
    <x v="3"/>
    <s v="OUT013"/>
    <x v="1"/>
    <x v="2"/>
    <x v="0"/>
    <n v="0"/>
    <n v="20.2"/>
    <x v="1029"/>
    <n v="3.8"/>
  </r>
  <r>
    <x v="0"/>
    <n v="4318"/>
    <s v="FDJ38"/>
    <x v="3"/>
    <x v="3"/>
    <s v="OUT013"/>
    <x v="1"/>
    <x v="2"/>
    <x v="0"/>
    <n v="4.0172077E-2"/>
    <n v="8.6"/>
    <x v="3560"/>
    <n v="3.8"/>
  </r>
  <r>
    <x v="0"/>
    <n v="4319"/>
    <s v="FDD38"/>
    <x v="3"/>
    <x v="3"/>
    <s v="OUT013"/>
    <x v="1"/>
    <x v="2"/>
    <x v="0"/>
    <n v="8.1849120000000008E-3"/>
    <n v="16.75"/>
    <x v="1490"/>
    <n v="3.8"/>
  </r>
  <r>
    <x v="0"/>
    <n v="4320"/>
    <s v="FDD40"/>
    <x v="11"/>
    <x v="3"/>
    <s v="OUT013"/>
    <x v="1"/>
    <x v="2"/>
    <x v="0"/>
    <n v="1.4781046000000001E-2"/>
    <n v="20.25"/>
    <x v="1841"/>
    <n v="3.8"/>
  </r>
  <r>
    <x v="0"/>
    <n v="4321"/>
    <s v="FDS16"/>
    <x v="2"/>
    <x v="3"/>
    <s v="OUT013"/>
    <x v="1"/>
    <x v="2"/>
    <x v="0"/>
    <n v="6.6121872999999998E-2"/>
    <n v="15.15"/>
    <x v="3561"/>
    <n v="3.8"/>
  </r>
  <r>
    <x v="0"/>
    <n v="4322"/>
    <s v="FDY03"/>
    <x v="7"/>
    <x v="3"/>
    <s v="OUT013"/>
    <x v="1"/>
    <x v="2"/>
    <x v="0"/>
    <n v="7.6058483999999996E-2"/>
    <n v="17.600000000000001"/>
    <x v="3562"/>
    <n v="3.8"/>
  </r>
  <r>
    <x v="0"/>
    <n v="4323"/>
    <s v="FDO09"/>
    <x v="6"/>
    <x v="3"/>
    <s v="OUT013"/>
    <x v="1"/>
    <x v="2"/>
    <x v="0"/>
    <n v="0.125170423"/>
    <n v="13.5"/>
    <x v="3563"/>
    <n v="3.8"/>
  </r>
  <r>
    <x v="0"/>
    <n v="4324"/>
    <s v="FDV22"/>
    <x v="6"/>
    <x v="3"/>
    <s v="OUT013"/>
    <x v="1"/>
    <x v="2"/>
    <x v="0"/>
    <n v="9.9305139999999997E-3"/>
    <n v="14.85"/>
    <x v="3564"/>
    <n v="3.8"/>
  </r>
  <r>
    <x v="1"/>
    <n v="4325"/>
    <s v="FDW35"/>
    <x v="8"/>
    <x v="1"/>
    <s v="OUT018"/>
    <x v="1"/>
    <x v="0"/>
    <x v="1"/>
    <n v="1.1134397000000001E-2"/>
    <n v="10.6"/>
    <x v="3565"/>
    <n v="3.8"/>
  </r>
  <r>
    <x v="1"/>
    <n v="4326"/>
    <s v="FDH24"/>
    <x v="13"/>
    <x v="1"/>
    <s v="OUT018"/>
    <x v="1"/>
    <x v="0"/>
    <x v="1"/>
    <n v="2.1518434999999999E-2"/>
    <n v="20.7"/>
    <x v="2502"/>
    <n v="3.8"/>
  </r>
  <r>
    <x v="1"/>
    <n v="4327"/>
    <s v="FDA38"/>
    <x v="11"/>
    <x v="1"/>
    <s v="OUT018"/>
    <x v="1"/>
    <x v="0"/>
    <x v="1"/>
    <n v="2.5583714E-2"/>
    <n v="5.44"/>
    <x v="3170"/>
    <n v="3.8"/>
  </r>
  <r>
    <x v="1"/>
    <n v="4328"/>
    <s v="FDB51"/>
    <x v="11"/>
    <x v="1"/>
    <s v="OUT018"/>
    <x v="1"/>
    <x v="0"/>
    <x v="1"/>
    <n v="3.8610722E-2"/>
    <n v="6.92"/>
    <x v="3566"/>
    <n v="3.8"/>
  </r>
  <r>
    <x v="1"/>
    <n v="4329"/>
    <s v="FDV02"/>
    <x v="11"/>
    <x v="1"/>
    <s v="OUT018"/>
    <x v="1"/>
    <x v="0"/>
    <x v="1"/>
    <n v="6.0792264999999998E-2"/>
    <n v="16.75"/>
    <x v="3567"/>
    <n v="3.8"/>
  </r>
  <r>
    <x v="1"/>
    <n v="4330"/>
    <s v="FDX50"/>
    <x v="11"/>
    <x v="1"/>
    <s v="OUT018"/>
    <x v="1"/>
    <x v="0"/>
    <x v="1"/>
    <n v="7.4931201000000003E-2"/>
    <n v="20.100000000000001"/>
    <x v="3568"/>
    <n v="3.8"/>
  </r>
  <r>
    <x v="1"/>
    <n v="4331"/>
    <s v="FDR26"/>
    <x v="11"/>
    <x v="1"/>
    <s v="OUT018"/>
    <x v="1"/>
    <x v="0"/>
    <x v="1"/>
    <n v="4.3011277000000001E-2"/>
    <n v="20.7"/>
    <x v="3569"/>
    <n v="3.8"/>
  </r>
  <r>
    <x v="1"/>
    <n v="4332"/>
    <s v="FDP04"/>
    <x v="2"/>
    <x v="1"/>
    <s v="OUT018"/>
    <x v="1"/>
    <x v="0"/>
    <x v="1"/>
    <n v="1.3869039E-2"/>
    <n v="15.35"/>
    <x v="2417"/>
    <n v="3.8"/>
  </r>
  <r>
    <x v="1"/>
    <n v="4333"/>
    <s v="FDI52"/>
    <x v="2"/>
    <x v="1"/>
    <s v="OUT018"/>
    <x v="1"/>
    <x v="0"/>
    <x v="1"/>
    <n v="0.105104552"/>
    <n v="18.7"/>
    <x v="2367"/>
    <n v="3.8"/>
  </r>
  <r>
    <x v="1"/>
    <n v="4334"/>
    <s v="NCO17"/>
    <x v="1"/>
    <x v="1"/>
    <s v="OUT018"/>
    <x v="1"/>
    <x v="0"/>
    <x v="1"/>
    <n v="7.3678663000000005E-2"/>
    <n v="10"/>
    <x v="903"/>
    <n v="3.8"/>
  </r>
  <r>
    <x v="1"/>
    <n v="4335"/>
    <s v="NCK53"/>
    <x v="1"/>
    <x v="1"/>
    <s v="OUT018"/>
    <x v="1"/>
    <x v="0"/>
    <x v="1"/>
    <n v="3.7734334000000001E-2"/>
    <n v="11.6"/>
    <x v="3213"/>
    <n v="3.8"/>
  </r>
  <r>
    <x v="1"/>
    <n v="4336"/>
    <s v="NCL41"/>
    <x v="1"/>
    <x v="1"/>
    <s v="OUT018"/>
    <x v="1"/>
    <x v="0"/>
    <x v="1"/>
    <n v="4.1907647999999999E-2"/>
    <n v="12.35"/>
    <x v="3570"/>
    <n v="3.8"/>
  </r>
  <r>
    <x v="1"/>
    <n v="4337"/>
    <s v="NCD42"/>
    <x v="1"/>
    <x v="1"/>
    <s v="OUT018"/>
    <x v="1"/>
    <x v="0"/>
    <x v="1"/>
    <n v="1.2689327E-2"/>
    <n v="16.5"/>
    <x v="3571"/>
    <n v="3.8"/>
  </r>
  <r>
    <x v="1"/>
    <n v="4338"/>
    <s v="NCX17"/>
    <x v="1"/>
    <x v="1"/>
    <s v="OUT018"/>
    <x v="1"/>
    <x v="0"/>
    <x v="1"/>
    <n v="0.114066204"/>
    <n v="21.25"/>
    <x v="1641"/>
    <n v="3.8"/>
  </r>
  <r>
    <x v="1"/>
    <n v="4339"/>
    <s v="NCP02"/>
    <x v="5"/>
    <x v="1"/>
    <s v="OUT018"/>
    <x v="1"/>
    <x v="0"/>
    <x v="1"/>
    <n v="4.4991294000000001E-2"/>
    <n v="7.1050000000000004"/>
    <x v="323"/>
    <n v="3.8"/>
  </r>
  <r>
    <x v="1"/>
    <n v="4340"/>
    <s v="NCC55"/>
    <x v="5"/>
    <x v="1"/>
    <s v="OUT018"/>
    <x v="1"/>
    <x v="0"/>
    <x v="1"/>
    <n v="6.4022881000000004E-2"/>
    <n v="10.695"/>
    <x v="3572"/>
    <n v="3.8"/>
  </r>
  <r>
    <x v="1"/>
    <n v="4341"/>
    <s v="FDK15"/>
    <x v="7"/>
    <x v="1"/>
    <s v="OUT018"/>
    <x v="1"/>
    <x v="0"/>
    <x v="1"/>
    <n v="9.8814720999999994E-2"/>
    <n v="10.8"/>
    <x v="3573"/>
    <n v="3.8"/>
  </r>
  <r>
    <x v="1"/>
    <n v="4342"/>
    <s v="NCO43"/>
    <x v="10"/>
    <x v="1"/>
    <s v="OUT018"/>
    <x v="1"/>
    <x v="0"/>
    <x v="1"/>
    <n v="4.7290067999999998E-2"/>
    <n v="5.5"/>
    <x v="1548"/>
    <n v="3.8"/>
  </r>
  <r>
    <x v="1"/>
    <n v="4343"/>
    <s v="FDQ34"/>
    <x v="6"/>
    <x v="1"/>
    <s v="OUT018"/>
    <x v="1"/>
    <x v="0"/>
    <x v="1"/>
    <n v="0.16290352499999999"/>
    <n v="10.85"/>
    <x v="1908"/>
    <n v="3.8"/>
  </r>
  <r>
    <x v="1"/>
    <n v="4344"/>
    <s v="FDB59"/>
    <x v="6"/>
    <x v="1"/>
    <s v="OUT018"/>
    <x v="1"/>
    <x v="0"/>
    <x v="1"/>
    <n v="1.5341139E-2"/>
    <n v="18.25"/>
    <x v="3574"/>
    <n v="3.8"/>
  </r>
  <r>
    <x v="1"/>
    <n v="4345"/>
    <s v="DRA12"/>
    <x v="4"/>
    <x v="1"/>
    <s v="OUT018"/>
    <x v="1"/>
    <x v="0"/>
    <x v="1"/>
    <n v="4.1112693999999998E-2"/>
    <n v="11.6"/>
    <x v="3060"/>
    <n v="3.8"/>
  </r>
  <r>
    <x v="1"/>
    <n v="4346"/>
    <s v="DRH49"/>
    <x v="4"/>
    <x v="1"/>
    <s v="OUT018"/>
    <x v="1"/>
    <x v="0"/>
    <x v="1"/>
    <n v="2.4756031000000001E-2"/>
    <n v="19.7"/>
    <x v="3575"/>
    <n v="3.8"/>
  </r>
  <r>
    <x v="0"/>
    <n v="4347"/>
    <s v="FDZ36"/>
    <x v="13"/>
    <x v="1"/>
    <s v="OUT018"/>
    <x v="1"/>
    <x v="0"/>
    <x v="1"/>
    <n v="6.6051758000000002E-2"/>
    <n v="6.0350000000000001"/>
    <x v="3576"/>
    <n v="3.8"/>
  </r>
  <r>
    <x v="0"/>
    <n v="4348"/>
    <s v="FDB49"/>
    <x v="13"/>
    <x v="1"/>
    <s v="OUT018"/>
    <x v="1"/>
    <x v="0"/>
    <x v="1"/>
    <n v="3.0274175E-2"/>
    <n v="8.3000000000000007"/>
    <x v="2455"/>
    <n v="3.8"/>
  </r>
  <r>
    <x v="0"/>
    <n v="4349"/>
    <s v="FDU49"/>
    <x v="3"/>
    <x v="1"/>
    <s v="OUT018"/>
    <x v="1"/>
    <x v="0"/>
    <x v="1"/>
    <n v="3.0819396999999998E-2"/>
    <n v="19.5"/>
    <x v="3577"/>
    <n v="3.8"/>
  </r>
  <r>
    <x v="0"/>
    <n v="4350"/>
    <s v="FDX27"/>
    <x v="11"/>
    <x v="1"/>
    <s v="OUT018"/>
    <x v="1"/>
    <x v="0"/>
    <x v="1"/>
    <n v="0.114581955"/>
    <n v="20.7"/>
    <x v="3578"/>
    <n v="3.8"/>
  </r>
  <r>
    <x v="0"/>
    <n v="4351"/>
    <s v="FDQ31"/>
    <x v="0"/>
    <x v="1"/>
    <s v="OUT018"/>
    <x v="1"/>
    <x v="0"/>
    <x v="1"/>
    <n v="5.4066567000000003E-2"/>
    <n v="5.7850000000000001"/>
    <x v="81"/>
    <n v="3.8"/>
  </r>
  <r>
    <x v="0"/>
    <n v="4352"/>
    <s v="FDG08"/>
    <x v="0"/>
    <x v="1"/>
    <s v="OUT018"/>
    <x v="1"/>
    <x v="0"/>
    <x v="1"/>
    <n v="0.166032929"/>
    <n v="13.15"/>
    <x v="3579"/>
    <n v="3.8"/>
  </r>
  <r>
    <x v="0"/>
    <n v="4353"/>
    <s v="FDO19"/>
    <x v="0"/>
    <x v="1"/>
    <s v="OUT018"/>
    <x v="1"/>
    <x v="0"/>
    <x v="1"/>
    <n v="1.6664252000000001E-2"/>
    <n v="17.7"/>
    <x v="1144"/>
    <n v="3.8"/>
  </r>
  <r>
    <x v="1"/>
    <n v="4354"/>
    <s v="FDI20"/>
    <x v="0"/>
    <x v="7"/>
    <s v="OUT027"/>
    <x v="1"/>
    <x v="0"/>
    <x v="4"/>
    <n v="3.8377013000000001E-2"/>
    <m/>
    <x v="3580"/>
    <n v="3.8"/>
  </r>
  <r>
    <x v="1"/>
    <n v="4355"/>
    <s v="FDX24"/>
    <x v="13"/>
    <x v="7"/>
    <s v="OUT027"/>
    <x v="1"/>
    <x v="0"/>
    <x v="4"/>
    <n v="1.3861607E-2"/>
    <m/>
    <x v="3581"/>
    <n v="3.8"/>
  </r>
  <r>
    <x v="1"/>
    <n v="4356"/>
    <s v="FDO50"/>
    <x v="3"/>
    <x v="7"/>
    <s v="OUT027"/>
    <x v="1"/>
    <x v="0"/>
    <x v="4"/>
    <n v="7.7790204000000002E-2"/>
    <m/>
    <x v="1011"/>
    <n v="3.8"/>
  </r>
  <r>
    <x v="1"/>
    <n v="4357"/>
    <s v="FDV49"/>
    <x v="3"/>
    <x v="7"/>
    <s v="OUT027"/>
    <x v="1"/>
    <x v="0"/>
    <x v="4"/>
    <n v="2.5702129000000001E-2"/>
    <m/>
    <x v="3582"/>
    <n v="3.8"/>
  </r>
  <r>
    <x v="1"/>
    <n v="4358"/>
    <s v="FDD29"/>
    <x v="2"/>
    <x v="7"/>
    <s v="OUT027"/>
    <x v="1"/>
    <x v="0"/>
    <x v="4"/>
    <n v="1.8321361000000001E-2"/>
    <m/>
    <x v="3583"/>
    <n v="3.8"/>
  </r>
  <r>
    <x v="1"/>
    <n v="4359"/>
    <s v="FDE09"/>
    <x v="0"/>
    <x v="7"/>
    <s v="OUT027"/>
    <x v="1"/>
    <x v="0"/>
    <x v="4"/>
    <n v="2.1498768000000001E-2"/>
    <m/>
    <x v="3584"/>
    <n v="3.8"/>
  </r>
  <r>
    <x v="1"/>
    <n v="4360"/>
    <s v="FDJ32"/>
    <x v="0"/>
    <x v="7"/>
    <s v="OUT027"/>
    <x v="1"/>
    <x v="0"/>
    <x v="4"/>
    <n v="5.7512480999999997E-2"/>
    <m/>
    <x v="3585"/>
    <n v="3.8"/>
  </r>
  <r>
    <x v="1"/>
    <n v="4361"/>
    <s v="FDN32"/>
    <x v="0"/>
    <x v="7"/>
    <s v="OUT027"/>
    <x v="1"/>
    <x v="0"/>
    <x v="4"/>
    <n v="1.5485016000000001E-2"/>
    <m/>
    <x v="3586"/>
    <n v="3.8"/>
  </r>
  <r>
    <x v="1"/>
    <n v="4362"/>
    <s v="FDZ56"/>
    <x v="0"/>
    <x v="7"/>
    <s v="OUT027"/>
    <x v="1"/>
    <x v="0"/>
    <x v="4"/>
    <n v="2.5612348E-2"/>
    <m/>
    <x v="3513"/>
    <n v="3.8"/>
  </r>
  <r>
    <x v="1"/>
    <n v="4363"/>
    <s v="DRI23"/>
    <x v="9"/>
    <x v="7"/>
    <s v="OUT027"/>
    <x v="1"/>
    <x v="0"/>
    <x v="4"/>
    <n v="0.13653256899999999"/>
    <m/>
    <x v="371"/>
    <n v="3.8"/>
  </r>
  <r>
    <x v="1"/>
    <n v="4364"/>
    <s v="DRL47"/>
    <x v="9"/>
    <x v="7"/>
    <s v="OUT027"/>
    <x v="1"/>
    <x v="0"/>
    <x v="4"/>
    <n v="3.8549197E-2"/>
    <m/>
    <x v="489"/>
    <n v="3.8"/>
  </r>
  <r>
    <x v="1"/>
    <n v="4365"/>
    <s v="NCB07"/>
    <x v="5"/>
    <x v="7"/>
    <s v="OUT027"/>
    <x v="1"/>
    <x v="0"/>
    <x v="4"/>
    <n v="7.7132215000000004E-2"/>
    <m/>
    <x v="3587"/>
    <n v="3.8"/>
  </r>
  <r>
    <x v="1"/>
    <n v="4366"/>
    <s v="NCF42"/>
    <x v="5"/>
    <x v="7"/>
    <s v="OUT027"/>
    <x v="1"/>
    <x v="0"/>
    <x v="4"/>
    <n v="0.16657250100000001"/>
    <m/>
    <x v="3588"/>
    <n v="3.8"/>
  </r>
  <r>
    <x v="1"/>
    <n v="4367"/>
    <s v="NCK06"/>
    <x v="5"/>
    <x v="7"/>
    <s v="OUT027"/>
    <x v="1"/>
    <x v="0"/>
    <x v="4"/>
    <n v="8.6046569999999999E-3"/>
    <m/>
    <x v="3589"/>
    <n v="3.8"/>
  </r>
  <r>
    <x v="1"/>
    <n v="4368"/>
    <s v="NCM07"/>
    <x v="10"/>
    <x v="7"/>
    <s v="OUT027"/>
    <x v="1"/>
    <x v="0"/>
    <x v="4"/>
    <n v="3.9768320000000003E-2"/>
    <m/>
    <x v="1369"/>
    <n v="3.8"/>
  </r>
  <r>
    <x v="1"/>
    <n v="4369"/>
    <s v="NCO02"/>
    <x v="10"/>
    <x v="7"/>
    <s v="OUT027"/>
    <x v="1"/>
    <x v="0"/>
    <x v="4"/>
    <n v="7.3012870999999993E-2"/>
    <m/>
    <x v="1674"/>
    <n v="3.8"/>
  </r>
  <r>
    <x v="1"/>
    <n v="4370"/>
    <s v="FDI57"/>
    <x v="14"/>
    <x v="7"/>
    <s v="OUT027"/>
    <x v="1"/>
    <x v="0"/>
    <x v="4"/>
    <n v="5.3764023000000001E-2"/>
    <m/>
    <x v="2858"/>
    <n v="3.8"/>
  </r>
  <r>
    <x v="1"/>
    <n v="4371"/>
    <s v="FDE46"/>
    <x v="6"/>
    <x v="7"/>
    <s v="OUT027"/>
    <x v="1"/>
    <x v="0"/>
    <x v="4"/>
    <n v="1.5693327999999999E-2"/>
    <m/>
    <x v="951"/>
    <n v="3.8"/>
  </r>
  <r>
    <x v="0"/>
    <n v="4372"/>
    <s v="FDJ36"/>
    <x v="13"/>
    <x v="7"/>
    <s v="OUT027"/>
    <x v="1"/>
    <x v="0"/>
    <x v="4"/>
    <n v="0.12763896599999999"/>
    <m/>
    <x v="2495"/>
    <n v="3.8"/>
  </r>
  <r>
    <x v="0"/>
    <n v="4373"/>
    <s v="FDB38"/>
    <x v="3"/>
    <x v="7"/>
    <s v="OUT027"/>
    <x v="1"/>
    <x v="0"/>
    <x v="4"/>
    <n v="2.7214272000000001E-2"/>
    <m/>
    <x v="2690"/>
    <n v="3.8"/>
  </r>
  <r>
    <x v="0"/>
    <n v="4374"/>
    <s v="FDD26"/>
    <x v="3"/>
    <x v="7"/>
    <s v="OUT027"/>
    <x v="1"/>
    <x v="0"/>
    <x v="4"/>
    <n v="7.1806045999999998E-2"/>
    <m/>
    <x v="3590"/>
    <n v="3.8"/>
  </r>
  <r>
    <x v="0"/>
    <n v="4375"/>
    <s v="FDR01"/>
    <x v="3"/>
    <x v="7"/>
    <s v="OUT027"/>
    <x v="1"/>
    <x v="0"/>
    <x v="4"/>
    <n v="5.3361619999999998E-2"/>
    <m/>
    <x v="3591"/>
    <n v="3.8"/>
  </r>
  <r>
    <x v="0"/>
    <n v="4376"/>
    <s v="FDR25"/>
    <x v="3"/>
    <x v="7"/>
    <s v="OUT027"/>
    <x v="1"/>
    <x v="0"/>
    <x v="4"/>
    <n v="0.13884628900000001"/>
    <m/>
    <x v="1126"/>
    <n v="3.8"/>
  </r>
  <r>
    <x v="0"/>
    <n v="4377"/>
    <s v="FDN03"/>
    <x v="7"/>
    <x v="7"/>
    <s v="OUT027"/>
    <x v="1"/>
    <x v="0"/>
    <x v="4"/>
    <n v="1.5016890999999999E-2"/>
    <m/>
    <x v="3592"/>
    <n v="3.8"/>
  </r>
  <r>
    <x v="0"/>
    <n v="4378"/>
    <s v="FDR27"/>
    <x v="7"/>
    <x v="7"/>
    <s v="OUT027"/>
    <x v="1"/>
    <x v="0"/>
    <x v="4"/>
    <n v="9.5635060999999993E-2"/>
    <m/>
    <x v="2954"/>
    <n v="3.8"/>
  </r>
  <r>
    <x v="0"/>
    <n v="4379"/>
    <s v="FDU51"/>
    <x v="7"/>
    <x v="7"/>
    <s v="OUT027"/>
    <x v="1"/>
    <x v="0"/>
    <x v="4"/>
    <n v="9.6046303999999999E-2"/>
    <m/>
    <x v="3593"/>
    <n v="3.8"/>
  </r>
  <r>
    <x v="0"/>
    <n v="4380"/>
    <s v="FDX39"/>
    <x v="7"/>
    <x v="7"/>
    <s v="OUT027"/>
    <x v="1"/>
    <x v="0"/>
    <x v="4"/>
    <n v="4.9435597999999997E-2"/>
    <m/>
    <x v="3594"/>
    <n v="3.8"/>
  </r>
  <r>
    <x v="0"/>
    <n v="4381"/>
    <s v="FDT09"/>
    <x v="6"/>
    <x v="7"/>
    <s v="OUT027"/>
    <x v="1"/>
    <x v="0"/>
    <x v="4"/>
    <n v="1.2203914999999999E-2"/>
    <m/>
    <x v="2529"/>
    <n v="3.8"/>
  </r>
  <r>
    <x v="1"/>
    <n v="4382"/>
    <s v="FDQ20"/>
    <x v="0"/>
    <x v="7"/>
    <s v="OUT027"/>
    <x v="1"/>
    <x v="0"/>
    <x v="4"/>
    <n v="2.9640604000000001E-2"/>
    <m/>
    <x v="3595"/>
    <n v="3.8"/>
  </r>
  <r>
    <x v="0"/>
    <n v="4383"/>
    <s v="FDX07"/>
    <x v="0"/>
    <x v="6"/>
    <s v="OUT010"/>
    <x v="1"/>
    <x v="1"/>
    <x v="2"/>
    <n v="0"/>
    <n v="19.2"/>
    <x v="3596"/>
    <n v="3.7"/>
  </r>
  <r>
    <x v="1"/>
    <n v="4384"/>
    <s v="FDO23"/>
    <x v="8"/>
    <x v="4"/>
    <s v="OUT045"/>
    <x v="2"/>
    <x v="1"/>
    <x v="0"/>
    <n v="0"/>
    <n v="17.850000000000001"/>
    <x v="3597"/>
    <n v="3.7"/>
  </r>
  <r>
    <x v="0"/>
    <n v="4385"/>
    <s v="FDX10"/>
    <x v="6"/>
    <x v="7"/>
    <s v="OUT027"/>
    <x v="1"/>
    <x v="0"/>
    <x v="4"/>
    <n v="0.123111453"/>
    <m/>
    <x v="137"/>
    <n v="3.7"/>
  </r>
  <r>
    <x v="0"/>
    <n v="4386"/>
    <s v="FDL12"/>
    <x v="13"/>
    <x v="2"/>
    <s v="OUT046"/>
    <x v="0"/>
    <x v="1"/>
    <x v="0"/>
    <n v="0.121632721"/>
    <n v="15.85"/>
    <x v="3598"/>
    <n v="3.7"/>
  </r>
  <r>
    <x v="1"/>
    <n v="4387"/>
    <s v="FDY21"/>
    <x v="6"/>
    <x v="2"/>
    <s v="OUT046"/>
    <x v="0"/>
    <x v="1"/>
    <x v="0"/>
    <n v="0.173481304"/>
    <n v="15.1"/>
    <x v="3599"/>
    <n v="3.7"/>
  </r>
  <r>
    <x v="1"/>
    <n v="4388"/>
    <s v="NCP18"/>
    <x v="5"/>
    <x v="7"/>
    <s v="OUT027"/>
    <x v="1"/>
    <x v="0"/>
    <x v="4"/>
    <n v="2.8459761E-2"/>
    <m/>
    <x v="1130"/>
    <n v="3.7"/>
  </r>
  <r>
    <x v="0"/>
    <n v="4389"/>
    <s v="DRB48"/>
    <x v="4"/>
    <x v="3"/>
    <s v="OUT013"/>
    <x v="1"/>
    <x v="2"/>
    <x v="0"/>
    <n v="2.4832805999999999E-2"/>
    <n v="16.75"/>
    <x v="3600"/>
    <n v="3.7"/>
  </r>
  <r>
    <x v="1"/>
    <n v="4390"/>
    <s v="NCO26"/>
    <x v="5"/>
    <x v="2"/>
    <s v="OUT046"/>
    <x v="0"/>
    <x v="1"/>
    <x v="0"/>
    <n v="7.6855627999999995E-2"/>
    <n v="7.2350000000000003"/>
    <x v="3601"/>
    <n v="3.7"/>
  </r>
  <r>
    <x v="1"/>
    <n v="4391"/>
    <s v="FDA45"/>
    <x v="6"/>
    <x v="8"/>
    <s v="OUT035"/>
    <x v="2"/>
    <x v="1"/>
    <x v="0"/>
    <n v="0.155350299"/>
    <n v="21.25"/>
    <x v="393"/>
    <n v="3.7"/>
  </r>
  <r>
    <x v="1"/>
    <n v="4392"/>
    <s v="FDR07"/>
    <x v="0"/>
    <x v="7"/>
    <s v="OUT027"/>
    <x v="1"/>
    <x v="0"/>
    <x v="4"/>
    <n v="7.7367431E-2"/>
    <m/>
    <x v="3602"/>
    <n v="3.7"/>
  </r>
  <r>
    <x v="1"/>
    <n v="4393"/>
    <s v="NCB30"/>
    <x v="5"/>
    <x v="7"/>
    <s v="OUT027"/>
    <x v="1"/>
    <x v="0"/>
    <x v="4"/>
    <n v="2.5578526000000001E-2"/>
    <m/>
    <x v="836"/>
    <n v="3.7"/>
  </r>
  <r>
    <x v="0"/>
    <n v="4394"/>
    <s v="FDX49"/>
    <x v="3"/>
    <x v="7"/>
    <s v="OUT027"/>
    <x v="1"/>
    <x v="0"/>
    <x v="4"/>
    <n v="0.101338651"/>
    <m/>
    <x v="2069"/>
    <n v="3.7"/>
  </r>
  <r>
    <x v="0"/>
    <n v="4395"/>
    <s v="FDS45"/>
    <x v="6"/>
    <x v="7"/>
    <s v="OUT019"/>
    <x v="0"/>
    <x v="1"/>
    <x v="2"/>
    <n v="5.1643608000000001E-2"/>
    <m/>
    <x v="3603"/>
    <n v="3.7"/>
  </r>
  <r>
    <x v="1"/>
    <n v="4396"/>
    <s v="FDY59"/>
    <x v="13"/>
    <x v="0"/>
    <s v="OUT049"/>
    <x v="0"/>
    <x v="0"/>
    <x v="0"/>
    <n v="3.1452265E-2"/>
    <n v="8.1950000000000003"/>
    <x v="3604"/>
    <n v="3.7"/>
  </r>
  <r>
    <x v="0"/>
    <n v="4397"/>
    <s v="FDW43"/>
    <x v="0"/>
    <x v="0"/>
    <s v="OUT049"/>
    <x v="0"/>
    <x v="0"/>
    <x v="0"/>
    <n v="2.2460101999999999E-2"/>
    <n v="20.100000000000001"/>
    <x v="3605"/>
    <n v="3.7"/>
  </r>
  <r>
    <x v="1"/>
    <n v="4398"/>
    <s v="NCM07"/>
    <x v="10"/>
    <x v="8"/>
    <s v="OUT035"/>
    <x v="2"/>
    <x v="1"/>
    <x v="0"/>
    <n v="3.9954281000000001E-2"/>
    <n v="9.3949999999999996"/>
    <x v="3606"/>
    <n v="3.7"/>
  </r>
  <r>
    <x v="1"/>
    <n v="4399"/>
    <s v="NCM55"/>
    <x v="10"/>
    <x v="6"/>
    <s v="OUT010"/>
    <x v="1"/>
    <x v="0"/>
    <x v="2"/>
    <n v="0.11168586799999999"/>
    <n v="15.6"/>
    <x v="1810"/>
    <n v="3.7"/>
  </r>
  <r>
    <x v="0"/>
    <n v="4400"/>
    <s v="FDK20"/>
    <x v="0"/>
    <x v="0"/>
    <s v="OUT049"/>
    <x v="0"/>
    <x v="0"/>
    <x v="0"/>
    <n v="4.1622263999999999E-2"/>
    <n v="12.6"/>
    <x v="3607"/>
    <n v="3.7"/>
  </r>
  <r>
    <x v="1"/>
    <n v="4401"/>
    <s v="DRK23"/>
    <x v="9"/>
    <x v="1"/>
    <s v="OUT018"/>
    <x v="1"/>
    <x v="0"/>
    <x v="1"/>
    <n v="7.2269849999999997E-2"/>
    <n v="8.3949999999999996"/>
    <x v="3608"/>
    <n v="3.7"/>
  </r>
  <r>
    <x v="0"/>
    <n v="4402"/>
    <s v="FDX33"/>
    <x v="6"/>
    <x v="7"/>
    <s v="OUT027"/>
    <x v="1"/>
    <x v="0"/>
    <x v="4"/>
    <n v="0.116915909"/>
    <m/>
    <x v="808"/>
    <n v="3.7"/>
  </r>
  <r>
    <x v="0"/>
    <n v="4403"/>
    <s v="FDY02"/>
    <x v="11"/>
    <x v="5"/>
    <s v="OUT017"/>
    <x v="2"/>
    <x v="0"/>
    <x v="0"/>
    <n v="0"/>
    <n v="8.9450000000000003"/>
    <x v="3302"/>
    <n v="3.7"/>
  </r>
  <r>
    <x v="1"/>
    <n v="4404"/>
    <s v="FDD50"/>
    <x v="3"/>
    <x v="2"/>
    <s v="OUT046"/>
    <x v="0"/>
    <x v="1"/>
    <x v="0"/>
    <n v="0.14164221900000001"/>
    <n v="18.850000000000001"/>
    <x v="3609"/>
    <n v="3.7"/>
  </r>
  <r>
    <x v="1"/>
    <n v="4405"/>
    <s v="FDK34"/>
    <x v="6"/>
    <x v="3"/>
    <s v="OUT013"/>
    <x v="1"/>
    <x v="2"/>
    <x v="0"/>
    <n v="3.8494622999999999E-2"/>
    <n v="13.35"/>
    <x v="3610"/>
    <n v="3.7"/>
  </r>
  <r>
    <x v="0"/>
    <n v="4406"/>
    <s v="FDE35"/>
    <x v="15"/>
    <x v="6"/>
    <s v="OUT010"/>
    <x v="1"/>
    <x v="0"/>
    <x v="2"/>
    <n v="7.3480266000000002E-2"/>
    <n v="7.06"/>
    <x v="3611"/>
    <n v="3.7"/>
  </r>
  <r>
    <x v="0"/>
    <n v="4407"/>
    <s v="FDS21"/>
    <x v="6"/>
    <x v="1"/>
    <s v="OUT018"/>
    <x v="1"/>
    <x v="0"/>
    <x v="1"/>
    <n v="2.0961192E-2"/>
    <n v="19.850000000000001"/>
    <x v="3612"/>
    <n v="3.7"/>
  </r>
  <r>
    <x v="1"/>
    <n v="4408"/>
    <s v="FDQ56"/>
    <x v="0"/>
    <x v="8"/>
    <s v="OUT035"/>
    <x v="2"/>
    <x v="1"/>
    <x v="0"/>
    <n v="0.105577348"/>
    <n v="6.59"/>
    <x v="458"/>
    <n v="3.7"/>
  </r>
  <r>
    <x v="1"/>
    <n v="4409"/>
    <s v="FDH10"/>
    <x v="6"/>
    <x v="3"/>
    <s v="OUT013"/>
    <x v="1"/>
    <x v="2"/>
    <x v="0"/>
    <n v="4.9263978999999999E-2"/>
    <n v="21"/>
    <x v="3613"/>
    <n v="3.7"/>
  </r>
  <r>
    <x v="1"/>
    <n v="4410"/>
    <s v="FDR14"/>
    <x v="11"/>
    <x v="5"/>
    <s v="OUT017"/>
    <x v="2"/>
    <x v="0"/>
    <x v="0"/>
    <n v="0.175033524"/>
    <n v="11.65"/>
    <x v="842"/>
    <n v="3.7"/>
  </r>
  <r>
    <x v="1"/>
    <n v="4411"/>
    <s v="FDO13"/>
    <x v="12"/>
    <x v="5"/>
    <s v="OUT017"/>
    <x v="2"/>
    <x v="0"/>
    <x v="0"/>
    <n v="6.1405051000000002E-2"/>
    <n v="7.8650000000000002"/>
    <x v="1617"/>
    <n v="3.7"/>
  </r>
  <r>
    <x v="1"/>
    <n v="4412"/>
    <s v="FDZ56"/>
    <x v="0"/>
    <x v="3"/>
    <s v="OUT013"/>
    <x v="1"/>
    <x v="2"/>
    <x v="0"/>
    <n v="2.5715562000000001E-2"/>
    <n v="16.25"/>
    <x v="2523"/>
    <n v="3.7"/>
  </r>
  <r>
    <x v="1"/>
    <n v="4413"/>
    <s v="FDK40"/>
    <x v="2"/>
    <x v="0"/>
    <s v="OUT049"/>
    <x v="0"/>
    <x v="0"/>
    <x v="0"/>
    <n v="2.1883368E-2"/>
    <n v="7.0350000000000001"/>
    <x v="2995"/>
    <n v="3.7"/>
  </r>
  <r>
    <x v="1"/>
    <n v="4414"/>
    <s v="FDQ16"/>
    <x v="2"/>
    <x v="0"/>
    <s v="OUT049"/>
    <x v="0"/>
    <x v="0"/>
    <x v="0"/>
    <n v="4.1803290999999999E-2"/>
    <n v="19.7"/>
    <x v="3614"/>
    <n v="3.7"/>
  </r>
  <r>
    <x v="1"/>
    <n v="4415"/>
    <s v="FDY31"/>
    <x v="0"/>
    <x v="0"/>
    <s v="OUT049"/>
    <x v="0"/>
    <x v="0"/>
    <x v="0"/>
    <n v="4.3630580000000002E-2"/>
    <n v="5.98"/>
    <x v="3615"/>
    <n v="3.7"/>
  </r>
  <r>
    <x v="1"/>
    <n v="4416"/>
    <s v="FDW36"/>
    <x v="13"/>
    <x v="0"/>
    <s v="OUT049"/>
    <x v="0"/>
    <x v="0"/>
    <x v="0"/>
    <n v="5.7021156000000003E-2"/>
    <n v="11.15"/>
    <x v="3616"/>
    <n v="3.7"/>
  </r>
  <r>
    <x v="1"/>
    <n v="4417"/>
    <s v="FDV50"/>
    <x v="11"/>
    <x v="0"/>
    <s v="OUT049"/>
    <x v="0"/>
    <x v="0"/>
    <x v="0"/>
    <n v="0.122761775"/>
    <n v="14.3"/>
    <x v="3350"/>
    <n v="3.7"/>
  </r>
  <r>
    <x v="1"/>
    <n v="4418"/>
    <s v="FDC41"/>
    <x v="2"/>
    <x v="0"/>
    <s v="OUT049"/>
    <x v="0"/>
    <x v="0"/>
    <x v="0"/>
    <n v="0.117095014"/>
    <n v="15.6"/>
    <x v="3527"/>
    <n v="3.7"/>
  </r>
  <r>
    <x v="1"/>
    <n v="4419"/>
    <s v="DRN59"/>
    <x v="9"/>
    <x v="0"/>
    <s v="OUT049"/>
    <x v="0"/>
    <x v="0"/>
    <x v="0"/>
    <n v="6.4241345000000005E-2"/>
    <n v="15"/>
    <x v="3617"/>
    <n v="3.7"/>
  </r>
  <r>
    <x v="1"/>
    <n v="4420"/>
    <s v="NCN05"/>
    <x v="1"/>
    <x v="0"/>
    <s v="OUT049"/>
    <x v="0"/>
    <x v="0"/>
    <x v="0"/>
    <n v="1.4482152999999999E-2"/>
    <n v="8.2349999999999994"/>
    <x v="3618"/>
    <n v="3.7"/>
  </r>
  <r>
    <x v="1"/>
    <n v="4421"/>
    <s v="NCS53"/>
    <x v="1"/>
    <x v="0"/>
    <s v="OUT049"/>
    <x v="0"/>
    <x v="0"/>
    <x v="0"/>
    <n v="8.9917768999999995E-2"/>
    <n v="14.5"/>
    <x v="3619"/>
    <n v="3.7"/>
  </r>
  <r>
    <x v="1"/>
    <n v="4422"/>
    <s v="NCD07"/>
    <x v="5"/>
    <x v="0"/>
    <s v="OUT049"/>
    <x v="0"/>
    <x v="0"/>
    <x v="0"/>
    <n v="5.5514919000000003E-2"/>
    <n v="9.1"/>
    <x v="3620"/>
    <n v="3.7"/>
  </r>
  <r>
    <x v="1"/>
    <n v="4423"/>
    <s v="NCC07"/>
    <x v="5"/>
    <x v="0"/>
    <s v="OUT049"/>
    <x v="0"/>
    <x v="0"/>
    <x v="0"/>
    <n v="2.3988387E-2"/>
    <n v="19.600000000000001"/>
    <x v="3621"/>
    <n v="3.7"/>
  </r>
  <r>
    <x v="1"/>
    <n v="4424"/>
    <s v="FDH34"/>
    <x v="6"/>
    <x v="0"/>
    <s v="OUT049"/>
    <x v="0"/>
    <x v="0"/>
    <x v="0"/>
    <n v="3.1143591000000002E-2"/>
    <n v="8.6300000000000008"/>
    <x v="3622"/>
    <n v="3.7"/>
  </r>
  <r>
    <x v="1"/>
    <n v="4425"/>
    <s v="FDP58"/>
    <x v="6"/>
    <x v="0"/>
    <s v="OUT049"/>
    <x v="0"/>
    <x v="0"/>
    <x v="0"/>
    <n v="0"/>
    <n v="11.1"/>
    <x v="3623"/>
    <n v="3.7"/>
  </r>
  <r>
    <x v="1"/>
    <n v="4426"/>
    <s v="FDS57"/>
    <x v="6"/>
    <x v="0"/>
    <s v="OUT049"/>
    <x v="0"/>
    <x v="0"/>
    <x v="0"/>
    <n v="0.10360309400000001"/>
    <n v="15.5"/>
    <x v="3624"/>
    <n v="3.7"/>
  </r>
  <r>
    <x v="1"/>
    <n v="4427"/>
    <s v="FDB59"/>
    <x v="6"/>
    <x v="0"/>
    <s v="OUT049"/>
    <x v="0"/>
    <x v="0"/>
    <x v="0"/>
    <n v="1.5302652999999999E-2"/>
    <n v="18.25"/>
    <x v="3625"/>
    <n v="3.7"/>
  </r>
  <r>
    <x v="0"/>
    <n v="4428"/>
    <s v="FDK60"/>
    <x v="13"/>
    <x v="0"/>
    <s v="OUT049"/>
    <x v="0"/>
    <x v="0"/>
    <x v="0"/>
    <n v="9.4010214999999994E-2"/>
    <n v="16.5"/>
    <x v="2579"/>
    <n v="3.7"/>
  </r>
  <r>
    <x v="0"/>
    <n v="4429"/>
    <s v="FDO01"/>
    <x v="12"/>
    <x v="0"/>
    <s v="OUT049"/>
    <x v="0"/>
    <x v="0"/>
    <x v="0"/>
    <n v="2.0750866999999999E-2"/>
    <n v="21.1"/>
    <x v="3626"/>
    <n v="3.7"/>
  </r>
  <r>
    <x v="0"/>
    <n v="4430"/>
    <s v="FDR32"/>
    <x v="0"/>
    <x v="0"/>
    <s v="OUT049"/>
    <x v="0"/>
    <x v="0"/>
    <x v="0"/>
    <n v="0"/>
    <n v="6.78"/>
    <x v="3627"/>
    <n v="3.7"/>
  </r>
  <r>
    <x v="0"/>
    <n v="4431"/>
    <s v="FDT32"/>
    <x v="0"/>
    <x v="0"/>
    <s v="OUT049"/>
    <x v="0"/>
    <x v="0"/>
    <x v="0"/>
    <n v="6.5735977000000001E-2"/>
    <n v="19"/>
    <x v="797"/>
    <n v="3.7"/>
  </r>
  <r>
    <x v="0"/>
    <n v="4432"/>
    <s v="DRB13"/>
    <x v="4"/>
    <x v="0"/>
    <s v="OUT049"/>
    <x v="0"/>
    <x v="0"/>
    <x v="0"/>
    <n v="7.0552920000000003E-3"/>
    <n v="6.1150000000000002"/>
    <x v="3249"/>
    <n v="3.7"/>
  </r>
  <r>
    <x v="1"/>
    <n v="4433"/>
    <s v="FDN24"/>
    <x v="13"/>
    <x v="7"/>
    <s v="OUT019"/>
    <x v="0"/>
    <x v="1"/>
    <x v="2"/>
    <n v="0.19831664900000001"/>
    <m/>
    <x v="551"/>
    <n v="3.7"/>
  </r>
  <r>
    <x v="1"/>
    <n v="4434"/>
    <s v="FDB09"/>
    <x v="0"/>
    <x v="7"/>
    <s v="OUT019"/>
    <x v="0"/>
    <x v="1"/>
    <x v="2"/>
    <n v="0.100493148"/>
    <m/>
    <x v="1726"/>
    <n v="3.7"/>
  </r>
  <r>
    <x v="1"/>
    <n v="4435"/>
    <s v="NCE19"/>
    <x v="5"/>
    <x v="7"/>
    <s v="OUT019"/>
    <x v="0"/>
    <x v="1"/>
    <x v="2"/>
    <n v="0.16285659299999999"/>
    <m/>
    <x v="2468"/>
    <n v="3.7"/>
  </r>
  <r>
    <x v="1"/>
    <n v="4436"/>
    <s v="NCQ30"/>
    <x v="5"/>
    <x v="7"/>
    <s v="OUT019"/>
    <x v="0"/>
    <x v="1"/>
    <x v="2"/>
    <n v="5.0901813999999997E-2"/>
    <m/>
    <x v="3628"/>
    <n v="3.7"/>
  </r>
  <r>
    <x v="1"/>
    <n v="4437"/>
    <s v="FDK27"/>
    <x v="7"/>
    <x v="7"/>
    <s v="OUT019"/>
    <x v="0"/>
    <x v="1"/>
    <x v="2"/>
    <n v="1.5664229000000002E-2"/>
    <m/>
    <x v="3112"/>
    <n v="3.7"/>
  </r>
  <r>
    <x v="1"/>
    <n v="4438"/>
    <s v="FDP39"/>
    <x v="7"/>
    <x v="7"/>
    <s v="OUT019"/>
    <x v="0"/>
    <x v="1"/>
    <x v="2"/>
    <n v="0.121554149"/>
    <m/>
    <x v="3629"/>
    <n v="3.7"/>
  </r>
  <r>
    <x v="1"/>
    <n v="4439"/>
    <s v="NCL07"/>
    <x v="10"/>
    <x v="7"/>
    <s v="OUT019"/>
    <x v="0"/>
    <x v="1"/>
    <x v="2"/>
    <n v="5.4869769999999998E-2"/>
    <m/>
    <x v="3630"/>
    <n v="3.7"/>
  </r>
  <r>
    <x v="1"/>
    <n v="4440"/>
    <s v="FDP46"/>
    <x v="6"/>
    <x v="7"/>
    <s v="OUT019"/>
    <x v="0"/>
    <x v="1"/>
    <x v="2"/>
    <n v="0.13064231000000001"/>
    <m/>
    <x v="3631"/>
    <n v="3.7"/>
  </r>
  <r>
    <x v="1"/>
    <n v="4441"/>
    <s v="FDV46"/>
    <x v="6"/>
    <x v="7"/>
    <s v="OUT019"/>
    <x v="0"/>
    <x v="1"/>
    <x v="2"/>
    <n v="2.2074764E-2"/>
    <m/>
    <x v="3305"/>
    <n v="3.7"/>
  </r>
  <r>
    <x v="1"/>
    <n v="4442"/>
    <s v="DRH13"/>
    <x v="4"/>
    <x v="7"/>
    <s v="OUT019"/>
    <x v="0"/>
    <x v="1"/>
    <x v="2"/>
    <n v="4.1821227000000002E-2"/>
    <m/>
    <x v="3632"/>
    <n v="3.7"/>
  </r>
  <r>
    <x v="0"/>
    <n v="4443"/>
    <s v="FDR01"/>
    <x v="3"/>
    <x v="7"/>
    <s v="OUT019"/>
    <x v="0"/>
    <x v="1"/>
    <x v="2"/>
    <n v="9.3883944999999996E-2"/>
    <m/>
    <x v="3633"/>
    <n v="3.7"/>
  </r>
  <r>
    <x v="0"/>
    <n v="4444"/>
    <s v="FDU01"/>
    <x v="3"/>
    <x v="7"/>
    <s v="OUT019"/>
    <x v="0"/>
    <x v="1"/>
    <x v="2"/>
    <n v="2.1002171E-2"/>
    <m/>
    <x v="3634"/>
    <n v="3.7"/>
  </r>
  <r>
    <x v="0"/>
    <n v="4445"/>
    <s v="FDT07"/>
    <x v="0"/>
    <x v="7"/>
    <s v="OUT019"/>
    <x v="0"/>
    <x v="1"/>
    <x v="2"/>
    <n v="0.135375727"/>
    <m/>
    <x v="3635"/>
    <n v="3.7"/>
  </r>
  <r>
    <x v="1"/>
    <n v="4446"/>
    <s v="FDX60"/>
    <x v="13"/>
    <x v="2"/>
    <s v="OUT046"/>
    <x v="0"/>
    <x v="1"/>
    <x v="0"/>
    <n v="8.0594132999999998E-2"/>
    <n v="14.35"/>
    <x v="3636"/>
    <n v="3.7"/>
  </r>
  <r>
    <x v="1"/>
    <n v="4447"/>
    <s v="FDG16"/>
    <x v="2"/>
    <x v="2"/>
    <s v="OUT046"/>
    <x v="0"/>
    <x v="1"/>
    <x v="0"/>
    <n v="8.9816807999999998E-2"/>
    <n v="15.25"/>
    <x v="3637"/>
    <n v="3.7"/>
  </r>
  <r>
    <x v="1"/>
    <n v="4448"/>
    <s v="FDH08"/>
    <x v="0"/>
    <x v="2"/>
    <s v="OUT046"/>
    <x v="0"/>
    <x v="1"/>
    <x v="0"/>
    <n v="1.742908E-2"/>
    <n v="7.51"/>
    <x v="1173"/>
    <n v="3.7"/>
  </r>
  <r>
    <x v="1"/>
    <n v="4449"/>
    <s v="FDR08"/>
    <x v="0"/>
    <x v="2"/>
    <s v="OUT046"/>
    <x v="0"/>
    <x v="1"/>
    <x v="0"/>
    <n v="3.7622954E-2"/>
    <n v="18.7"/>
    <x v="3638"/>
    <n v="3.7"/>
  </r>
  <r>
    <x v="1"/>
    <n v="4450"/>
    <s v="FDI20"/>
    <x v="0"/>
    <x v="2"/>
    <s v="OUT046"/>
    <x v="0"/>
    <x v="1"/>
    <x v="0"/>
    <n v="3.8563760000000002E-2"/>
    <n v="19.100000000000001"/>
    <x v="3639"/>
    <n v="3.7"/>
  </r>
  <r>
    <x v="1"/>
    <n v="4451"/>
    <s v="FDM32"/>
    <x v="0"/>
    <x v="2"/>
    <s v="OUT046"/>
    <x v="0"/>
    <x v="1"/>
    <x v="0"/>
    <n v="2.0605031999999999E-2"/>
    <n v="20.5"/>
    <x v="2864"/>
    <n v="3.7"/>
  </r>
  <r>
    <x v="1"/>
    <n v="4452"/>
    <s v="NCV53"/>
    <x v="1"/>
    <x v="2"/>
    <s v="OUT046"/>
    <x v="0"/>
    <x v="1"/>
    <x v="0"/>
    <n v="1.8813600999999999E-2"/>
    <n v="8.27"/>
    <x v="3640"/>
    <n v="3.7"/>
  </r>
  <r>
    <x v="1"/>
    <n v="4453"/>
    <s v="NCG42"/>
    <x v="5"/>
    <x v="2"/>
    <s v="OUT046"/>
    <x v="0"/>
    <x v="1"/>
    <x v="0"/>
    <n v="4.1227831E-2"/>
    <n v="19.2"/>
    <x v="3641"/>
    <n v="3.7"/>
  </r>
  <r>
    <x v="1"/>
    <n v="4454"/>
    <s v="NCO07"/>
    <x v="10"/>
    <x v="2"/>
    <s v="OUT046"/>
    <x v="0"/>
    <x v="1"/>
    <x v="0"/>
    <n v="9.7762679999999994E-3"/>
    <n v="9.06"/>
    <x v="1119"/>
    <n v="3.7"/>
  </r>
  <r>
    <x v="1"/>
    <n v="4455"/>
    <s v="DRI13"/>
    <x v="4"/>
    <x v="2"/>
    <s v="OUT046"/>
    <x v="0"/>
    <x v="1"/>
    <x v="0"/>
    <n v="2.0326962000000001E-2"/>
    <n v="15.35"/>
    <x v="3533"/>
    <n v="3.7"/>
  </r>
  <r>
    <x v="0"/>
    <n v="4456"/>
    <s v="FDI36"/>
    <x v="13"/>
    <x v="2"/>
    <s v="OUT046"/>
    <x v="0"/>
    <x v="1"/>
    <x v="0"/>
    <n v="6.2343431999999997E-2"/>
    <n v="12.5"/>
    <x v="3642"/>
    <n v="3.7"/>
  </r>
  <r>
    <x v="0"/>
    <n v="4457"/>
    <s v="FDO52"/>
    <x v="2"/>
    <x v="2"/>
    <s v="OUT046"/>
    <x v="0"/>
    <x v="1"/>
    <x v="0"/>
    <n v="7.7164595000000002E-2"/>
    <n v="11.6"/>
    <x v="3643"/>
    <n v="3.7"/>
  </r>
  <r>
    <x v="0"/>
    <n v="4458"/>
    <s v="FDF56"/>
    <x v="0"/>
    <x v="2"/>
    <s v="OUT046"/>
    <x v="0"/>
    <x v="1"/>
    <x v="0"/>
    <n v="0.11946222500000001"/>
    <n v="16.7"/>
    <x v="3644"/>
    <n v="3.7"/>
  </r>
  <r>
    <x v="1"/>
    <n v="4459"/>
    <s v="NCB42"/>
    <x v="1"/>
    <x v="4"/>
    <s v="OUT045"/>
    <x v="2"/>
    <x v="0"/>
    <x v="0"/>
    <n v="8.5785389999999996E-3"/>
    <n v="11.8"/>
    <x v="3645"/>
    <n v="3.7"/>
  </r>
  <r>
    <x v="1"/>
    <n v="4460"/>
    <s v="FDN44"/>
    <x v="0"/>
    <x v="5"/>
    <s v="OUT017"/>
    <x v="2"/>
    <x v="0"/>
    <x v="0"/>
    <n v="2.2924552000000001E-2"/>
    <n v="13.15"/>
    <x v="1855"/>
    <n v="3.7"/>
  </r>
  <r>
    <x v="1"/>
    <n v="4461"/>
    <s v="FDA32"/>
    <x v="0"/>
    <x v="5"/>
    <s v="OUT017"/>
    <x v="2"/>
    <x v="0"/>
    <x v="0"/>
    <n v="0"/>
    <n v="14"/>
    <x v="3646"/>
    <n v="3.7"/>
  </r>
  <r>
    <x v="1"/>
    <n v="4462"/>
    <s v="FDT25"/>
    <x v="3"/>
    <x v="4"/>
    <s v="OUT045"/>
    <x v="2"/>
    <x v="0"/>
    <x v="0"/>
    <n v="5.0853901E-2"/>
    <n v="7.5"/>
    <x v="2367"/>
    <n v="3.7"/>
  </r>
  <r>
    <x v="1"/>
    <n v="4463"/>
    <s v="FDE26"/>
    <x v="3"/>
    <x v="4"/>
    <s v="OUT045"/>
    <x v="2"/>
    <x v="0"/>
    <x v="0"/>
    <n v="8.9186274999999995E-2"/>
    <n v="9.3000000000000007"/>
    <x v="3647"/>
    <n v="3.7"/>
  </r>
  <r>
    <x v="1"/>
    <n v="4464"/>
    <s v="FDG16"/>
    <x v="2"/>
    <x v="4"/>
    <s v="OUT045"/>
    <x v="2"/>
    <x v="0"/>
    <x v="0"/>
    <n v="8.9998959000000003E-2"/>
    <n v="15.25"/>
    <x v="3648"/>
    <n v="3.7"/>
  </r>
  <r>
    <x v="1"/>
    <n v="4465"/>
    <s v="FDO32"/>
    <x v="0"/>
    <x v="4"/>
    <s v="OUT045"/>
    <x v="2"/>
    <x v="0"/>
    <x v="0"/>
    <n v="0.12078807699999999"/>
    <n v="6.36"/>
    <x v="3649"/>
    <n v="3.7"/>
  </r>
  <r>
    <x v="1"/>
    <n v="4466"/>
    <s v="FDI20"/>
    <x v="0"/>
    <x v="4"/>
    <s v="OUT045"/>
    <x v="2"/>
    <x v="0"/>
    <x v="0"/>
    <n v="3.8641967999999999E-2"/>
    <n v="19.100000000000001"/>
    <x v="3650"/>
    <n v="3.7"/>
  </r>
  <r>
    <x v="1"/>
    <n v="4467"/>
    <s v="DRL35"/>
    <x v="9"/>
    <x v="4"/>
    <s v="OUT045"/>
    <x v="2"/>
    <x v="1"/>
    <x v="0"/>
    <n v="3.0765898E-2"/>
    <n v="15.7"/>
    <x v="3651"/>
    <n v="3.7"/>
  </r>
  <r>
    <x v="1"/>
    <n v="4468"/>
    <s v="NCL53"/>
    <x v="1"/>
    <x v="4"/>
    <s v="OUT045"/>
    <x v="2"/>
    <x v="1"/>
    <x v="0"/>
    <n v="3.6308404000000002E-2"/>
    <n v="7.5"/>
    <x v="429"/>
    <n v="3.7"/>
  </r>
  <r>
    <x v="1"/>
    <n v="4469"/>
    <s v="NCK30"/>
    <x v="5"/>
    <x v="4"/>
    <s v="OUT045"/>
    <x v="2"/>
    <x v="1"/>
    <x v="0"/>
    <n v="6.1102234999999998E-2"/>
    <n v="14.85"/>
    <x v="3652"/>
    <n v="3.7"/>
  </r>
  <r>
    <x v="1"/>
    <n v="4470"/>
    <s v="NCP43"/>
    <x v="10"/>
    <x v="4"/>
    <s v="OUT045"/>
    <x v="2"/>
    <x v="1"/>
    <x v="0"/>
    <n v="3.0568919E-2"/>
    <n v="17.75"/>
    <x v="1390"/>
    <n v="3.7"/>
  </r>
  <r>
    <x v="1"/>
    <n v="4471"/>
    <s v="FDF22"/>
    <x v="6"/>
    <x v="4"/>
    <s v="OUT045"/>
    <x v="2"/>
    <x v="1"/>
    <x v="0"/>
    <n v="5.6945936000000003E-2"/>
    <n v="6.8650000000000002"/>
    <x v="3653"/>
    <n v="3.7"/>
  </r>
  <r>
    <x v="1"/>
    <n v="4472"/>
    <s v="FDT48"/>
    <x v="13"/>
    <x v="5"/>
    <s v="OUT017"/>
    <x v="2"/>
    <x v="1"/>
    <x v="0"/>
    <n v="4.6214971000000001E-2"/>
    <n v="4.92"/>
    <x v="2924"/>
    <n v="3.7"/>
  </r>
  <r>
    <x v="1"/>
    <n v="4473"/>
    <s v="FDU25"/>
    <x v="3"/>
    <x v="5"/>
    <s v="OUT017"/>
    <x v="2"/>
    <x v="1"/>
    <x v="0"/>
    <n v="2.6832182E-2"/>
    <n v="12.35"/>
    <x v="3654"/>
    <n v="3.7"/>
  </r>
  <r>
    <x v="1"/>
    <n v="4474"/>
    <s v="FDO04"/>
    <x v="2"/>
    <x v="5"/>
    <s v="OUT017"/>
    <x v="2"/>
    <x v="1"/>
    <x v="0"/>
    <n v="0"/>
    <n v="16.600000000000001"/>
    <x v="3655"/>
    <n v="3.7"/>
  </r>
  <r>
    <x v="1"/>
    <n v="4475"/>
    <s v="FDG29"/>
    <x v="2"/>
    <x v="5"/>
    <s v="OUT017"/>
    <x v="2"/>
    <x v="1"/>
    <x v="0"/>
    <n v="5.661033E-2"/>
    <n v="17.600000000000001"/>
    <x v="3656"/>
    <n v="3.7"/>
  </r>
  <r>
    <x v="1"/>
    <n v="4476"/>
    <s v="NCO17"/>
    <x v="1"/>
    <x v="5"/>
    <s v="OUT017"/>
    <x v="2"/>
    <x v="1"/>
    <x v="0"/>
    <n v="7.3794811000000002E-2"/>
    <n v="10"/>
    <x v="3657"/>
    <n v="3.7"/>
  </r>
  <r>
    <x v="1"/>
    <n v="4477"/>
    <s v="NCZ30"/>
    <x v="5"/>
    <x v="5"/>
    <s v="OUT017"/>
    <x v="2"/>
    <x v="1"/>
    <x v="0"/>
    <n v="0"/>
    <n v="6.59"/>
    <x v="3658"/>
    <n v="3.7"/>
  </r>
  <r>
    <x v="1"/>
    <n v="4478"/>
    <s v="FDK27"/>
    <x v="7"/>
    <x v="5"/>
    <s v="OUT017"/>
    <x v="2"/>
    <x v="2"/>
    <x v="0"/>
    <n v="8.9971410000000002E-3"/>
    <n v="11"/>
    <x v="3659"/>
    <n v="3.7"/>
  </r>
  <r>
    <x v="1"/>
    <n v="4479"/>
    <s v="DRL49"/>
    <x v="4"/>
    <x v="5"/>
    <s v="OUT017"/>
    <x v="2"/>
    <x v="2"/>
    <x v="0"/>
    <n v="5.674821E-2"/>
    <n v="13.15"/>
    <x v="3660"/>
    <n v="3.7"/>
  </r>
  <r>
    <x v="0"/>
    <n v="4480"/>
    <s v="FDN56"/>
    <x v="0"/>
    <x v="4"/>
    <s v="OUT045"/>
    <x v="2"/>
    <x v="2"/>
    <x v="0"/>
    <n v="0.107274301"/>
    <n v="5.46"/>
    <x v="3661"/>
    <n v="3.7"/>
  </r>
  <r>
    <x v="0"/>
    <n v="4481"/>
    <s v="FDV56"/>
    <x v="0"/>
    <x v="4"/>
    <s v="OUT045"/>
    <x v="2"/>
    <x v="2"/>
    <x v="0"/>
    <n v="1.3623293999999999E-2"/>
    <n v="16.100000000000001"/>
    <x v="3662"/>
    <n v="3.7"/>
  </r>
  <r>
    <x v="0"/>
    <n v="4482"/>
    <s v="FDU20"/>
    <x v="0"/>
    <x v="4"/>
    <s v="OUT045"/>
    <x v="2"/>
    <x v="2"/>
    <x v="0"/>
    <n v="2.1501066999999999E-2"/>
    <n v="19.350000000000001"/>
    <x v="2487"/>
    <n v="3.7"/>
  </r>
  <r>
    <x v="0"/>
    <n v="4483"/>
    <s v="FDV33"/>
    <x v="6"/>
    <x v="4"/>
    <s v="OUT045"/>
    <x v="2"/>
    <x v="2"/>
    <x v="0"/>
    <n v="2.7399064000000001E-2"/>
    <n v="9.6"/>
    <x v="3663"/>
    <n v="3.7"/>
  </r>
  <r>
    <x v="0"/>
    <n v="4484"/>
    <s v="FDN22"/>
    <x v="6"/>
    <x v="4"/>
    <s v="OUT045"/>
    <x v="2"/>
    <x v="2"/>
    <x v="0"/>
    <n v="0.13858585900000001"/>
    <n v="18.850000000000001"/>
    <x v="3664"/>
    <n v="3.7"/>
  </r>
  <r>
    <x v="0"/>
    <n v="4485"/>
    <s v="FDB23"/>
    <x v="15"/>
    <x v="4"/>
    <s v="OUT045"/>
    <x v="2"/>
    <x v="2"/>
    <x v="0"/>
    <n v="0"/>
    <n v="19.2"/>
    <x v="3665"/>
    <n v="3.7"/>
  </r>
  <r>
    <x v="0"/>
    <n v="4486"/>
    <s v="FDT35"/>
    <x v="8"/>
    <x v="5"/>
    <s v="OUT017"/>
    <x v="2"/>
    <x v="2"/>
    <x v="0"/>
    <n v="8.1916124000000007E-2"/>
    <n v="19.850000000000001"/>
    <x v="3666"/>
    <n v="3.7"/>
  </r>
  <r>
    <x v="0"/>
    <n v="4487"/>
    <s v="FDD38"/>
    <x v="3"/>
    <x v="5"/>
    <s v="OUT017"/>
    <x v="2"/>
    <x v="2"/>
    <x v="0"/>
    <n v="8.2380639999999998E-3"/>
    <n v="16.75"/>
    <x v="3667"/>
    <n v="3.7"/>
  </r>
  <r>
    <x v="0"/>
    <n v="4488"/>
    <s v="FDI40"/>
    <x v="2"/>
    <x v="5"/>
    <s v="OUT017"/>
    <x v="2"/>
    <x v="2"/>
    <x v="0"/>
    <n v="0.12631341300000001"/>
    <n v="11.5"/>
    <x v="3668"/>
    <n v="3.7"/>
  </r>
  <r>
    <x v="0"/>
    <n v="4489"/>
    <s v="FDB29"/>
    <x v="2"/>
    <x v="5"/>
    <s v="OUT017"/>
    <x v="2"/>
    <x v="2"/>
    <x v="0"/>
    <n v="5.2708138000000002E-2"/>
    <n v="16.7"/>
    <x v="519"/>
    <n v="3.7"/>
  </r>
  <r>
    <x v="0"/>
    <n v="4490"/>
    <s v="FDK10"/>
    <x v="6"/>
    <x v="5"/>
    <s v="OUT017"/>
    <x v="2"/>
    <x v="0"/>
    <x v="0"/>
    <n v="4.0587145999999998E-2"/>
    <n v="5.7850000000000001"/>
    <x v="1006"/>
    <n v="3.7"/>
  </r>
  <r>
    <x v="0"/>
    <n v="4491"/>
    <s v="FDT09"/>
    <x v="6"/>
    <x v="5"/>
    <s v="OUT017"/>
    <x v="2"/>
    <x v="0"/>
    <x v="0"/>
    <n v="1.2332667E-2"/>
    <n v="15.15"/>
    <x v="3669"/>
    <n v="3.7"/>
  </r>
  <r>
    <x v="1"/>
    <n v="4492"/>
    <s v="FDO12"/>
    <x v="13"/>
    <x v="8"/>
    <s v="OUT035"/>
    <x v="2"/>
    <x v="1"/>
    <x v="0"/>
    <n v="5.4920146000000003E-2"/>
    <n v="15.75"/>
    <x v="3670"/>
    <n v="3.7"/>
  </r>
  <r>
    <x v="1"/>
    <n v="4493"/>
    <s v="FDU23"/>
    <x v="8"/>
    <x v="8"/>
    <s v="OUT035"/>
    <x v="2"/>
    <x v="1"/>
    <x v="0"/>
    <n v="2.1719387E-2"/>
    <n v="12.15"/>
    <x v="2000"/>
    <n v="3.7"/>
  </r>
  <r>
    <x v="1"/>
    <n v="4494"/>
    <s v="FDJ50"/>
    <x v="3"/>
    <x v="8"/>
    <s v="OUT035"/>
    <x v="2"/>
    <x v="1"/>
    <x v="0"/>
    <n v="2.1581922E-2"/>
    <n v="8.6449999999999996"/>
    <x v="3671"/>
    <n v="3.7"/>
  </r>
  <r>
    <x v="1"/>
    <n v="4495"/>
    <s v="FDX02"/>
    <x v="11"/>
    <x v="8"/>
    <s v="OUT035"/>
    <x v="2"/>
    <x v="1"/>
    <x v="0"/>
    <n v="5.7049300999999997E-2"/>
    <n v="16"/>
    <x v="3672"/>
    <n v="3.7"/>
  </r>
  <r>
    <x v="1"/>
    <n v="4496"/>
    <s v="DRE03"/>
    <x v="11"/>
    <x v="8"/>
    <s v="OUT035"/>
    <x v="2"/>
    <x v="1"/>
    <x v="0"/>
    <n v="2.4222321000000002E-2"/>
    <n v="19.600000000000001"/>
    <x v="620"/>
    <n v="3.7"/>
  </r>
  <r>
    <x v="1"/>
    <n v="4497"/>
    <s v="FDK16"/>
    <x v="2"/>
    <x v="8"/>
    <s v="OUT035"/>
    <x v="2"/>
    <x v="1"/>
    <x v="0"/>
    <n v="0.115307979"/>
    <n v="9.0649999999999995"/>
    <x v="3602"/>
    <n v="3.7"/>
  </r>
  <r>
    <x v="1"/>
    <n v="4498"/>
    <s v="FDG04"/>
    <x v="2"/>
    <x v="8"/>
    <s v="OUT035"/>
    <x v="2"/>
    <x v="1"/>
    <x v="0"/>
    <n v="6.0615649999999997E-3"/>
    <n v="13.1"/>
    <x v="206"/>
    <n v="3.7"/>
  </r>
  <r>
    <x v="1"/>
    <n v="4499"/>
    <s v="FDB53"/>
    <x v="2"/>
    <x v="8"/>
    <s v="OUT035"/>
    <x v="2"/>
    <x v="1"/>
    <x v="0"/>
    <n v="0.139426044"/>
    <n v="13.35"/>
    <x v="3673"/>
    <n v="3.7"/>
  </r>
  <r>
    <x v="1"/>
    <n v="4500"/>
    <s v="NCW17"/>
    <x v="1"/>
    <x v="8"/>
    <s v="OUT035"/>
    <x v="2"/>
    <x v="1"/>
    <x v="0"/>
    <n v="1.9382567999999999E-2"/>
    <n v="18"/>
    <x v="2373"/>
    <n v="3.7"/>
  </r>
  <r>
    <x v="1"/>
    <n v="4501"/>
    <s v="NCP05"/>
    <x v="1"/>
    <x v="8"/>
    <s v="OUT035"/>
    <x v="2"/>
    <x v="1"/>
    <x v="0"/>
    <n v="2.5281801999999999E-2"/>
    <n v="19.600000000000001"/>
    <x v="3674"/>
    <n v="3.7"/>
  </r>
  <r>
    <x v="1"/>
    <n v="4502"/>
    <s v="NCT42"/>
    <x v="5"/>
    <x v="8"/>
    <s v="OUT035"/>
    <x v="2"/>
    <x v="1"/>
    <x v="0"/>
    <n v="2.4882614000000001E-2"/>
    <n v="5.88"/>
    <x v="3675"/>
    <n v="3.7"/>
  </r>
  <r>
    <x v="1"/>
    <n v="4503"/>
    <s v="NCT30"/>
    <x v="5"/>
    <x v="8"/>
    <s v="OUT035"/>
    <x v="2"/>
    <x v="1"/>
    <x v="0"/>
    <n v="8.0277707000000004E-2"/>
    <n v="9.1"/>
    <x v="3676"/>
    <n v="3.7"/>
  </r>
  <r>
    <x v="1"/>
    <n v="4504"/>
    <s v="NCE18"/>
    <x v="5"/>
    <x v="8"/>
    <s v="OUT035"/>
    <x v="2"/>
    <x v="1"/>
    <x v="0"/>
    <n v="2.1421289E-2"/>
    <n v="10"/>
    <x v="3186"/>
    <n v="3.7"/>
  </r>
  <r>
    <x v="1"/>
    <n v="4505"/>
    <s v="FDL33"/>
    <x v="6"/>
    <x v="8"/>
    <s v="OUT035"/>
    <x v="2"/>
    <x v="1"/>
    <x v="0"/>
    <n v="0"/>
    <n v="7.2350000000000003"/>
    <x v="3677"/>
    <n v="3.7"/>
  </r>
  <r>
    <x v="1"/>
    <n v="4506"/>
    <s v="FDM21"/>
    <x v="6"/>
    <x v="8"/>
    <s v="OUT035"/>
    <x v="2"/>
    <x v="1"/>
    <x v="0"/>
    <n v="6.4351907999999999E-2"/>
    <n v="20.2"/>
    <x v="3678"/>
    <n v="3.7"/>
  </r>
  <r>
    <x v="0"/>
    <n v="4507"/>
    <s v="FDQ47"/>
    <x v="8"/>
    <x v="8"/>
    <s v="OUT035"/>
    <x v="2"/>
    <x v="1"/>
    <x v="0"/>
    <n v="0.168154574"/>
    <n v="7.1550000000000002"/>
    <x v="3679"/>
    <n v="3.7"/>
  </r>
  <r>
    <x v="0"/>
    <n v="4508"/>
    <s v="FDN49"/>
    <x v="12"/>
    <x v="8"/>
    <s v="OUT035"/>
    <x v="2"/>
    <x v="1"/>
    <x v="0"/>
    <n v="0.12520078800000001"/>
    <n v="17.25"/>
    <x v="3680"/>
    <n v="3.7"/>
  </r>
  <r>
    <x v="0"/>
    <n v="4509"/>
    <s v="FDE51"/>
    <x v="11"/>
    <x v="8"/>
    <s v="OUT035"/>
    <x v="2"/>
    <x v="1"/>
    <x v="0"/>
    <n v="9.6449090000000001E-2"/>
    <n v="5.9249999999999998"/>
    <x v="3681"/>
    <n v="3.7"/>
  </r>
  <r>
    <x v="0"/>
    <n v="4510"/>
    <s v="FDZ26"/>
    <x v="11"/>
    <x v="8"/>
    <s v="OUT035"/>
    <x v="2"/>
    <x v="1"/>
    <x v="0"/>
    <n v="0.143990173"/>
    <n v="11.6"/>
    <x v="3682"/>
    <n v="3.7"/>
  </r>
  <r>
    <x v="0"/>
    <n v="4511"/>
    <s v="FDQ40"/>
    <x v="2"/>
    <x v="8"/>
    <s v="OUT035"/>
    <x v="2"/>
    <x v="1"/>
    <x v="0"/>
    <n v="3.6020710999999997E-2"/>
    <n v="11.1"/>
    <x v="2002"/>
    <n v="3.7"/>
  </r>
  <r>
    <x v="0"/>
    <n v="4512"/>
    <s v="FDI40"/>
    <x v="2"/>
    <x v="8"/>
    <s v="OUT035"/>
    <x v="2"/>
    <x v="1"/>
    <x v="0"/>
    <n v="0.125579201"/>
    <n v="11.5"/>
    <x v="3683"/>
    <n v="3.7"/>
  </r>
  <r>
    <x v="0"/>
    <n v="4513"/>
    <s v="FDJ40"/>
    <x v="2"/>
    <x v="8"/>
    <s v="OUT035"/>
    <x v="2"/>
    <x v="1"/>
    <x v="0"/>
    <n v="4.9579882999999998E-2"/>
    <n v="13.6"/>
    <x v="63"/>
    <n v="3.7"/>
  </r>
  <r>
    <x v="0"/>
    <n v="4514"/>
    <s v="FDV19"/>
    <x v="0"/>
    <x v="8"/>
    <s v="OUT035"/>
    <x v="2"/>
    <x v="1"/>
    <x v="0"/>
    <n v="3.5250370000000003E-2"/>
    <n v="14.85"/>
    <x v="1574"/>
    <n v="3.7"/>
  </r>
  <r>
    <x v="0"/>
    <n v="4515"/>
    <s v="FDN58"/>
    <x v="6"/>
    <x v="8"/>
    <s v="OUT035"/>
    <x v="2"/>
    <x v="1"/>
    <x v="0"/>
    <n v="5.6861637999999999E-2"/>
    <n v="13.8"/>
    <x v="3684"/>
    <n v="3.7"/>
  </r>
  <r>
    <x v="0"/>
    <n v="4516"/>
    <s v="FDL14"/>
    <x v="3"/>
    <x v="8"/>
    <s v="OUT035"/>
    <x v="2"/>
    <x v="1"/>
    <x v="0"/>
    <n v="3.2152786000000003E-2"/>
    <n v="8.1150000000000002"/>
    <x v="3685"/>
    <n v="3.7"/>
  </r>
  <r>
    <x v="1"/>
    <n v="4517"/>
    <s v="FDB28"/>
    <x v="11"/>
    <x v="6"/>
    <s v="OUT010"/>
    <x v="1"/>
    <x v="0"/>
    <x v="2"/>
    <n v="0.15630798300000001"/>
    <n v="6.6150000000000002"/>
    <x v="3686"/>
    <n v="3.7"/>
  </r>
  <r>
    <x v="1"/>
    <n v="4518"/>
    <s v="FDJ41"/>
    <x v="2"/>
    <x v="6"/>
    <s v="OUT010"/>
    <x v="1"/>
    <x v="0"/>
    <x v="2"/>
    <n v="3.8301920000000003E-2"/>
    <n v="6.85"/>
    <x v="996"/>
    <n v="3.7"/>
  </r>
  <r>
    <x v="1"/>
    <n v="4519"/>
    <s v="FDJ28"/>
    <x v="2"/>
    <x v="6"/>
    <s v="OUT010"/>
    <x v="1"/>
    <x v="0"/>
    <x v="2"/>
    <n v="3.6590807000000003E-2"/>
    <n v="12.3"/>
    <x v="2475"/>
    <n v="3.7"/>
  </r>
  <r>
    <x v="1"/>
    <n v="4520"/>
    <s v="FDS40"/>
    <x v="2"/>
    <x v="6"/>
    <s v="OUT010"/>
    <x v="1"/>
    <x v="0"/>
    <x v="2"/>
    <n v="2.3465590000000001E-2"/>
    <n v="15.35"/>
    <x v="3687"/>
    <n v="3.7"/>
  </r>
  <r>
    <x v="1"/>
    <n v="4521"/>
    <s v="FDE09"/>
    <x v="0"/>
    <x v="6"/>
    <s v="OUT010"/>
    <x v="1"/>
    <x v="0"/>
    <x v="2"/>
    <n v="3.6159635000000002E-2"/>
    <n v="8.7750000000000004"/>
    <x v="1336"/>
    <n v="3.7"/>
  </r>
  <r>
    <x v="1"/>
    <n v="4522"/>
    <s v="NCX05"/>
    <x v="1"/>
    <x v="6"/>
    <s v="OUT010"/>
    <x v="1"/>
    <x v="0"/>
    <x v="2"/>
    <n v="0.162462044"/>
    <n v="15.2"/>
    <x v="3645"/>
    <n v="3.7"/>
  </r>
  <r>
    <x v="1"/>
    <n v="4523"/>
    <s v="NCA54"/>
    <x v="5"/>
    <x v="6"/>
    <s v="OUT010"/>
    <x v="1"/>
    <x v="0"/>
    <x v="2"/>
    <n v="6.1330520999999999E-2"/>
    <n v="16.5"/>
    <x v="2485"/>
    <n v="3.7"/>
  </r>
  <r>
    <x v="1"/>
    <n v="4524"/>
    <s v="NCB07"/>
    <x v="5"/>
    <x v="6"/>
    <s v="OUT010"/>
    <x v="1"/>
    <x v="2"/>
    <x v="2"/>
    <n v="0.12973174700000001"/>
    <n v="19.2"/>
    <x v="1231"/>
    <n v="3.7"/>
  </r>
  <r>
    <x v="1"/>
    <n v="4525"/>
    <s v="FDK46"/>
    <x v="6"/>
    <x v="6"/>
    <s v="OUT010"/>
    <x v="1"/>
    <x v="2"/>
    <x v="2"/>
    <n v="8.6145867000000001E-2"/>
    <n v="9.6"/>
    <x v="3688"/>
    <n v="3.7"/>
  </r>
  <r>
    <x v="1"/>
    <n v="4526"/>
    <s v="FDV09"/>
    <x v="6"/>
    <x v="6"/>
    <s v="OUT010"/>
    <x v="1"/>
    <x v="2"/>
    <x v="2"/>
    <n v="3.4427577000000001E-2"/>
    <n v="12.1"/>
    <x v="1279"/>
    <n v="3.7"/>
  </r>
  <r>
    <x v="0"/>
    <n v="4527"/>
    <s v="FDJ03"/>
    <x v="11"/>
    <x v="6"/>
    <s v="OUT010"/>
    <x v="1"/>
    <x v="2"/>
    <x v="2"/>
    <n v="0.121174241"/>
    <n v="12.35"/>
    <x v="3689"/>
    <n v="3.7"/>
  </r>
  <r>
    <x v="0"/>
    <n v="4528"/>
    <s v="FDU26"/>
    <x v="11"/>
    <x v="6"/>
    <s v="OUT010"/>
    <x v="1"/>
    <x v="2"/>
    <x v="2"/>
    <n v="7.1335394999999996E-2"/>
    <n v="16.7"/>
    <x v="2101"/>
    <n v="3.7"/>
  </r>
  <r>
    <x v="0"/>
    <n v="4529"/>
    <s v="FDO56"/>
    <x v="0"/>
    <x v="6"/>
    <s v="OUT010"/>
    <x v="1"/>
    <x v="2"/>
    <x v="2"/>
    <n v="7.5291576999999998E-2"/>
    <n v="10.195"/>
    <x v="3690"/>
    <n v="3.7"/>
  </r>
  <r>
    <x v="0"/>
    <n v="4530"/>
    <s v="FDT15"/>
    <x v="7"/>
    <x v="6"/>
    <s v="OUT010"/>
    <x v="1"/>
    <x v="2"/>
    <x v="2"/>
    <n v="7.1440117999999997E-2"/>
    <n v="12.15"/>
    <x v="3618"/>
    <n v="3.7"/>
  </r>
  <r>
    <x v="1"/>
    <n v="4531"/>
    <s v="FDB60"/>
    <x v="13"/>
    <x v="6"/>
    <s v="OUT010"/>
    <x v="1"/>
    <x v="1"/>
    <x v="2"/>
    <n v="4.7740129999999999E-2"/>
    <n v="9.3000000000000007"/>
    <x v="3691"/>
    <n v="3.7"/>
  </r>
  <r>
    <x v="1"/>
    <n v="4532"/>
    <s v="FDO36"/>
    <x v="13"/>
    <x v="3"/>
    <s v="OUT013"/>
    <x v="1"/>
    <x v="2"/>
    <x v="0"/>
    <n v="7.7849003E-2"/>
    <n v="19.7"/>
    <x v="2873"/>
    <n v="3.7"/>
  </r>
  <r>
    <x v="1"/>
    <n v="4533"/>
    <s v="FDT25"/>
    <x v="3"/>
    <x v="3"/>
    <s v="OUT013"/>
    <x v="1"/>
    <x v="2"/>
    <x v="0"/>
    <n v="5.0708743000000001E-2"/>
    <n v="7.5"/>
    <x v="3692"/>
    <n v="3.7"/>
  </r>
  <r>
    <x v="1"/>
    <n v="4534"/>
    <s v="FDR49"/>
    <x v="3"/>
    <x v="3"/>
    <s v="OUT013"/>
    <x v="1"/>
    <x v="2"/>
    <x v="0"/>
    <n v="0"/>
    <n v="8.7100000000000009"/>
    <x v="3693"/>
    <n v="3.7"/>
  </r>
  <r>
    <x v="1"/>
    <n v="4535"/>
    <s v="FDQ52"/>
    <x v="2"/>
    <x v="3"/>
    <s v="OUT013"/>
    <x v="1"/>
    <x v="2"/>
    <x v="0"/>
    <n v="0.119285634"/>
    <n v="17"/>
    <x v="3694"/>
    <n v="3.7"/>
  </r>
  <r>
    <x v="1"/>
    <n v="4536"/>
    <s v="FDI52"/>
    <x v="2"/>
    <x v="3"/>
    <s v="OUT013"/>
    <x v="1"/>
    <x v="2"/>
    <x v="0"/>
    <n v="0.104591027"/>
    <n v="18.7"/>
    <x v="767"/>
    <n v="3.7"/>
  </r>
  <r>
    <x v="1"/>
    <n v="4537"/>
    <s v="FDX44"/>
    <x v="0"/>
    <x v="3"/>
    <s v="OUT013"/>
    <x v="1"/>
    <x v="2"/>
    <x v="0"/>
    <n v="4.2930788999999997E-2"/>
    <n v="9.3000000000000007"/>
    <x v="3695"/>
    <n v="3.7"/>
  </r>
  <r>
    <x v="1"/>
    <n v="4538"/>
    <s v="FDG57"/>
    <x v="0"/>
    <x v="3"/>
    <s v="OUT013"/>
    <x v="1"/>
    <x v="2"/>
    <x v="0"/>
    <n v="7.2238195000000005E-2"/>
    <n v="14.7"/>
    <x v="3432"/>
    <n v="3.7"/>
  </r>
  <r>
    <x v="1"/>
    <n v="4539"/>
    <s v="NCB54"/>
    <x v="1"/>
    <x v="3"/>
    <s v="OUT013"/>
    <x v="1"/>
    <x v="2"/>
    <x v="0"/>
    <n v="5.0011057999999997E-2"/>
    <n v="8.76"/>
    <x v="3696"/>
    <n v="3.7"/>
  </r>
  <r>
    <x v="1"/>
    <n v="4540"/>
    <s v="NCR05"/>
    <x v="1"/>
    <x v="3"/>
    <s v="OUT013"/>
    <x v="1"/>
    <x v="2"/>
    <x v="0"/>
    <n v="5.4585372E-2"/>
    <n v="10.1"/>
    <x v="1366"/>
    <n v="3.7"/>
  </r>
  <r>
    <x v="1"/>
    <n v="4541"/>
    <s v="NCH07"/>
    <x v="5"/>
    <x v="3"/>
    <s v="OUT013"/>
    <x v="1"/>
    <x v="2"/>
    <x v="0"/>
    <n v="9.2589916999999994E-2"/>
    <n v="13.15"/>
    <x v="769"/>
    <n v="3.7"/>
  </r>
  <r>
    <x v="1"/>
    <n v="4542"/>
    <s v="NCL42"/>
    <x v="5"/>
    <x v="3"/>
    <s v="OUT013"/>
    <x v="1"/>
    <x v="2"/>
    <x v="0"/>
    <n v="4.0338009000000001E-2"/>
    <n v="18.850000000000001"/>
    <x v="1399"/>
    <n v="3.7"/>
  </r>
  <r>
    <x v="1"/>
    <n v="4543"/>
    <s v="NCO30"/>
    <x v="5"/>
    <x v="3"/>
    <s v="OUT013"/>
    <x v="1"/>
    <x v="2"/>
    <x v="0"/>
    <n v="1.5711807000000001E-2"/>
    <n v="19.5"/>
    <x v="3697"/>
    <n v="3.7"/>
  </r>
  <r>
    <x v="1"/>
    <n v="4544"/>
    <s v="NCC07"/>
    <x v="5"/>
    <x v="3"/>
    <s v="OUT013"/>
    <x v="1"/>
    <x v="2"/>
    <x v="0"/>
    <n v="2.3931217000000001E-2"/>
    <n v="19.600000000000001"/>
    <x v="3698"/>
    <n v="3.7"/>
  </r>
  <r>
    <x v="1"/>
    <n v="4545"/>
    <s v="FDK45"/>
    <x v="14"/>
    <x v="3"/>
    <s v="OUT013"/>
    <x v="1"/>
    <x v="2"/>
    <x v="0"/>
    <n v="3.3830011E-2"/>
    <n v="11.65"/>
    <x v="440"/>
    <n v="3.7"/>
  </r>
  <r>
    <x v="1"/>
    <n v="4546"/>
    <s v="FDI22"/>
    <x v="6"/>
    <x v="3"/>
    <s v="OUT013"/>
    <x v="1"/>
    <x v="2"/>
    <x v="0"/>
    <n v="9.6132366999999996E-2"/>
    <n v="12.6"/>
    <x v="3699"/>
    <n v="3.7"/>
  </r>
  <r>
    <x v="1"/>
    <n v="4547"/>
    <s v="FDP10"/>
    <x v="6"/>
    <x v="3"/>
    <s v="OUT013"/>
    <x v="1"/>
    <x v="2"/>
    <x v="0"/>
    <n v="0.127983545"/>
    <n v="19"/>
    <x v="2179"/>
    <n v="3.7"/>
  </r>
  <r>
    <x v="1"/>
    <n v="4548"/>
    <s v="DRE12"/>
    <x v="4"/>
    <x v="3"/>
    <s v="OUT013"/>
    <x v="1"/>
    <x v="2"/>
    <x v="0"/>
    <n v="7.0721655999999994E-2"/>
    <n v="4.59"/>
    <x v="1803"/>
    <n v="3.7"/>
  </r>
  <r>
    <x v="1"/>
    <n v="4549"/>
    <s v="DRJ49"/>
    <x v="4"/>
    <x v="3"/>
    <s v="OUT013"/>
    <x v="1"/>
    <x v="2"/>
    <x v="0"/>
    <n v="0"/>
    <n v="6.8650000000000002"/>
    <x v="3700"/>
    <n v="3.7"/>
  </r>
  <r>
    <x v="0"/>
    <n v="4550"/>
    <s v="FDX47"/>
    <x v="8"/>
    <x v="3"/>
    <s v="OUT013"/>
    <x v="1"/>
    <x v="2"/>
    <x v="0"/>
    <n v="3.4575545999999999E-2"/>
    <n v="6.55"/>
    <x v="3201"/>
    <n v="3.7"/>
  </r>
  <r>
    <x v="0"/>
    <n v="4551"/>
    <s v="FDA03"/>
    <x v="11"/>
    <x v="3"/>
    <s v="OUT013"/>
    <x v="1"/>
    <x v="2"/>
    <x v="0"/>
    <n v="4.5425938999999999E-2"/>
    <n v="18.5"/>
    <x v="3701"/>
    <n v="3.7"/>
  </r>
  <r>
    <x v="0"/>
    <n v="4552"/>
    <s v="DRM49"/>
    <x v="4"/>
    <x v="3"/>
    <s v="OUT013"/>
    <x v="1"/>
    <x v="2"/>
    <x v="0"/>
    <n v="0.151827552"/>
    <n v="6.11"/>
    <x v="747"/>
    <n v="3.7"/>
  </r>
  <r>
    <x v="0"/>
    <n v="4553"/>
    <s v="FDD47"/>
    <x v="15"/>
    <x v="3"/>
    <s v="OUT013"/>
    <x v="1"/>
    <x v="2"/>
    <x v="0"/>
    <n v="0.142292265"/>
    <n v="7.6"/>
    <x v="1854"/>
    <n v="3.7"/>
  </r>
  <r>
    <x v="1"/>
    <n v="4554"/>
    <s v="NCD06"/>
    <x v="5"/>
    <x v="3"/>
    <s v="OUT013"/>
    <x v="1"/>
    <x v="2"/>
    <x v="0"/>
    <n v="9.9242622000000003E-2"/>
    <n v="13"/>
    <x v="666"/>
    <n v="3.7"/>
  </r>
  <r>
    <x v="0"/>
    <n v="4555"/>
    <s v="FDZ26"/>
    <x v="11"/>
    <x v="3"/>
    <s v="OUT013"/>
    <x v="1"/>
    <x v="2"/>
    <x v="0"/>
    <n v="0.14389755800000001"/>
    <n v="11.6"/>
    <x v="2338"/>
    <n v="3.7"/>
  </r>
  <r>
    <x v="1"/>
    <n v="4556"/>
    <s v="FDA44"/>
    <x v="0"/>
    <x v="1"/>
    <s v="OUT018"/>
    <x v="1"/>
    <x v="0"/>
    <x v="1"/>
    <n v="5.3439522000000003E-2"/>
    <n v="19.7"/>
    <x v="3702"/>
    <n v="3.7"/>
  </r>
  <r>
    <x v="1"/>
    <n v="4557"/>
    <s v="FDT38"/>
    <x v="11"/>
    <x v="1"/>
    <s v="OUT018"/>
    <x v="1"/>
    <x v="0"/>
    <x v="1"/>
    <n v="5.7771827999999997E-2"/>
    <n v="18.7"/>
    <x v="3139"/>
    <n v="3.7"/>
  </r>
  <r>
    <x v="1"/>
    <n v="4558"/>
    <s v="FDT04"/>
    <x v="2"/>
    <x v="1"/>
    <s v="OUT018"/>
    <x v="1"/>
    <x v="0"/>
    <x v="1"/>
    <n v="0"/>
    <n v="17.25"/>
    <x v="3703"/>
    <n v="3.7"/>
  </r>
  <r>
    <x v="1"/>
    <n v="4559"/>
    <s v="FDK52"/>
    <x v="2"/>
    <x v="1"/>
    <s v="OUT018"/>
    <x v="1"/>
    <x v="0"/>
    <x v="1"/>
    <n v="0"/>
    <n v="18.25"/>
    <x v="3704"/>
    <n v="3.7"/>
  </r>
  <r>
    <x v="1"/>
    <n v="4560"/>
    <s v="FDS07"/>
    <x v="0"/>
    <x v="1"/>
    <s v="OUT018"/>
    <x v="1"/>
    <x v="0"/>
    <x v="1"/>
    <n v="0.10016420400000001"/>
    <n v="12.35"/>
    <x v="3705"/>
    <n v="3.7"/>
  </r>
  <r>
    <x v="1"/>
    <n v="4561"/>
    <s v="FDF32"/>
    <x v="0"/>
    <x v="1"/>
    <s v="OUT018"/>
    <x v="1"/>
    <x v="0"/>
    <x v="1"/>
    <n v="0"/>
    <n v="16.350000000000001"/>
    <x v="3686"/>
    <n v="3.7"/>
  </r>
  <r>
    <x v="1"/>
    <n v="4562"/>
    <s v="NCV41"/>
    <x v="1"/>
    <x v="1"/>
    <s v="OUT018"/>
    <x v="1"/>
    <x v="0"/>
    <x v="1"/>
    <n v="1.7108186000000001E-2"/>
    <n v="14.35"/>
    <x v="3152"/>
    <n v="3.7"/>
  </r>
  <r>
    <x v="1"/>
    <n v="4563"/>
    <s v="NCH54"/>
    <x v="5"/>
    <x v="1"/>
    <s v="OUT018"/>
    <x v="1"/>
    <x v="0"/>
    <x v="1"/>
    <n v="7.2965143999999996E-2"/>
    <n v="13.5"/>
    <x v="660"/>
    <n v="3.7"/>
  </r>
  <r>
    <x v="1"/>
    <n v="4564"/>
    <s v="FDJ07"/>
    <x v="7"/>
    <x v="1"/>
    <s v="OUT018"/>
    <x v="1"/>
    <x v="0"/>
    <x v="1"/>
    <n v="1.4482277999999999E-2"/>
    <n v="7.26"/>
    <x v="3538"/>
    <n v="3.7"/>
  </r>
  <r>
    <x v="1"/>
    <n v="4565"/>
    <s v="FDL15"/>
    <x v="7"/>
    <x v="1"/>
    <s v="OUT018"/>
    <x v="1"/>
    <x v="0"/>
    <x v="1"/>
    <n v="4.6824729000000002E-2"/>
    <n v="17.850000000000001"/>
    <x v="2909"/>
    <n v="3.7"/>
  </r>
  <r>
    <x v="1"/>
    <n v="4566"/>
    <s v="NCM07"/>
    <x v="10"/>
    <x v="1"/>
    <s v="OUT018"/>
    <x v="1"/>
    <x v="0"/>
    <x v="1"/>
    <n v="4.0124624999999997E-2"/>
    <n v="9.3949999999999996"/>
    <x v="1069"/>
    <n v="3.7"/>
  </r>
  <r>
    <x v="1"/>
    <n v="4567"/>
    <s v="FDI57"/>
    <x v="14"/>
    <x v="1"/>
    <s v="OUT018"/>
    <x v="1"/>
    <x v="0"/>
    <x v="1"/>
    <n v="5.4245722000000003E-2"/>
    <n v="19.850000000000001"/>
    <x v="1730"/>
    <n v="3.7"/>
  </r>
  <r>
    <x v="1"/>
    <n v="4568"/>
    <s v="FDA10"/>
    <x v="6"/>
    <x v="1"/>
    <s v="OUT018"/>
    <x v="1"/>
    <x v="0"/>
    <x v="1"/>
    <n v="0.14239371200000001"/>
    <n v="20.350000000000001"/>
    <x v="2407"/>
    <n v="3.7"/>
  </r>
  <r>
    <x v="1"/>
    <n v="4569"/>
    <s v="FDL46"/>
    <x v="6"/>
    <x v="1"/>
    <s v="OUT018"/>
    <x v="1"/>
    <x v="0"/>
    <x v="1"/>
    <n v="5.4277131999999999E-2"/>
    <n v="20.350000000000001"/>
    <x v="3706"/>
    <n v="3.7"/>
  </r>
  <r>
    <x v="1"/>
    <n v="4570"/>
    <s v="FDC35"/>
    <x v="15"/>
    <x v="1"/>
    <s v="OUT018"/>
    <x v="1"/>
    <x v="0"/>
    <x v="1"/>
    <n v="0.123338082"/>
    <n v="7.4349999999999996"/>
    <x v="3175"/>
    <n v="3.7"/>
  </r>
  <r>
    <x v="0"/>
    <n v="4571"/>
    <s v="FDI36"/>
    <x v="13"/>
    <x v="1"/>
    <s v="OUT018"/>
    <x v="1"/>
    <x v="0"/>
    <x v="1"/>
    <n v="6.2597392000000002E-2"/>
    <n v="12.5"/>
    <x v="2122"/>
    <n v="3.7"/>
  </r>
  <r>
    <x v="0"/>
    <n v="4572"/>
    <s v="FDW02"/>
    <x v="11"/>
    <x v="1"/>
    <s v="OUT018"/>
    <x v="1"/>
    <x v="0"/>
    <x v="1"/>
    <n v="3.7852995E-2"/>
    <n v="4.8049999999999997"/>
    <x v="448"/>
    <n v="3.7"/>
  </r>
  <r>
    <x v="0"/>
    <n v="4573"/>
    <s v="FDZ28"/>
    <x v="2"/>
    <x v="1"/>
    <s v="OUT018"/>
    <x v="1"/>
    <x v="0"/>
    <x v="1"/>
    <n v="5.1702257000000001E-2"/>
    <n v="20"/>
    <x v="1128"/>
    <n v="3.7"/>
  </r>
  <r>
    <x v="0"/>
    <n v="4574"/>
    <s v="FDF08"/>
    <x v="0"/>
    <x v="1"/>
    <s v="OUT018"/>
    <x v="1"/>
    <x v="0"/>
    <x v="1"/>
    <n v="0"/>
    <n v="14.3"/>
    <x v="3707"/>
    <n v="3.7"/>
  </r>
  <r>
    <x v="1"/>
    <n v="4575"/>
    <s v="FDV49"/>
    <x v="3"/>
    <x v="1"/>
    <s v="OUT018"/>
    <x v="1"/>
    <x v="0"/>
    <x v="1"/>
    <n v="2.5932408000000001E-2"/>
    <n v="10"/>
    <x v="3708"/>
    <n v="3.7"/>
  </r>
  <r>
    <x v="0"/>
    <n v="4576"/>
    <s v="FDU19"/>
    <x v="0"/>
    <x v="1"/>
    <s v="OUT018"/>
    <x v="1"/>
    <x v="0"/>
    <x v="1"/>
    <n v="4.6962004000000002E-2"/>
    <n v="8.77"/>
    <x v="3709"/>
    <n v="3.7"/>
  </r>
  <r>
    <x v="1"/>
    <n v="4577"/>
    <s v="FDZ52"/>
    <x v="2"/>
    <x v="7"/>
    <s v="OUT027"/>
    <x v="1"/>
    <x v="0"/>
    <x v="4"/>
    <n v="9.9589909000000004E-2"/>
    <m/>
    <x v="1101"/>
    <n v="3.7"/>
  </r>
  <r>
    <x v="1"/>
    <n v="4578"/>
    <s v="NCA42"/>
    <x v="5"/>
    <x v="7"/>
    <s v="OUT027"/>
    <x v="1"/>
    <x v="0"/>
    <x v="4"/>
    <n v="2.8410334999999998E-2"/>
    <m/>
    <x v="3710"/>
    <n v="3.7"/>
  </r>
  <r>
    <x v="1"/>
    <n v="4579"/>
    <s v="NCQ50"/>
    <x v="5"/>
    <x v="7"/>
    <s v="OUT027"/>
    <x v="1"/>
    <x v="0"/>
    <x v="4"/>
    <n v="3.4141212999999997E-2"/>
    <m/>
    <x v="3711"/>
    <n v="3.7"/>
  </r>
  <r>
    <x v="1"/>
    <n v="4580"/>
    <s v="FDU39"/>
    <x v="7"/>
    <x v="7"/>
    <s v="OUT027"/>
    <x v="1"/>
    <x v="0"/>
    <x v="4"/>
    <n v="3.5863435999999999E-2"/>
    <m/>
    <x v="3712"/>
    <n v="3.7"/>
  </r>
  <r>
    <x v="1"/>
    <n v="4581"/>
    <s v="FDF58"/>
    <x v="6"/>
    <x v="7"/>
    <s v="OUT027"/>
    <x v="1"/>
    <x v="0"/>
    <x v="4"/>
    <n v="9.5347580000000008E-3"/>
    <m/>
    <x v="3713"/>
    <n v="3.7"/>
  </r>
  <r>
    <x v="1"/>
    <n v="4582"/>
    <s v="FDH34"/>
    <x v="6"/>
    <x v="7"/>
    <s v="OUT027"/>
    <x v="1"/>
    <x v="0"/>
    <x v="4"/>
    <n v="3.0944665999999999E-2"/>
    <m/>
    <x v="3714"/>
    <n v="3.7"/>
  </r>
  <r>
    <x v="1"/>
    <n v="4583"/>
    <s v="FDK57"/>
    <x v="6"/>
    <x v="7"/>
    <s v="OUT027"/>
    <x v="1"/>
    <x v="0"/>
    <x v="4"/>
    <n v="7.9904067999999995E-2"/>
    <m/>
    <x v="3715"/>
    <n v="3.7"/>
  </r>
  <r>
    <x v="1"/>
    <n v="4584"/>
    <s v="FDM10"/>
    <x v="6"/>
    <x v="7"/>
    <s v="OUT027"/>
    <x v="1"/>
    <x v="0"/>
    <x v="4"/>
    <n v="7.5603698999999996E-2"/>
    <m/>
    <x v="3716"/>
    <n v="3.7"/>
  </r>
  <r>
    <x v="1"/>
    <n v="4585"/>
    <s v="FDQ22"/>
    <x v="6"/>
    <x v="7"/>
    <s v="OUT027"/>
    <x v="1"/>
    <x v="0"/>
    <x v="4"/>
    <n v="2.9595637000000001E-2"/>
    <m/>
    <x v="3089"/>
    <n v="3.7"/>
  </r>
  <r>
    <x v="1"/>
    <n v="4586"/>
    <s v="DRI01"/>
    <x v="4"/>
    <x v="7"/>
    <s v="OUT027"/>
    <x v="1"/>
    <x v="0"/>
    <x v="4"/>
    <n v="3.4286109000000002E-2"/>
    <m/>
    <x v="3717"/>
    <n v="3.7"/>
  </r>
  <r>
    <x v="0"/>
    <n v="4587"/>
    <s v="FDT24"/>
    <x v="13"/>
    <x v="7"/>
    <s v="OUT027"/>
    <x v="1"/>
    <x v="0"/>
    <x v="4"/>
    <n v="0"/>
    <m/>
    <x v="3718"/>
    <n v="3.7"/>
  </r>
  <r>
    <x v="0"/>
    <n v="4588"/>
    <s v="FDT47"/>
    <x v="8"/>
    <x v="7"/>
    <s v="OUT027"/>
    <x v="1"/>
    <x v="0"/>
    <x v="4"/>
    <n v="2.4390149999999999E-2"/>
    <m/>
    <x v="3719"/>
    <n v="3.7"/>
  </r>
  <r>
    <x v="0"/>
    <n v="4589"/>
    <s v="FDD40"/>
    <x v="11"/>
    <x v="7"/>
    <s v="OUT027"/>
    <x v="1"/>
    <x v="0"/>
    <x v="4"/>
    <n v="1.4721718999999999E-2"/>
    <m/>
    <x v="3720"/>
    <n v="3.7"/>
  </r>
  <r>
    <x v="0"/>
    <n v="4590"/>
    <s v="FDG56"/>
    <x v="0"/>
    <x v="7"/>
    <s v="OUT027"/>
    <x v="1"/>
    <x v="0"/>
    <x v="4"/>
    <n v="7.1106549000000005E-2"/>
    <m/>
    <x v="3721"/>
    <n v="3.7"/>
  </r>
  <r>
    <x v="0"/>
    <n v="4591"/>
    <s v="FDQ45"/>
    <x v="6"/>
    <x v="7"/>
    <s v="OUT027"/>
    <x v="1"/>
    <x v="0"/>
    <x v="4"/>
    <n v="1.0864186E-2"/>
    <m/>
    <x v="454"/>
    <n v="3.7"/>
  </r>
  <r>
    <x v="0"/>
    <n v="4592"/>
    <s v="DRC01"/>
    <x v="4"/>
    <x v="7"/>
    <s v="OUT027"/>
    <x v="1"/>
    <x v="0"/>
    <x v="4"/>
    <n v="1.9107026999999999E-2"/>
    <m/>
    <x v="308"/>
    <n v="3.7"/>
  </r>
  <r>
    <x v="0"/>
    <n v="4593"/>
    <s v="FDD59"/>
    <x v="15"/>
    <x v="7"/>
    <s v="OUT027"/>
    <x v="1"/>
    <x v="0"/>
    <x v="4"/>
    <n v="6.5860322999999998E-2"/>
    <m/>
    <x v="2376"/>
    <n v="3.7"/>
  </r>
  <r>
    <x v="0"/>
    <n v="4594"/>
    <s v="FDO10"/>
    <x v="6"/>
    <x v="3"/>
    <s v="OUT013"/>
    <x v="1"/>
    <x v="2"/>
    <x v="0"/>
    <n v="1.2741089000000001E-2"/>
    <n v="13.65"/>
    <x v="3722"/>
    <n v="3.6"/>
  </r>
  <r>
    <x v="1"/>
    <n v="4595"/>
    <s v="FDG02"/>
    <x v="3"/>
    <x v="5"/>
    <s v="OUT017"/>
    <x v="2"/>
    <x v="1"/>
    <x v="0"/>
    <n v="1.1324862E-2"/>
    <n v="7.8550000000000004"/>
    <x v="3723"/>
    <n v="3.6"/>
  </r>
  <r>
    <x v="0"/>
    <n v="4596"/>
    <s v="FDH14"/>
    <x v="3"/>
    <x v="3"/>
    <s v="OUT013"/>
    <x v="1"/>
    <x v="2"/>
    <x v="0"/>
    <n v="4.6769600000000001E-2"/>
    <n v="17.100000000000001"/>
    <x v="3724"/>
    <n v="3.6"/>
  </r>
  <r>
    <x v="0"/>
    <n v="4597"/>
    <s v="FDG12"/>
    <x v="13"/>
    <x v="4"/>
    <s v="OUT045"/>
    <x v="2"/>
    <x v="1"/>
    <x v="0"/>
    <n v="0"/>
    <n v="6.6349999999999998"/>
    <x v="2600"/>
    <n v="3.6"/>
  </r>
  <r>
    <x v="1"/>
    <n v="4598"/>
    <s v="NCC31"/>
    <x v="5"/>
    <x v="8"/>
    <s v="OUT035"/>
    <x v="2"/>
    <x v="1"/>
    <x v="0"/>
    <n v="1.9866704999999998E-2"/>
    <n v="8.02"/>
    <x v="1691"/>
    <n v="3.6"/>
  </r>
  <r>
    <x v="1"/>
    <n v="4599"/>
    <s v="FDW11"/>
    <x v="8"/>
    <x v="1"/>
    <s v="OUT018"/>
    <x v="1"/>
    <x v="0"/>
    <x v="1"/>
    <n v="4.8980799999999998E-2"/>
    <n v="12.6"/>
    <x v="3547"/>
    <n v="3.6"/>
  </r>
  <r>
    <x v="0"/>
    <n v="4600"/>
    <s v="FDE40"/>
    <x v="11"/>
    <x v="7"/>
    <s v="OUT027"/>
    <x v="1"/>
    <x v="0"/>
    <x v="4"/>
    <n v="9.8663652000000004E-2"/>
    <m/>
    <x v="3725"/>
    <n v="3.6"/>
  </r>
  <r>
    <x v="0"/>
    <n v="4601"/>
    <s v="FDG33"/>
    <x v="14"/>
    <x v="7"/>
    <s v="OUT027"/>
    <x v="1"/>
    <x v="0"/>
    <x v="4"/>
    <n v="0.13956115999999999"/>
    <m/>
    <x v="3726"/>
    <n v="3.6"/>
  </r>
  <r>
    <x v="1"/>
    <n v="4602"/>
    <s v="FDA33"/>
    <x v="6"/>
    <x v="4"/>
    <s v="OUT045"/>
    <x v="2"/>
    <x v="1"/>
    <x v="0"/>
    <n v="3.3968646999999998E-2"/>
    <n v="6.48"/>
    <x v="3727"/>
    <n v="3.6"/>
  </r>
  <r>
    <x v="1"/>
    <n v="4603"/>
    <s v="FDC15"/>
    <x v="11"/>
    <x v="5"/>
    <s v="OUT017"/>
    <x v="2"/>
    <x v="1"/>
    <x v="0"/>
    <n v="0.178975721"/>
    <n v="18.100000000000001"/>
    <x v="3728"/>
    <n v="3.6"/>
  </r>
  <r>
    <x v="0"/>
    <n v="4604"/>
    <s v="DRB48"/>
    <x v="4"/>
    <x v="2"/>
    <s v="OUT046"/>
    <x v="0"/>
    <x v="1"/>
    <x v="0"/>
    <n v="0"/>
    <n v="16.75"/>
    <x v="3729"/>
    <n v="3.6"/>
  </r>
  <r>
    <x v="1"/>
    <n v="4605"/>
    <s v="FDK48"/>
    <x v="13"/>
    <x v="2"/>
    <s v="OUT046"/>
    <x v="0"/>
    <x v="1"/>
    <x v="0"/>
    <n v="0"/>
    <n v="7.4450000000000003"/>
    <x v="3730"/>
    <n v="3.6"/>
  </r>
  <r>
    <x v="0"/>
    <n v="4606"/>
    <s v="FDH45"/>
    <x v="0"/>
    <x v="8"/>
    <s v="OUT035"/>
    <x v="2"/>
    <x v="1"/>
    <x v="0"/>
    <n v="0.105646853"/>
    <n v="15.1"/>
    <x v="3731"/>
    <n v="3.6"/>
  </r>
  <r>
    <x v="0"/>
    <n v="4607"/>
    <s v="FDW22"/>
    <x v="6"/>
    <x v="0"/>
    <s v="OUT049"/>
    <x v="0"/>
    <x v="0"/>
    <x v="0"/>
    <n v="3.033748E-2"/>
    <n v="9.6950000000000003"/>
    <x v="3732"/>
    <n v="3.6"/>
  </r>
  <r>
    <x v="0"/>
    <n v="4608"/>
    <s v="FDO27"/>
    <x v="7"/>
    <x v="1"/>
    <s v="OUT018"/>
    <x v="1"/>
    <x v="0"/>
    <x v="1"/>
    <n v="0.17980696099999999"/>
    <n v="6.1749999999999998"/>
    <x v="3733"/>
    <n v="3.6"/>
  </r>
  <r>
    <x v="0"/>
    <n v="4609"/>
    <s v="FDS33"/>
    <x v="6"/>
    <x v="7"/>
    <s v="OUT027"/>
    <x v="1"/>
    <x v="0"/>
    <x v="4"/>
    <n v="0.122830885"/>
    <m/>
    <x v="3734"/>
    <n v="3.6"/>
  </r>
  <r>
    <x v="1"/>
    <n v="4610"/>
    <s v="NCZ06"/>
    <x v="5"/>
    <x v="3"/>
    <s v="OUT013"/>
    <x v="1"/>
    <x v="2"/>
    <x v="0"/>
    <n v="9.4083302999999993E-2"/>
    <n v="19.600000000000001"/>
    <x v="3735"/>
    <n v="3.6"/>
  </r>
  <r>
    <x v="0"/>
    <n v="4611"/>
    <s v="FDA52"/>
    <x v="2"/>
    <x v="4"/>
    <s v="OUT045"/>
    <x v="2"/>
    <x v="0"/>
    <x v="0"/>
    <n v="0.128682722"/>
    <n v="16.2"/>
    <x v="737"/>
    <n v="3.6"/>
  </r>
  <r>
    <x v="0"/>
    <n v="4612"/>
    <s v="FDM60"/>
    <x v="13"/>
    <x v="1"/>
    <s v="OUT018"/>
    <x v="1"/>
    <x v="0"/>
    <x v="1"/>
    <n v="4.8339408E-2"/>
    <n v="10.8"/>
    <x v="1910"/>
    <n v="3.6"/>
  </r>
  <r>
    <x v="0"/>
    <n v="4613"/>
    <s v="FDO10"/>
    <x v="6"/>
    <x v="6"/>
    <s v="OUT010"/>
    <x v="1"/>
    <x v="0"/>
    <x v="2"/>
    <n v="2.1343732000000001E-2"/>
    <n v="13.65"/>
    <x v="3736"/>
    <n v="3.6"/>
  </r>
  <r>
    <x v="1"/>
    <n v="4614"/>
    <s v="FDD36"/>
    <x v="13"/>
    <x v="0"/>
    <s v="OUT049"/>
    <x v="0"/>
    <x v="0"/>
    <x v="0"/>
    <n v="2.1306635000000001E-2"/>
    <n v="13.3"/>
    <x v="2336"/>
    <n v="3.6"/>
  </r>
  <r>
    <x v="1"/>
    <n v="4615"/>
    <s v="FDU02"/>
    <x v="11"/>
    <x v="0"/>
    <s v="OUT049"/>
    <x v="0"/>
    <x v="0"/>
    <x v="0"/>
    <n v="0.102670882"/>
    <n v="13.35"/>
    <x v="3737"/>
    <n v="3.6"/>
  </r>
  <r>
    <x v="1"/>
    <n v="4616"/>
    <s v="FDB08"/>
    <x v="0"/>
    <x v="0"/>
    <s v="OUT049"/>
    <x v="0"/>
    <x v="0"/>
    <x v="0"/>
    <n v="3.1151714E-2"/>
    <n v="6.0549999999999997"/>
    <x v="3738"/>
    <n v="3.6"/>
  </r>
  <r>
    <x v="1"/>
    <n v="4617"/>
    <s v="DRM23"/>
    <x v="9"/>
    <x v="0"/>
    <s v="OUT049"/>
    <x v="0"/>
    <x v="0"/>
    <x v="0"/>
    <n v="0.13594424699999999"/>
    <n v="16.600000000000001"/>
    <x v="370"/>
    <n v="3.6"/>
  </r>
  <r>
    <x v="1"/>
    <n v="4618"/>
    <s v="NCD31"/>
    <x v="5"/>
    <x v="0"/>
    <s v="OUT049"/>
    <x v="0"/>
    <x v="0"/>
    <x v="0"/>
    <n v="1.545846E-2"/>
    <n v="12.1"/>
    <x v="1320"/>
    <n v="3.6"/>
  </r>
  <r>
    <x v="0"/>
    <n v="4619"/>
    <s v="FDV37"/>
    <x v="3"/>
    <x v="0"/>
    <s v="OUT049"/>
    <x v="0"/>
    <x v="0"/>
    <x v="0"/>
    <n v="8.3643716000000007E-2"/>
    <n v="13"/>
    <x v="3739"/>
    <n v="3.6"/>
  </r>
  <r>
    <x v="0"/>
    <n v="4620"/>
    <s v="FDT55"/>
    <x v="0"/>
    <x v="0"/>
    <s v="OUT049"/>
    <x v="0"/>
    <x v="0"/>
    <x v="0"/>
    <n v="0"/>
    <n v="13.6"/>
    <x v="3740"/>
    <n v="3.6"/>
  </r>
  <r>
    <x v="1"/>
    <n v="4621"/>
    <s v="FDL16"/>
    <x v="2"/>
    <x v="7"/>
    <s v="OUT019"/>
    <x v="0"/>
    <x v="1"/>
    <x v="2"/>
    <n v="0.29493921400000001"/>
    <m/>
    <x v="3741"/>
    <n v="3.6"/>
  </r>
  <r>
    <x v="1"/>
    <n v="4622"/>
    <s v="DRK11"/>
    <x v="9"/>
    <x v="7"/>
    <s v="OUT019"/>
    <x v="0"/>
    <x v="1"/>
    <x v="2"/>
    <n v="1.8847114000000002E-2"/>
    <m/>
    <x v="3742"/>
    <n v="3.6"/>
  </r>
  <r>
    <x v="1"/>
    <n v="4623"/>
    <s v="NCM26"/>
    <x v="10"/>
    <x v="7"/>
    <s v="OUT019"/>
    <x v="0"/>
    <x v="1"/>
    <x v="2"/>
    <n v="4.0520753999999999E-2"/>
    <m/>
    <x v="3743"/>
    <n v="3.6"/>
  </r>
  <r>
    <x v="1"/>
    <n v="4624"/>
    <s v="FDK09"/>
    <x v="6"/>
    <x v="7"/>
    <s v="OUT019"/>
    <x v="0"/>
    <x v="1"/>
    <x v="2"/>
    <n v="0.160665697"/>
    <m/>
    <x v="3744"/>
    <n v="3.6"/>
  </r>
  <r>
    <x v="1"/>
    <n v="4625"/>
    <s v="FDT46"/>
    <x v="6"/>
    <x v="7"/>
    <s v="OUT019"/>
    <x v="0"/>
    <x v="1"/>
    <x v="2"/>
    <n v="5.3939315000000002E-2"/>
    <m/>
    <x v="3745"/>
    <n v="3.6"/>
  </r>
  <r>
    <x v="0"/>
    <n v="4626"/>
    <s v="FDP13"/>
    <x v="3"/>
    <x v="7"/>
    <s v="OUT019"/>
    <x v="0"/>
    <x v="1"/>
    <x v="2"/>
    <n v="0.23518320500000001"/>
    <m/>
    <x v="3443"/>
    <n v="3.6"/>
  </r>
  <r>
    <x v="0"/>
    <n v="4627"/>
    <s v="FDO03"/>
    <x v="7"/>
    <x v="7"/>
    <s v="OUT019"/>
    <x v="0"/>
    <x v="1"/>
    <x v="2"/>
    <n v="6.4577332000000001E-2"/>
    <m/>
    <x v="2096"/>
    <n v="3.6"/>
  </r>
  <r>
    <x v="0"/>
    <n v="4628"/>
    <s v="FDO09"/>
    <x v="6"/>
    <x v="7"/>
    <s v="OUT019"/>
    <x v="0"/>
    <x v="1"/>
    <x v="2"/>
    <n v="0"/>
    <m/>
    <x v="3746"/>
    <n v="3.6"/>
  </r>
  <r>
    <x v="1"/>
    <n v="4629"/>
    <s v="FDD17"/>
    <x v="2"/>
    <x v="2"/>
    <s v="OUT046"/>
    <x v="0"/>
    <x v="1"/>
    <x v="0"/>
    <n v="3.2626952000000001E-2"/>
    <n v="7.5"/>
    <x v="3747"/>
    <n v="3.6"/>
  </r>
  <r>
    <x v="1"/>
    <n v="4630"/>
    <s v="FDC20"/>
    <x v="0"/>
    <x v="2"/>
    <s v="OUT046"/>
    <x v="0"/>
    <x v="1"/>
    <x v="0"/>
    <n v="2.3971462999999998E-2"/>
    <n v="10.65"/>
    <x v="3748"/>
    <n v="3.6"/>
  </r>
  <r>
    <x v="1"/>
    <n v="4631"/>
    <s v="NCI18"/>
    <x v="5"/>
    <x v="2"/>
    <s v="OUT046"/>
    <x v="0"/>
    <x v="1"/>
    <x v="0"/>
    <n v="1.4024027999999999E-2"/>
    <n v="18.350000000000001"/>
    <x v="3749"/>
    <n v="3.6"/>
  </r>
  <r>
    <x v="1"/>
    <n v="4632"/>
    <s v="FDW13"/>
    <x v="3"/>
    <x v="2"/>
    <s v="OUT046"/>
    <x v="0"/>
    <x v="1"/>
    <x v="0"/>
    <n v="9.7884717999999996E-2"/>
    <n v="8.5"/>
    <x v="3750"/>
    <n v="3.6"/>
  </r>
  <r>
    <x v="1"/>
    <n v="4633"/>
    <s v="FDA50"/>
    <x v="11"/>
    <x v="2"/>
    <s v="OUT046"/>
    <x v="0"/>
    <x v="1"/>
    <x v="0"/>
    <n v="8.7175137E-2"/>
    <n v="16.25"/>
    <x v="3751"/>
    <n v="3.6"/>
  </r>
  <r>
    <x v="1"/>
    <n v="4634"/>
    <s v="FDT43"/>
    <x v="0"/>
    <x v="2"/>
    <s v="OUT046"/>
    <x v="0"/>
    <x v="1"/>
    <x v="0"/>
    <n v="2.0547950999999998E-2"/>
    <n v="16.350000000000001"/>
    <x v="3752"/>
    <n v="3.6"/>
  </r>
  <r>
    <x v="1"/>
    <n v="4635"/>
    <s v="FDD57"/>
    <x v="0"/>
    <x v="2"/>
    <s v="OUT046"/>
    <x v="0"/>
    <x v="1"/>
    <x v="0"/>
    <n v="2.2399591999999999E-2"/>
    <n v="18.100000000000001"/>
    <x v="158"/>
    <n v="3.6"/>
  </r>
  <r>
    <x v="1"/>
    <n v="4636"/>
    <s v="DRG11"/>
    <x v="9"/>
    <x v="2"/>
    <s v="OUT046"/>
    <x v="0"/>
    <x v="1"/>
    <x v="0"/>
    <n v="0"/>
    <n v="6.3849999999999998"/>
    <x v="688"/>
    <n v="3.6"/>
  </r>
  <r>
    <x v="1"/>
    <n v="4637"/>
    <s v="NCB30"/>
    <x v="5"/>
    <x v="2"/>
    <s v="OUT046"/>
    <x v="0"/>
    <x v="1"/>
    <x v="0"/>
    <n v="2.5702994E-2"/>
    <n v="14.6"/>
    <x v="898"/>
    <n v="3.6"/>
  </r>
  <r>
    <x v="1"/>
    <n v="4638"/>
    <s v="NCR50"/>
    <x v="5"/>
    <x v="2"/>
    <s v="OUT046"/>
    <x v="0"/>
    <x v="1"/>
    <x v="0"/>
    <n v="1.1820087E-2"/>
    <n v="20.2"/>
    <x v="3753"/>
    <n v="3.6"/>
  </r>
  <r>
    <x v="1"/>
    <n v="4639"/>
    <s v="FDX21"/>
    <x v="6"/>
    <x v="2"/>
    <s v="OUT046"/>
    <x v="0"/>
    <x v="1"/>
    <x v="0"/>
    <n v="8.4966021000000003E-2"/>
    <n v="7.05"/>
    <x v="2877"/>
    <n v="3.6"/>
  </r>
  <r>
    <x v="1"/>
    <n v="4640"/>
    <s v="FDJ46"/>
    <x v="6"/>
    <x v="2"/>
    <s v="OUT046"/>
    <x v="0"/>
    <x v="1"/>
    <x v="0"/>
    <n v="4.4823438E-2"/>
    <n v="11.1"/>
    <x v="2138"/>
    <n v="3.6"/>
  </r>
  <r>
    <x v="1"/>
    <n v="4641"/>
    <s v="FDX45"/>
    <x v="6"/>
    <x v="2"/>
    <s v="OUT046"/>
    <x v="0"/>
    <x v="1"/>
    <x v="0"/>
    <n v="0"/>
    <n v="16.75"/>
    <x v="3754"/>
    <n v="3.6"/>
  </r>
  <r>
    <x v="0"/>
    <n v="4642"/>
    <s v="FDN23"/>
    <x v="8"/>
    <x v="2"/>
    <s v="OUT046"/>
    <x v="0"/>
    <x v="1"/>
    <x v="0"/>
    <n v="7.5507757999999994E-2"/>
    <n v="6.5750000000000002"/>
    <x v="3755"/>
    <n v="3.6"/>
  </r>
  <r>
    <x v="0"/>
    <n v="4643"/>
    <s v="FDV52"/>
    <x v="2"/>
    <x v="2"/>
    <s v="OUT046"/>
    <x v="0"/>
    <x v="1"/>
    <x v="0"/>
    <n v="0.12152072"/>
    <n v="20.7"/>
    <x v="3756"/>
    <n v="3.6"/>
  </r>
  <r>
    <x v="0"/>
    <n v="4644"/>
    <s v="FDQ07"/>
    <x v="0"/>
    <x v="2"/>
    <s v="OUT046"/>
    <x v="0"/>
    <x v="1"/>
    <x v="0"/>
    <n v="8.7406863000000001E-2"/>
    <n v="15.1"/>
    <x v="3757"/>
    <n v="3.6"/>
  </r>
  <r>
    <x v="0"/>
    <n v="4645"/>
    <s v="FDX56"/>
    <x v="0"/>
    <x v="2"/>
    <s v="OUT046"/>
    <x v="0"/>
    <x v="1"/>
    <x v="0"/>
    <n v="7.4059474E-2"/>
    <n v="17.100000000000001"/>
    <x v="3758"/>
    <n v="3.6"/>
  </r>
  <r>
    <x v="1"/>
    <n v="4646"/>
    <s v="NCE43"/>
    <x v="5"/>
    <x v="2"/>
    <s v="OUT046"/>
    <x v="0"/>
    <x v="1"/>
    <x v="0"/>
    <n v="0.103442268"/>
    <n v="12.5"/>
    <x v="3759"/>
    <n v="3.6"/>
  </r>
  <r>
    <x v="1"/>
    <n v="4647"/>
    <s v="NCD07"/>
    <x v="5"/>
    <x v="5"/>
    <s v="OUT017"/>
    <x v="2"/>
    <x v="0"/>
    <x v="0"/>
    <n v="0"/>
    <n v="9.1"/>
    <x v="3760"/>
    <n v="3.6"/>
  </r>
  <r>
    <x v="1"/>
    <n v="4648"/>
    <s v="FDX13"/>
    <x v="3"/>
    <x v="4"/>
    <s v="OUT045"/>
    <x v="2"/>
    <x v="0"/>
    <x v="0"/>
    <n v="4.7879864000000001E-2"/>
    <n v="7.7249999999999996"/>
    <x v="1272"/>
    <n v="3.6"/>
  </r>
  <r>
    <x v="1"/>
    <n v="4649"/>
    <s v="FDR26"/>
    <x v="11"/>
    <x v="4"/>
    <s v="OUT045"/>
    <x v="2"/>
    <x v="0"/>
    <x v="0"/>
    <n v="4.2923652E-2"/>
    <n v="20.7"/>
    <x v="3761"/>
    <n v="3.6"/>
  </r>
  <r>
    <x v="1"/>
    <n v="4650"/>
    <s v="FDD05"/>
    <x v="2"/>
    <x v="4"/>
    <s v="OUT045"/>
    <x v="2"/>
    <x v="0"/>
    <x v="0"/>
    <n v="1.6645164E-2"/>
    <n v="19.350000000000001"/>
    <x v="56"/>
    <n v="3.6"/>
  </r>
  <r>
    <x v="1"/>
    <n v="4651"/>
    <s v="FDQ20"/>
    <x v="0"/>
    <x v="4"/>
    <s v="OUT045"/>
    <x v="2"/>
    <x v="0"/>
    <x v="0"/>
    <n v="2.9845243E-2"/>
    <n v="8.3249999999999993"/>
    <x v="3762"/>
    <n v="3.6"/>
  </r>
  <r>
    <x v="1"/>
    <n v="4652"/>
    <s v="NCI29"/>
    <x v="1"/>
    <x v="4"/>
    <s v="OUT045"/>
    <x v="2"/>
    <x v="1"/>
    <x v="0"/>
    <n v="3.2687701999999999E-2"/>
    <n v="8.6"/>
    <x v="3416"/>
    <n v="3.6"/>
  </r>
  <r>
    <x v="1"/>
    <n v="4653"/>
    <s v="NCP55"/>
    <x v="10"/>
    <x v="4"/>
    <s v="OUT045"/>
    <x v="2"/>
    <x v="1"/>
    <x v="0"/>
    <n v="1.1212718999999999E-2"/>
    <n v="14.65"/>
    <x v="2466"/>
    <n v="3.6"/>
  </r>
  <r>
    <x v="1"/>
    <n v="4654"/>
    <s v="FDI46"/>
    <x v="6"/>
    <x v="4"/>
    <s v="OUT045"/>
    <x v="2"/>
    <x v="1"/>
    <x v="0"/>
    <n v="7.4496042999999998E-2"/>
    <n v="9.5"/>
    <x v="3763"/>
    <n v="3.6"/>
  </r>
  <r>
    <x v="1"/>
    <n v="4655"/>
    <s v="FDI33"/>
    <x v="6"/>
    <x v="4"/>
    <s v="OUT045"/>
    <x v="2"/>
    <x v="1"/>
    <x v="0"/>
    <n v="2.8476451E-2"/>
    <n v="16.5"/>
    <x v="1637"/>
    <n v="3.6"/>
  </r>
  <r>
    <x v="1"/>
    <n v="4656"/>
    <s v="DRE49"/>
    <x v="4"/>
    <x v="4"/>
    <s v="OUT045"/>
    <x v="2"/>
    <x v="1"/>
    <x v="0"/>
    <n v="2.1293097E-2"/>
    <n v="20.75"/>
    <x v="1634"/>
    <n v="3.6"/>
  </r>
  <r>
    <x v="1"/>
    <n v="4657"/>
    <s v="FDF02"/>
    <x v="3"/>
    <x v="5"/>
    <s v="OUT017"/>
    <x v="2"/>
    <x v="1"/>
    <x v="0"/>
    <n v="0.104058452"/>
    <n v="16.2"/>
    <x v="1277"/>
    <n v="3.6"/>
  </r>
  <r>
    <x v="1"/>
    <n v="4658"/>
    <s v="NCP05"/>
    <x v="1"/>
    <x v="5"/>
    <s v="OUT017"/>
    <x v="2"/>
    <x v="1"/>
    <x v="0"/>
    <n v="2.5429614E-2"/>
    <n v="19.600000000000001"/>
    <x v="3764"/>
    <n v="3.6"/>
  </r>
  <r>
    <x v="1"/>
    <n v="4659"/>
    <s v="NCW30"/>
    <x v="5"/>
    <x v="5"/>
    <s v="OUT017"/>
    <x v="2"/>
    <x v="1"/>
    <x v="0"/>
    <n v="1.1072172999999999E-2"/>
    <n v="5.21"/>
    <x v="3765"/>
    <n v="3.6"/>
  </r>
  <r>
    <x v="1"/>
    <n v="4660"/>
    <s v="NCL54"/>
    <x v="5"/>
    <x v="5"/>
    <s v="OUT017"/>
    <x v="2"/>
    <x v="1"/>
    <x v="0"/>
    <n v="8.3221903999999999E-2"/>
    <n v="12.6"/>
    <x v="3766"/>
    <n v="3.6"/>
  </r>
  <r>
    <x v="1"/>
    <n v="4661"/>
    <s v="NCF42"/>
    <x v="5"/>
    <x v="5"/>
    <s v="OUT017"/>
    <x v="2"/>
    <x v="2"/>
    <x v="0"/>
    <n v="0.168329848"/>
    <n v="17.350000000000001"/>
    <x v="3767"/>
    <n v="3.6"/>
  </r>
  <r>
    <x v="1"/>
    <n v="4662"/>
    <s v="NCP30"/>
    <x v="5"/>
    <x v="5"/>
    <s v="OUT017"/>
    <x v="2"/>
    <x v="2"/>
    <x v="0"/>
    <n v="3.2954044000000002E-2"/>
    <n v="20.5"/>
    <x v="3729"/>
    <n v="3.6"/>
  </r>
  <r>
    <x v="1"/>
    <n v="4663"/>
    <s v="NCO43"/>
    <x v="10"/>
    <x v="5"/>
    <s v="OUT017"/>
    <x v="2"/>
    <x v="2"/>
    <x v="0"/>
    <n v="4.7364616999999998E-2"/>
    <n v="5.5"/>
    <x v="1832"/>
    <n v="3.6"/>
  </r>
  <r>
    <x v="1"/>
    <n v="4664"/>
    <s v="FDC46"/>
    <x v="6"/>
    <x v="5"/>
    <s v="OUT017"/>
    <x v="2"/>
    <x v="2"/>
    <x v="0"/>
    <n v="0.11720169599999999"/>
    <n v="17.7"/>
    <x v="3768"/>
    <n v="3.6"/>
  </r>
  <r>
    <x v="0"/>
    <n v="4665"/>
    <s v="FDL13"/>
    <x v="12"/>
    <x v="4"/>
    <s v="OUT045"/>
    <x v="2"/>
    <x v="2"/>
    <x v="0"/>
    <n v="5.6432784E-2"/>
    <n v="13.85"/>
    <x v="3769"/>
    <n v="3.6"/>
  </r>
  <r>
    <x v="0"/>
    <n v="4666"/>
    <s v="FDE41"/>
    <x v="2"/>
    <x v="4"/>
    <s v="OUT045"/>
    <x v="2"/>
    <x v="2"/>
    <x v="0"/>
    <n v="6.4143994999999995E-2"/>
    <n v="9.1950000000000003"/>
    <x v="3770"/>
    <n v="3.6"/>
  </r>
  <r>
    <x v="0"/>
    <n v="4667"/>
    <s v="FDR27"/>
    <x v="7"/>
    <x v="4"/>
    <s v="OUT045"/>
    <x v="2"/>
    <x v="2"/>
    <x v="0"/>
    <n v="9.6295326000000001E-2"/>
    <n v="15.1"/>
    <x v="3771"/>
    <n v="3.6"/>
  </r>
  <r>
    <x v="0"/>
    <n v="4668"/>
    <s v="FDL21"/>
    <x v="6"/>
    <x v="4"/>
    <s v="OUT045"/>
    <x v="2"/>
    <x v="2"/>
    <x v="0"/>
    <n v="7.1609079999999997E-3"/>
    <n v="15.85"/>
    <x v="3772"/>
    <n v="3.6"/>
  </r>
  <r>
    <x v="0"/>
    <n v="4669"/>
    <s v="FDZ36"/>
    <x v="13"/>
    <x v="5"/>
    <s v="OUT017"/>
    <x v="2"/>
    <x v="2"/>
    <x v="0"/>
    <n v="6.6155882999999999E-2"/>
    <n v="6.0350000000000001"/>
    <x v="3773"/>
    <n v="3.6"/>
  </r>
  <r>
    <x v="0"/>
    <n v="4670"/>
    <s v="FDW12"/>
    <x v="13"/>
    <x v="5"/>
    <s v="OUT017"/>
    <x v="2"/>
    <x v="2"/>
    <x v="0"/>
    <n v="3.5773394E-2"/>
    <n v="8.3149999999999995"/>
    <x v="2290"/>
    <n v="3.6"/>
  </r>
  <r>
    <x v="0"/>
    <n v="4671"/>
    <s v="FDK25"/>
    <x v="12"/>
    <x v="5"/>
    <s v="OUT017"/>
    <x v="2"/>
    <x v="2"/>
    <x v="0"/>
    <n v="0.15771893100000001"/>
    <n v="11.6"/>
    <x v="1207"/>
    <n v="3.6"/>
  </r>
  <r>
    <x v="0"/>
    <n v="4672"/>
    <s v="FDP08"/>
    <x v="0"/>
    <x v="5"/>
    <s v="OUT017"/>
    <x v="2"/>
    <x v="0"/>
    <x v="0"/>
    <n v="0.113045883"/>
    <n v="20.5"/>
    <x v="309"/>
    <n v="3.6"/>
  </r>
  <r>
    <x v="0"/>
    <n v="4673"/>
    <s v="FDM15"/>
    <x v="7"/>
    <x v="5"/>
    <s v="OUT017"/>
    <x v="2"/>
    <x v="0"/>
    <x v="0"/>
    <n v="5.7746381999999999E-2"/>
    <n v="11.8"/>
    <x v="3774"/>
    <n v="3.6"/>
  </r>
  <r>
    <x v="1"/>
    <n v="4674"/>
    <s v="DRF60"/>
    <x v="4"/>
    <x v="4"/>
    <s v="OUT045"/>
    <x v="2"/>
    <x v="0"/>
    <x v="0"/>
    <n v="5.2174318999999997E-2"/>
    <n v="10.8"/>
    <x v="3775"/>
    <n v="3.6"/>
  </r>
  <r>
    <x v="1"/>
    <n v="4675"/>
    <s v="FDX58"/>
    <x v="6"/>
    <x v="5"/>
    <s v="OUT017"/>
    <x v="2"/>
    <x v="0"/>
    <x v="0"/>
    <n v="4.4011225000000001E-2"/>
    <n v="13.15"/>
    <x v="3776"/>
    <n v="3.6"/>
  </r>
  <r>
    <x v="1"/>
    <n v="4676"/>
    <s v="FDP11"/>
    <x v="8"/>
    <x v="8"/>
    <s v="OUT035"/>
    <x v="2"/>
    <x v="1"/>
    <x v="0"/>
    <n v="6.9087481000000006E-2"/>
    <n v="15.85"/>
    <x v="3777"/>
    <n v="3.6"/>
  </r>
  <r>
    <x v="1"/>
    <n v="4677"/>
    <s v="DRI39"/>
    <x v="11"/>
    <x v="8"/>
    <s v="OUT035"/>
    <x v="2"/>
    <x v="1"/>
    <x v="0"/>
    <n v="9.7043739000000004E-2"/>
    <n v="13.8"/>
    <x v="3778"/>
    <n v="3.6"/>
  </r>
  <r>
    <x v="1"/>
    <n v="4678"/>
    <s v="FDF04"/>
    <x v="2"/>
    <x v="8"/>
    <s v="OUT035"/>
    <x v="2"/>
    <x v="1"/>
    <x v="0"/>
    <n v="1.3634468E-2"/>
    <n v="17.5"/>
    <x v="3779"/>
    <n v="3.6"/>
  </r>
  <r>
    <x v="1"/>
    <n v="4679"/>
    <s v="FDY31"/>
    <x v="0"/>
    <x v="8"/>
    <s v="OUT035"/>
    <x v="2"/>
    <x v="1"/>
    <x v="0"/>
    <n v="4.3554613999999998E-2"/>
    <n v="5.98"/>
    <x v="3615"/>
    <n v="3.6"/>
  </r>
  <r>
    <x v="1"/>
    <n v="4680"/>
    <s v="FDR43"/>
    <x v="0"/>
    <x v="8"/>
    <s v="OUT035"/>
    <x v="2"/>
    <x v="1"/>
    <x v="0"/>
    <n v="0.16145897300000001"/>
    <n v="18.2"/>
    <x v="3780"/>
    <n v="3.6"/>
  </r>
  <r>
    <x v="1"/>
    <n v="4681"/>
    <s v="NCC30"/>
    <x v="5"/>
    <x v="8"/>
    <s v="OUT035"/>
    <x v="2"/>
    <x v="1"/>
    <x v="0"/>
    <n v="2.7573983E-2"/>
    <n v="16.600000000000001"/>
    <x v="1110"/>
    <n v="3.6"/>
  </r>
  <r>
    <x v="1"/>
    <n v="4682"/>
    <s v="FDQ10"/>
    <x v="6"/>
    <x v="8"/>
    <s v="OUT035"/>
    <x v="2"/>
    <x v="1"/>
    <x v="0"/>
    <n v="3.3172957000000003E-2"/>
    <n v="12.85"/>
    <x v="370"/>
    <n v="3.6"/>
  </r>
  <r>
    <x v="1"/>
    <n v="4683"/>
    <s v="FDL22"/>
    <x v="6"/>
    <x v="8"/>
    <s v="OUT035"/>
    <x v="2"/>
    <x v="1"/>
    <x v="0"/>
    <n v="3.6383292999999997E-2"/>
    <n v="16.850000000000001"/>
    <x v="378"/>
    <n v="3.6"/>
  </r>
  <r>
    <x v="1"/>
    <n v="4684"/>
    <s v="DRG13"/>
    <x v="4"/>
    <x v="8"/>
    <s v="OUT035"/>
    <x v="2"/>
    <x v="1"/>
    <x v="0"/>
    <n v="3.7179120000000003E-2"/>
    <n v="17.25"/>
    <x v="1377"/>
    <n v="3.6"/>
  </r>
  <r>
    <x v="0"/>
    <n v="4685"/>
    <s v="FDM04"/>
    <x v="2"/>
    <x v="8"/>
    <s v="OUT035"/>
    <x v="2"/>
    <x v="1"/>
    <x v="0"/>
    <n v="4.7111699999999999E-2"/>
    <n v="9.1950000000000003"/>
    <x v="3781"/>
    <n v="3.6"/>
  </r>
  <r>
    <x v="0"/>
    <n v="4686"/>
    <s v="FDA04"/>
    <x v="2"/>
    <x v="8"/>
    <s v="OUT035"/>
    <x v="2"/>
    <x v="1"/>
    <x v="0"/>
    <n v="6.6717377999999994E-2"/>
    <n v="11.3"/>
    <x v="3782"/>
    <n v="3.6"/>
  </r>
  <r>
    <x v="1"/>
    <n v="4687"/>
    <s v="FDE26"/>
    <x v="3"/>
    <x v="6"/>
    <s v="OUT010"/>
    <x v="1"/>
    <x v="0"/>
    <x v="2"/>
    <n v="0.14897741"/>
    <n v="9.3000000000000007"/>
    <x v="3783"/>
    <n v="3.6"/>
  </r>
  <r>
    <x v="1"/>
    <n v="4688"/>
    <s v="FDA19"/>
    <x v="0"/>
    <x v="6"/>
    <s v="OUT010"/>
    <x v="1"/>
    <x v="0"/>
    <x v="2"/>
    <n v="9.2272132000000007E-2"/>
    <n v="7.52"/>
    <x v="3626"/>
    <n v="3.6"/>
  </r>
  <r>
    <x v="1"/>
    <n v="4689"/>
    <s v="NCJ30"/>
    <x v="5"/>
    <x v="6"/>
    <s v="OUT010"/>
    <x v="1"/>
    <x v="0"/>
    <x v="2"/>
    <n v="0.13497562799999999"/>
    <n v="5.82"/>
    <x v="3784"/>
    <n v="3.6"/>
  </r>
  <r>
    <x v="1"/>
    <n v="4690"/>
    <s v="NCF18"/>
    <x v="5"/>
    <x v="6"/>
    <s v="OUT010"/>
    <x v="1"/>
    <x v="0"/>
    <x v="2"/>
    <n v="0.14893862399999999"/>
    <n v="18.350000000000001"/>
    <x v="3785"/>
    <n v="3.6"/>
  </r>
  <r>
    <x v="1"/>
    <n v="4691"/>
    <s v="DRA12"/>
    <x v="4"/>
    <x v="6"/>
    <s v="OUT010"/>
    <x v="1"/>
    <x v="2"/>
    <x v="2"/>
    <n v="6.8535039000000006E-2"/>
    <n v="11.6"/>
    <x v="3786"/>
    <n v="3.6"/>
  </r>
  <r>
    <x v="0"/>
    <n v="4692"/>
    <s v="FDN03"/>
    <x v="7"/>
    <x v="6"/>
    <s v="OUT010"/>
    <x v="1"/>
    <x v="2"/>
    <x v="2"/>
    <n v="2.5257508000000001E-2"/>
    <n v="9.8000000000000007"/>
    <x v="3787"/>
    <n v="3.6"/>
  </r>
  <r>
    <x v="0"/>
    <n v="4693"/>
    <s v="FDV22"/>
    <x v="6"/>
    <x v="6"/>
    <s v="OUT010"/>
    <x v="1"/>
    <x v="1"/>
    <x v="2"/>
    <n v="1.6635488E-2"/>
    <n v="14.85"/>
    <x v="883"/>
    <n v="3.6"/>
  </r>
  <r>
    <x v="1"/>
    <n v="4694"/>
    <s v="NCA17"/>
    <x v="1"/>
    <x v="3"/>
    <s v="OUT013"/>
    <x v="1"/>
    <x v="2"/>
    <x v="0"/>
    <n v="4.5380403999999999E-2"/>
    <n v="20.6"/>
    <x v="170"/>
    <n v="3.6"/>
  </r>
  <r>
    <x v="1"/>
    <n v="4695"/>
    <s v="FDP38"/>
    <x v="3"/>
    <x v="3"/>
    <s v="OUT013"/>
    <x v="1"/>
    <x v="2"/>
    <x v="0"/>
    <n v="3.2075379000000001E-2"/>
    <n v="10.1"/>
    <x v="3788"/>
    <n v="3.6"/>
  </r>
  <r>
    <x v="1"/>
    <n v="4696"/>
    <s v="FDD50"/>
    <x v="3"/>
    <x v="3"/>
    <s v="OUT013"/>
    <x v="1"/>
    <x v="2"/>
    <x v="0"/>
    <n v="0.14152434799999999"/>
    <n v="18.850000000000001"/>
    <x v="3789"/>
    <n v="3.6"/>
  </r>
  <r>
    <x v="1"/>
    <n v="4697"/>
    <s v="FDA50"/>
    <x v="11"/>
    <x v="3"/>
    <s v="OUT013"/>
    <x v="1"/>
    <x v="2"/>
    <x v="0"/>
    <n v="8.7102593000000006E-2"/>
    <n v="16.25"/>
    <x v="3790"/>
    <n v="3.6"/>
  </r>
  <r>
    <x v="1"/>
    <n v="4698"/>
    <s v="FDX20"/>
    <x v="0"/>
    <x v="3"/>
    <s v="OUT013"/>
    <x v="1"/>
    <x v="2"/>
    <x v="0"/>
    <n v="4.2524834999999997E-2"/>
    <n v="7.3650000000000002"/>
    <x v="1042"/>
    <n v="3.6"/>
  </r>
  <r>
    <x v="1"/>
    <n v="4699"/>
    <s v="FDA56"/>
    <x v="0"/>
    <x v="3"/>
    <s v="OUT013"/>
    <x v="1"/>
    <x v="2"/>
    <x v="0"/>
    <n v="8.7574920000000004E-3"/>
    <n v="9.2100000000000009"/>
    <x v="982"/>
    <n v="3.6"/>
  </r>
  <r>
    <x v="1"/>
    <n v="4700"/>
    <s v="FDB33"/>
    <x v="0"/>
    <x v="3"/>
    <s v="OUT013"/>
    <x v="1"/>
    <x v="2"/>
    <x v="0"/>
    <n v="1.4568035999999999E-2"/>
    <n v="17.75"/>
    <x v="3791"/>
    <n v="3.6"/>
  </r>
  <r>
    <x v="1"/>
    <n v="4701"/>
    <s v="FDL44"/>
    <x v="0"/>
    <x v="3"/>
    <s v="OUT013"/>
    <x v="1"/>
    <x v="2"/>
    <x v="0"/>
    <n v="1.2264903000000001E-2"/>
    <n v="18.25"/>
    <x v="3158"/>
    <n v="3.6"/>
  </r>
  <r>
    <x v="1"/>
    <n v="4702"/>
    <s v="DRH23"/>
    <x v="9"/>
    <x v="3"/>
    <s v="OUT013"/>
    <x v="1"/>
    <x v="2"/>
    <x v="0"/>
    <n v="0.170176516"/>
    <n v="14.65"/>
    <x v="3792"/>
    <n v="3.6"/>
  </r>
  <r>
    <x v="1"/>
    <n v="4703"/>
    <s v="NCK29"/>
    <x v="1"/>
    <x v="3"/>
    <s v="OUT013"/>
    <x v="1"/>
    <x v="2"/>
    <x v="0"/>
    <n v="0.12566436"/>
    <n v="5.6150000000000002"/>
    <x v="97"/>
    <n v="3.6"/>
  </r>
  <r>
    <x v="1"/>
    <n v="4704"/>
    <s v="NCN43"/>
    <x v="10"/>
    <x v="3"/>
    <s v="OUT013"/>
    <x v="1"/>
    <x v="2"/>
    <x v="0"/>
    <n v="6.7541169999999996E-3"/>
    <n v="12.15"/>
    <x v="3793"/>
    <n v="3.6"/>
  </r>
  <r>
    <x v="1"/>
    <n v="4705"/>
    <s v="NCM19"/>
    <x v="10"/>
    <x v="3"/>
    <s v="OUT013"/>
    <x v="1"/>
    <x v="2"/>
    <x v="0"/>
    <n v="4.7197936000000003E-2"/>
    <n v="12.65"/>
    <x v="2297"/>
    <n v="3.6"/>
  </r>
  <r>
    <x v="1"/>
    <n v="4706"/>
    <s v="FDC47"/>
    <x v="6"/>
    <x v="3"/>
    <s v="OUT013"/>
    <x v="1"/>
    <x v="2"/>
    <x v="0"/>
    <n v="0.118791698"/>
    <n v="15"/>
    <x v="3794"/>
    <n v="3.6"/>
  </r>
  <r>
    <x v="1"/>
    <n v="4707"/>
    <s v="FDR10"/>
    <x v="6"/>
    <x v="3"/>
    <s v="OUT013"/>
    <x v="1"/>
    <x v="2"/>
    <x v="0"/>
    <n v="1.0031539000000001E-2"/>
    <n v="17.600000000000001"/>
    <x v="3795"/>
    <n v="3.6"/>
  </r>
  <r>
    <x v="0"/>
    <n v="4708"/>
    <s v="FDP36"/>
    <x v="13"/>
    <x v="3"/>
    <s v="OUT013"/>
    <x v="1"/>
    <x v="2"/>
    <x v="0"/>
    <n v="9.1096530999999994E-2"/>
    <n v="10.395"/>
    <x v="3796"/>
    <n v="3.6"/>
  </r>
  <r>
    <x v="0"/>
    <n v="4709"/>
    <s v="FDI04"/>
    <x v="2"/>
    <x v="3"/>
    <s v="OUT013"/>
    <x v="1"/>
    <x v="2"/>
    <x v="0"/>
    <n v="7.2851756000000004E-2"/>
    <n v="13.65"/>
    <x v="3797"/>
    <n v="3.6"/>
  </r>
  <r>
    <x v="0"/>
    <n v="4710"/>
    <s v="FDU16"/>
    <x v="2"/>
    <x v="3"/>
    <s v="OUT013"/>
    <x v="1"/>
    <x v="2"/>
    <x v="0"/>
    <n v="5.8226608999999999E-2"/>
    <n v="19.25"/>
    <x v="3798"/>
    <n v="3.6"/>
  </r>
  <r>
    <x v="0"/>
    <n v="4711"/>
    <s v="FDG56"/>
    <x v="0"/>
    <x v="3"/>
    <s v="OUT013"/>
    <x v="1"/>
    <x v="2"/>
    <x v="0"/>
    <n v="7.1393100000000001E-2"/>
    <n v="13.3"/>
    <x v="2177"/>
    <n v="3.6"/>
  </r>
  <r>
    <x v="0"/>
    <n v="4712"/>
    <s v="FDF08"/>
    <x v="0"/>
    <x v="3"/>
    <s v="OUT013"/>
    <x v="1"/>
    <x v="2"/>
    <x v="0"/>
    <n v="6.5153295E-2"/>
    <n v="14.3"/>
    <x v="3799"/>
    <n v="3.6"/>
  </r>
  <r>
    <x v="1"/>
    <n v="4713"/>
    <s v="NCM54"/>
    <x v="5"/>
    <x v="1"/>
    <s v="OUT018"/>
    <x v="1"/>
    <x v="0"/>
    <x v="1"/>
    <n v="5.1146564999999998E-2"/>
    <n v="17.7"/>
    <x v="2517"/>
    <n v="3.6"/>
  </r>
  <r>
    <x v="1"/>
    <n v="4714"/>
    <s v="FDV21"/>
    <x v="6"/>
    <x v="1"/>
    <s v="OUT018"/>
    <x v="1"/>
    <x v="0"/>
    <x v="1"/>
    <n v="0.171779865"/>
    <n v="11.5"/>
    <x v="443"/>
    <n v="3.6"/>
  </r>
  <r>
    <x v="1"/>
    <n v="4715"/>
    <s v="FDS12"/>
    <x v="13"/>
    <x v="1"/>
    <s v="OUT018"/>
    <x v="1"/>
    <x v="0"/>
    <x v="1"/>
    <n v="0.17482783499999999"/>
    <n v="9.1"/>
    <x v="3800"/>
    <n v="3.6"/>
  </r>
  <r>
    <x v="1"/>
    <n v="4716"/>
    <s v="FDX16"/>
    <x v="2"/>
    <x v="1"/>
    <s v="OUT018"/>
    <x v="1"/>
    <x v="0"/>
    <x v="1"/>
    <n v="0"/>
    <n v="17.850000000000001"/>
    <x v="3146"/>
    <n v="3.6"/>
  </r>
  <r>
    <x v="1"/>
    <n v="4717"/>
    <s v="FDM32"/>
    <x v="0"/>
    <x v="1"/>
    <s v="OUT018"/>
    <x v="1"/>
    <x v="0"/>
    <x v="1"/>
    <n v="2.0688969000000001E-2"/>
    <n v="20.5"/>
    <x v="2374"/>
    <n v="3.6"/>
  </r>
  <r>
    <x v="1"/>
    <n v="4718"/>
    <s v="NCM06"/>
    <x v="5"/>
    <x v="1"/>
    <s v="OUT018"/>
    <x v="1"/>
    <x v="0"/>
    <x v="1"/>
    <n v="7.6036381E-2"/>
    <n v="7.4749999999999996"/>
    <x v="3801"/>
    <n v="3.6"/>
  </r>
  <r>
    <x v="1"/>
    <n v="4719"/>
    <s v="NCN18"/>
    <x v="5"/>
    <x v="1"/>
    <s v="OUT018"/>
    <x v="1"/>
    <x v="0"/>
    <x v="1"/>
    <n v="0.12522270499999999"/>
    <n v="8.8949999999999996"/>
    <x v="365"/>
    <n v="3.6"/>
  </r>
  <r>
    <x v="1"/>
    <n v="4720"/>
    <s v="NCF07"/>
    <x v="5"/>
    <x v="1"/>
    <s v="OUT018"/>
    <x v="1"/>
    <x v="0"/>
    <x v="1"/>
    <n v="3.2152980999999997E-2"/>
    <n v="9"/>
    <x v="592"/>
    <n v="3.6"/>
  </r>
  <r>
    <x v="1"/>
    <n v="4721"/>
    <s v="NCB43"/>
    <x v="5"/>
    <x v="1"/>
    <s v="OUT018"/>
    <x v="1"/>
    <x v="0"/>
    <x v="1"/>
    <n v="0.10031931700000001"/>
    <n v="20.2"/>
    <x v="3802"/>
    <n v="3.6"/>
  </r>
  <r>
    <x v="1"/>
    <n v="4722"/>
    <s v="FDV15"/>
    <x v="7"/>
    <x v="1"/>
    <s v="OUT018"/>
    <x v="1"/>
    <x v="0"/>
    <x v="1"/>
    <n v="0.14676789700000001"/>
    <n v="10.3"/>
    <x v="3803"/>
    <n v="3.6"/>
  </r>
  <r>
    <x v="1"/>
    <n v="4723"/>
    <s v="FDX34"/>
    <x v="6"/>
    <x v="1"/>
    <s v="OUT018"/>
    <x v="1"/>
    <x v="0"/>
    <x v="1"/>
    <n v="7.2278769000000007E-2"/>
    <n v="6.1950000000000003"/>
    <x v="3804"/>
    <n v="3.6"/>
  </r>
  <r>
    <x v="1"/>
    <n v="4724"/>
    <s v="DRJ24"/>
    <x v="4"/>
    <x v="1"/>
    <s v="OUT018"/>
    <x v="1"/>
    <x v="0"/>
    <x v="1"/>
    <n v="0.113790879"/>
    <n v="11.8"/>
    <x v="3805"/>
    <n v="3.6"/>
  </r>
  <r>
    <x v="0"/>
    <n v="4725"/>
    <s v="FDT14"/>
    <x v="11"/>
    <x v="1"/>
    <s v="OUT018"/>
    <x v="1"/>
    <x v="0"/>
    <x v="1"/>
    <n v="0.12824740800000001"/>
    <n v="10.695"/>
    <x v="3806"/>
    <n v="3.6"/>
  </r>
  <r>
    <x v="0"/>
    <n v="4726"/>
    <s v="FDT19"/>
    <x v="0"/>
    <x v="1"/>
    <s v="OUT018"/>
    <x v="1"/>
    <x v="0"/>
    <x v="1"/>
    <n v="0.14563169500000001"/>
    <n v="7.59"/>
    <x v="3807"/>
    <n v="3.6"/>
  </r>
  <r>
    <x v="0"/>
    <n v="4727"/>
    <s v="FDI34"/>
    <x v="6"/>
    <x v="1"/>
    <s v="OUT018"/>
    <x v="1"/>
    <x v="0"/>
    <x v="1"/>
    <n v="8.5482761000000004E-2"/>
    <n v="10.65"/>
    <x v="3808"/>
    <n v="3.6"/>
  </r>
  <r>
    <x v="1"/>
    <n v="4728"/>
    <s v="DRH51"/>
    <x v="11"/>
    <x v="7"/>
    <s v="OUT027"/>
    <x v="1"/>
    <x v="0"/>
    <x v="4"/>
    <n v="0"/>
    <m/>
    <x v="2094"/>
    <n v="3.6"/>
  </r>
  <r>
    <x v="1"/>
    <n v="4729"/>
    <s v="FDU38"/>
    <x v="11"/>
    <x v="7"/>
    <s v="OUT027"/>
    <x v="1"/>
    <x v="0"/>
    <x v="4"/>
    <n v="8.2150144999999994E-2"/>
    <m/>
    <x v="3809"/>
    <n v="3.6"/>
  </r>
  <r>
    <x v="1"/>
    <n v="4730"/>
    <s v="FDB32"/>
    <x v="0"/>
    <x v="7"/>
    <s v="OUT027"/>
    <x v="1"/>
    <x v="0"/>
    <x v="4"/>
    <n v="2.3339367E-2"/>
    <m/>
    <x v="3810"/>
    <n v="3.6"/>
  </r>
  <r>
    <x v="1"/>
    <n v="4731"/>
    <s v="FDS08"/>
    <x v="0"/>
    <x v="7"/>
    <s v="OUT027"/>
    <x v="1"/>
    <x v="0"/>
    <x v="4"/>
    <n v="5.6685382999999999E-2"/>
    <m/>
    <x v="737"/>
    <n v="3.6"/>
  </r>
  <r>
    <x v="1"/>
    <n v="4732"/>
    <s v="DRG23"/>
    <x v="9"/>
    <x v="7"/>
    <s v="OUT027"/>
    <x v="1"/>
    <x v="0"/>
    <x v="4"/>
    <n v="8.6360961999999999E-2"/>
    <m/>
    <x v="3811"/>
    <n v="3.6"/>
  </r>
  <r>
    <x v="1"/>
    <n v="4733"/>
    <s v="NCK18"/>
    <x v="5"/>
    <x v="7"/>
    <s v="OUT027"/>
    <x v="1"/>
    <x v="0"/>
    <x v="4"/>
    <n v="6.6656670000000001E-3"/>
    <m/>
    <x v="3812"/>
    <n v="3.6"/>
  </r>
  <r>
    <x v="1"/>
    <n v="4734"/>
    <s v="NCT42"/>
    <x v="5"/>
    <x v="7"/>
    <s v="OUT027"/>
    <x v="1"/>
    <x v="0"/>
    <x v="4"/>
    <n v="2.4766802000000001E-2"/>
    <m/>
    <x v="3813"/>
    <n v="3.6"/>
  </r>
  <r>
    <x v="1"/>
    <n v="4735"/>
    <s v="NCV30"/>
    <x v="5"/>
    <x v="7"/>
    <s v="OUT027"/>
    <x v="1"/>
    <x v="0"/>
    <x v="4"/>
    <n v="6.5612807999999995E-2"/>
    <m/>
    <x v="1892"/>
    <n v="3.6"/>
  </r>
  <r>
    <x v="0"/>
    <n v="4736"/>
    <s v="FDL48"/>
    <x v="13"/>
    <x v="7"/>
    <s v="OUT027"/>
    <x v="1"/>
    <x v="0"/>
    <x v="4"/>
    <n v="8.1868040000000003E-2"/>
    <m/>
    <x v="2112"/>
    <n v="3.6"/>
  </r>
  <r>
    <x v="0"/>
    <n v="4737"/>
    <s v="FDA02"/>
    <x v="11"/>
    <x v="7"/>
    <s v="OUT027"/>
    <x v="1"/>
    <x v="0"/>
    <x v="4"/>
    <n v="2.9578726E-2"/>
    <m/>
    <x v="3814"/>
    <n v="3.6"/>
  </r>
  <r>
    <x v="0"/>
    <n v="4738"/>
    <s v="FDR32"/>
    <x v="0"/>
    <x v="7"/>
    <s v="OUT027"/>
    <x v="1"/>
    <x v="0"/>
    <x v="4"/>
    <n v="8.5392428000000006E-2"/>
    <m/>
    <x v="3815"/>
    <n v="3.6"/>
  </r>
  <r>
    <x v="0"/>
    <n v="4739"/>
    <s v="FDZ39"/>
    <x v="7"/>
    <x v="7"/>
    <s v="OUT027"/>
    <x v="1"/>
    <x v="0"/>
    <x v="4"/>
    <n v="1.7937483000000001E-2"/>
    <m/>
    <x v="3816"/>
    <n v="3.6"/>
  </r>
  <r>
    <x v="0"/>
    <n v="4740"/>
    <s v="FDI21"/>
    <x v="6"/>
    <x v="7"/>
    <s v="OUT027"/>
    <x v="1"/>
    <x v="0"/>
    <x v="4"/>
    <n v="5.6328717E-2"/>
    <m/>
    <x v="3817"/>
    <n v="3.6"/>
  </r>
  <r>
    <x v="0"/>
    <n v="4741"/>
    <s v="FDO46"/>
    <x v="6"/>
    <x v="7"/>
    <s v="OUT027"/>
    <x v="1"/>
    <x v="0"/>
    <x v="4"/>
    <n v="1.4143673000000001E-2"/>
    <m/>
    <x v="1758"/>
    <n v="3.6"/>
  </r>
  <r>
    <x v="0"/>
    <n v="4742"/>
    <s v="FDW21"/>
    <x v="6"/>
    <x v="7"/>
    <s v="OUT027"/>
    <x v="1"/>
    <x v="0"/>
    <x v="4"/>
    <n v="5.9350009999999996E-3"/>
    <m/>
    <x v="3818"/>
    <n v="3.6"/>
  </r>
  <r>
    <x v="0"/>
    <n v="4743"/>
    <s v="FDI16"/>
    <x v="2"/>
    <x v="7"/>
    <s v="OUT027"/>
    <x v="1"/>
    <x v="0"/>
    <x v="4"/>
    <n v="0.13511820199999999"/>
    <m/>
    <x v="3532"/>
    <n v="3.6"/>
  </r>
  <r>
    <x v="0"/>
    <n v="4744"/>
    <s v="FDH17"/>
    <x v="2"/>
    <x v="4"/>
    <s v="OUT045"/>
    <x v="2"/>
    <x v="1"/>
    <x v="0"/>
    <n v="1.6687113999999999E-2"/>
    <n v="16.2"/>
    <x v="3819"/>
    <n v="3.5"/>
  </r>
  <r>
    <x v="0"/>
    <n v="4745"/>
    <s v="FDV10"/>
    <x v="6"/>
    <x v="8"/>
    <s v="OUT035"/>
    <x v="2"/>
    <x v="1"/>
    <x v="0"/>
    <n v="6.6693436999999994E-2"/>
    <n v="7.6449999999999996"/>
    <x v="1349"/>
    <n v="3.5"/>
  </r>
  <r>
    <x v="1"/>
    <n v="4746"/>
    <s v="FDM20"/>
    <x v="0"/>
    <x v="1"/>
    <s v="OUT018"/>
    <x v="1"/>
    <x v="0"/>
    <x v="1"/>
    <n v="0"/>
    <n v="10"/>
    <x v="3820"/>
    <n v="3.5"/>
  </r>
  <r>
    <x v="1"/>
    <n v="4747"/>
    <s v="FDH35"/>
    <x v="15"/>
    <x v="4"/>
    <s v="OUT045"/>
    <x v="2"/>
    <x v="1"/>
    <x v="0"/>
    <n v="0"/>
    <n v="18.25"/>
    <x v="759"/>
    <n v="3.5"/>
  </r>
  <r>
    <x v="0"/>
    <n v="4748"/>
    <s v="FDI04"/>
    <x v="2"/>
    <x v="1"/>
    <s v="OUT018"/>
    <x v="1"/>
    <x v="0"/>
    <x v="1"/>
    <n v="7.3209446999999997E-2"/>
    <n v="13.65"/>
    <x v="3821"/>
    <n v="3.5"/>
  </r>
  <r>
    <x v="1"/>
    <n v="4749"/>
    <s v="NCD06"/>
    <x v="5"/>
    <x v="2"/>
    <s v="OUT046"/>
    <x v="0"/>
    <x v="1"/>
    <x v="0"/>
    <n v="9.9325278000000003E-2"/>
    <n v="13"/>
    <x v="1647"/>
    <n v="3.5"/>
  </r>
  <r>
    <x v="0"/>
    <n v="4750"/>
    <s v="FDB35"/>
    <x v="15"/>
    <x v="3"/>
    <s v="OUT013"/>
    <x v="1"/>
    <x v="2"/>
    <x v="0"/>
    <n v="6.4565202000000002E-2"/>
    <n v="12.3"/>
    <x v="577"/>
    <n v="3.5"/>
  </r>
  <r>
    <x v="1"/>
    <n v="4751"/>
    <s v="DRE49"/>
    <x v="4"/>
    <x v="5"/>
    <s v="OUT017"/>
    <x v="2"/>
    <x v="1"/>
    <x v="0"/>
    <n v="2.1370200999999998E-2"/>
    <n v="20.75"/>
    <x v="288"/>
    <n v="3.5"/>
  </r>
  <r>
    <x v="1"/>
    <n v="4752"/>
    <s v="FDU55"/>
    <x v="0"/>
    <x v="4"/>
    <s v="OUT045"/>
    <x v="2"/>
    <x v="1"/>
    <x v="0"/>
    <n v="3.5984104000000003E-2"/>
    <n v="16.2"/>
    <x v="3822"/>
    <n v="3.5"/>
  </r>
  <r>
    <x v="1"/>
    <n v="4753"/>
    <s v="FDL27"/>
    <x v="7"/>
    <x v="0"/>
    <s v="OUT049"/>
    <x v="0"/>
    <x v="0"/>
    <x v="0"/>
    <n v="1.0647477000000001E-2"/>
    <n v="6.17"/>
    <x v="3823"/>
    <n v="3.5"/>
  </r>
  <r>
    <x v="1"/>
    <n v="4754"/>
    <s v="FDB27"/>
    <x v="11"/>
    <x v="2"/>
    <s v="OUT046"/>
    <x v="0"/>
    <x v="1"/>
    <x v="0"/>
    <n v="5.5390121E-2"/>
    <n v="7.5750000000000002"/>
    <x v="3824"/>
    <n v="3.5"/>
  </r>
  <r>
    <x v="1"/>
    <n v="4755"/>
    <s v="FDH19"/>
    <x v="7"/>
    <x v="2"/>
    <s v="OUT046"/>
    <x v="0"/>
    <x v="1"/>
    <x v="0"/>
    <n v="3.3088472000000001E-2"/>
    <n v="19.350000000000001"/>
    <x v="3825"/>
    <n v="3.5"/>
  </r>
  <r>
    <x v="0"/>
    <n v="4756"/>
    <s v="FDZ13"/>
    <x v="3"/>
    <x v="1"/>
    <s v="OUT018"/>
    <x v="1"/>
    <x v="0"/>
    <x v="1"/>
    <n v="0.15412025200000001"/>
    <n v="7.84"/>
    <x v="3826"/>
    <n v="3.5"/>
  </r>
  <r>
    <x v="1"/>
    <n v="4757"/>
    <s v="FDH57"/>
    <x v="0"/>
    <x v="2"/>
    <s v="OUT046"/>
    <x v="0"/>
    <x v="1"/>
    <x v="0"/>
    <n v="3.5747521999999997E-2"/>
    <n v="10.895"/>
    <x v="3827"/>
    <n v="3.5"/>
  </r>
  <r>
    <x v="0"/>
    <n v="4758"/>
    <s v="FDL52"/>
    <x v="2"/>
    <x v="3"/>
    <s v="OUT013"/>
    <x v="1"/>
    <x v="2"/>
    <x v="0"/>
    <n v="0"/>
    <n v="6.6349999999999998"/>
    <x v="3571"/>
    <n v="3.5"/>
  </r>
  <r>
    <x v="1"/>
    <n v="4759"/>
    <s v="FDC15"/>
    <x v="11"/>
    <x v="6"/>
    <s v="OUT010"/>
    <x v="1"/>
    <x v="0"/>
    <x v="2"/>
    <n v="0.29788371200000002"/>
    <n v="18.100000000000001"/>
    <x v="3828"/>
    <n v="3.5"/>
  </r>
  <r>
    <x v="0"/>
    <n v="4760"/>
    <s v="FDU21"/>
    <x v="6"/>
    <x v="8"/>
    <s v="OUT035"/>
    <x v="2"/>
    <x v="1"/>
    <x v="0"/>
    <n v="7.6705947999999996E-2"/>
    <n v="11.8"/>
    <x v="3829"/>
    <n v="3.5"/>
  </r>
  <r>
    <x v="1"/>
    <n v="4761"/>
    <s v="FDL08"/>
    <x v="0"/>
    <x v="3"/>
    <s v="OUT013"/>
    <x v="1"/>
    <x v="2"/>
    <x v="0"/>
    <n v="4.9677651000000003E-2"/>
    <n v="10.8"/>
    <x v="3830"/>
    <n v="3.5"/>
  </r>
  <r>
    <x v="1"/>
    <n v="4762"/>
    <s v="NCQ05"/>
    <x v="1"/>
    <x v="3"/>
    <s v="OUT013"/>
    <x v="1"/>
    <x v="2"/>
    <x v="0"/>
    <n v="0"/>
    <n v="11.395"/>
    <x v="3831"/>
    <n v="3.5"/>
  </r>
  <r>
    <x v="1"/>
    <n v="4763"/>
    <s v="FDD58"/>
    <x v="6"/>
    <x v="8"/>
    <s v="OUT035"/>
    <x v="2"/>
    <x v="1"/>
    <x v="0"/>
    <n v="5.9341019000000002E-2"/>
    <n v="7.76"/>
    <x v="3832"/>
    <n v="3.5"/>
  </r>
  <r>
    <x v="1"/>
    <n v="4764"/>
    <s v="FDV45"/>
    <x v="6"/>
    <x v="2"/>
    <s v="OUT046"/>
    <x v="0"/>
    <x v="1"/>
    <x v="0"/>
    <n v="4.5047439000000002E-2"/>
    <n v="16.75"/>
    <x v="1620"/>
    <n v="3.5"/>
  </r>
  <r>
    <x v="1"/>
    <n v="4765"/>
    <s v="NCX42"/>
    <x v="5"/>
    <x v="3"/>
    <s v="OUT013"/>
    <x v="1"/>
    <x v="2"/>
    <x v="0"/>
    <n v="5.9736199999999998E-3"/>
    <n v="6.36"/>
    <x v="3833"/>
    <n v="3.5"/>
  </r>
  <r>
    <x v="1"/>
    <n v="4766"/>
    <s v="FDP19"/>
    <x v="0"/>
    <x v="2"/>
    <s v="OUT046"/>
    <x v="0"/>
    <x v="1"/>
    <x v="0"/>
    <n v="0.173516063"/>
    <n v="11.5"/>
    <x v="3834"/>
    <n v="3.5"/>
  </r>
  <r>
    <x v="0"/>
    <n v="4767"/>
    <s v="FDL38"/>
    <x v="3"/>
    <x v="7"/>
    <s v="OUT019"/>
    <x v="0"/>
    <x v="1"/>
    <x v="2"/>
    <n v="2.5795769999999999E-2"/>
    <m/>
    <x v="3835"/>
    <n v="3.5"/>
  </r>
  <r>
    <x v="1"/>
    <n v="4768"/>
    <s v="DRF23"/>
    <x v="9"/>
    <x v="6"/>
    <s v="OUT010"/>
    <x v="1"/>
    <x v="0"/>
    <x v="2"/>
    <n v="0.20529482700000001"/>
    <n v="4.6100000000000003"/>
    <x v="1437"/>
    <n v="3.5"/>
  </r>
  <r>
    <x v="1"/>
    <n v="4769"/>
    <s v="FDH12"/>
    <x v="13"/>
    <x v="0"/>
    <s v="OUT049"/>
    <x v="0"/>
    <x v="0"/>
    <x v="0"/>
    <n v="8.5085743000000005E-2"/>
    <n v="9.6"/>
    <x v="3836"/>
    <n v="3.5"/>
  </r>
  <r>
    <x v="1"/>
    <n v="4770"/>
    <s v="FDM39"/>
    <x v="11"/>
    <x v="0"/>
    <s v="OUT049"/>
    <x v="0"/>
    <x v="0"/>
    <x v="0"/>
    <n v="5.3553794000000002E-2"/>
    <n v="6.42"/>
    <x v="2775"/>
    <n v="3.5"/>
  </r>
  <r>
    <x v="1"/>
    <n v="4771"/>
    <s v="NCC43"/>
    <x v="5"/>
    <x v="0"/>
    <s v="OUT049"/>
    <x v="0"/>
    <x v="0"/>
    <x v="0"/>
    <n v="9.2927148000000001E-2"/>
    <n v="7.39"/>
    <x v="3837"/>
    <n v="3.5"/>
  </r>
  <r>
    <x v="1"/>
    <n v="4772"/>
    <s v="NCP54"/>
    <x v="5"/>
    <x v="0"/>
    <s v="OUT049"/>
    <x v="0"/>
    <x v="0"/>
    <x v="0"/>
    <n v="3.5204318999999998E-2"/>
    <n v="15.35"/>
    <x v="1524"/>
    <n v="3.5"/>
  </r>
  <r>
    <x v="1"/>
    <n v="4773"/>
    <s v="NCG30"/>
    <x v="5"/>
    <x v="0"/>
    <s v="OUT049"/>
    <x v="0"/>
    <x v="0"/>
    <x v="0"/>
    <n v="0.112495847"/>
    <n v="20.2"/>
    <x v="3838"/>
    <n v="3.5"/>
  </r>
  <r>
    <x v="1"/>
    <n v="4774"/>
    <s v="NCN07"/>
    <x v="10"/>
    <x v="0"/>
    <s v="OUT049"/>
    <x v="0"/>
    <x v="0"/>
    <x v="0"/>
    <n v="3.3997473E-2"/>
    <n v="18.5"/>
    <x v="1060"/>
    <n v="3.5"/>
  </r>
  <r>
    <x v="1"/>
    <n v="4775"/>
    <s v="FDP34"/>
    <x v="6"/>
    <x v="0"/>
    <s v="OUT049"/>
    <x v="0"/>
    <x v="0"/>
    <x v="0"/>
    <n v="0.13744120100000001"/>
    <n v="12.85"/>
    <x v="2248"/>
    <n v="3.5"/>
  </r>
  <r>
    <x v="1"/>
    <n v="4776"/>
    <s v="DRD13"/>
    <x v="4"/>
    <x v="0"/>
    <s v="OUT049"/>
    <x v="0"/>
    <x v="0"/>
    <x v="0"/>
    <n v="4.9155769000000002E-2"/>
    <n v="15"/>
    <x v="3839"/>
    <n v="3.5"/>
  </r>
  <r>
    <x v="0"/>
    <n v="4777"/>
    <s v="FDR37"/>
    <x v="12"/>
    <x v="0"/>
    <s v="OUT049"/>
    <x v="0"/>
    <x v="0"/>
    <x v="0"/>
    <n v="6.6352551999999995E-2"/>
    <n v="16.5"/>
    <x v="3840"/>
    <n v="3.5"/>
  </r>
  <r>
    <x v="0"/>
    <n v="4778"/>
    <s v="FDS16"/>
    <x v="2"/>
    <x v="0"/>
    <s v="OUT049"/>
    <x v="0"/>
    <x v="0"/>
    <x v="0"/>
    <n v="6.6279831999999997E-2"/>
    <n v="15.15"/>
    <x v="3841"/>
    <n v="3.5"/>
  </r>
  <r>
    <x v="0"/>
    <n v="4779"/>
    <s v="FDF21"/>
    <x v="0"/>
    <x v="0"/>
    <s v="OUT049"/>
    <x v="0"/>
    <x v="0"/>
    <x v="0"/>
    <n v="5.8918843999999998E-2"/>
    <n v="10.3"/>
    <x v="3842"/>
    <n v="3.5"/>
  </r>
  <r>
    <x v="0"/>
    <n v="4780"/>
    <s v="FDR19"/>
    <x v="0"/>
    <x v="0"/>
    <s v="OUT049"/>
    <x v="0"/>
    <x v="0"/>
    <x v="0"/>
    <n v="0.159968994"/>
    <n v="13.5"/>
    <x v="3843"/>
    <n v="3.5"/>
  </r>
  <r>
    <x v="0"/>
    <n v="4781"/>
    <s v="FDS33"/>
    <x v="6"/>
    <x v="0"/>
    <s v="OUT049"/>
    <x v="0"/>
    <x v="0"/>
    <x v="0"/>
    <n v="0.123620492"/>
    <n v="6.67"/>
    <x v="3844"/>
    <n v="3.5"/>
  </r>
  <r>
    <x v="0"/>
    <n v="4782"/>
    <s v="FDT33"/>
    <x v="6"/>
    <x v="0"/>
    <s v="OUT049"/>
    <x v="0"/>
    <x v="0"/>
    <x v="0"/>
    <n v="3.4043503000000003E-2"/>
    <n v="7.81"/>
    <x v="3845"/>
    <n v="3.5"/>
  </r>
  <r>
    <x v="0"/>
    <n v="4783"/>
    <s v="FDI10"/>
    <x v="6"/>
    <x v="0"/>
    <s v="OUT049"/>
    <x v="0"/>
    <x v="0"/>
    <x v="0"/>
    <n v="7.8526225000000005E-2"/>
    <n v="8.51"/>
    <x v="3846"/>
    <n v="3.5"/>
  </r>
  <r>
    <x v="1"/>
    <n v="4784"/>
    <s v="FDY52"/>
    <x v="2"/>
    <x v="7"/>
    <s v="OUT019"/>
    <x v="0"/>
    <x v="1"/>
    <x v="2"/>
    <n v="1.2865901000000001E-2"/>
    <m/>
    <x v="3847"/>
    <n v="3.5"/>
  </r>
  <r>
    <x v="1"/>
    <n v="4785"/>
    <s v="FDY09"/>
    <x v="6"/>
    <x v="7"/>
    <s v="OUT019"/>
    <x v="0"/>
    <x v="1"/>
    <x v="2"/>
    <n v="4.4122209000000003E-2"/>
    <m/>
    <x v="3848"/>
    <n v="3.5"/>
  </r>
  <r>
    <x v="0"/>
    <n v="4786"/>
    <s v="FDH31"/>
    <x v="7"/>
    <x v="7"/>
    <s v="OUT019"/>
    <x v="0"/>
    <x v="1"/>
    <x v="2"/>
    <n v="0"/>
    <m/>
    <x v="3849"/>
    <n v="3.5"/>
  </r>
  <r>
    <x v="0"/>
    <n v="4787"/>
    <s v="DRA24"/>
    <x v="4"/>
    <x v="7"/>
    <s v="OUT019"/>
    <x v="0"/>
    <x v="1"/>
    <x v="2"/>
    <n v="6.9909187999999997E-2"/>
    <m/>
    <x v="3850"/>
    <n v="3.5"/>
  </r>
  <r>
    <x v="1"/>
    <n v="4788"/>
    <s v="FDO24"/>
    <x v="13"/>
    <x v="2"/>
    <s v="OUT046"/>
    <x v="0"/>
    <x v="1"/>
    <x v="0"/>
    <n v="0.17621566499999999"/>
    <n v="11.1"/>
    <x v="833"/>
    <n v="3.5"/>
  </r>
  <r>
    <x v="1"/>
    <n v="4789"/>
    <s v="FDL04"/>
    <x v="2"/>
    <x v="2"/>
    <s v="OUT046"/>
    <x v="0"/>
    <x v="1"/>
    <x v="0"/>
    <n v="0.11192342199999999"/>
    <n v="19"/>
    <x v="1475"/>
    <n v="3.5"/>
  </r>
  <r>
    <x v="1"/>
    <n v="4790"/>
    <s v="FDZ44"/>
    <x v="0"/>
    <x v="2"/>
    <s v="OUT046"/>
    <x v="0"/>
    <x v="1"/>
    <x v="0"/>
    <n v="3.8729056999999997E-2"/>
    <n v="8.1850000000000005"/>
    <x v="2524"/>
    <n v="3.5"/>
  </r>
  <r>
    <x v="1"/>
    <n v="4791"/>
    <s v="FDA56"/>
    <x v="0"/>
    <x v="2"/>
    <s v="OUT046"/>
    <x v="0"/>
    <x v="1"/>
    <x v="0"/>
    <n v="8.7647860000000001E-3"/>
    <n v="9.2100000000000009"/>
    <x v="3851"/>
    <n v="3.5"/>
  </r>
  <r>
    <x v="1"/>
    <n v="4792"/>
    <s v="DRN47"/>
    <x v="9"/>
    <x v="2"/>
    <s v="OUT046"/>
    <x v="0"/>
    <x v="1"/>
    <x v="0"/>
    <n v="1.6826747999999999E-2"/>
    <n v="12.1"/>
    <x v="2873"/>
    <n v="3.5"/>
  </r>
  <r>
    <x v="1"/>
    <n v="4793"/>
    <s v="NCA17"/>
    <x v="1"/>
    <x v="2"/>
    <s v="OUT046"/>
    <x v="0"/>
    <x v="1"/>
    <x v="0"/>
    <n v="0"/>
    <n v="20.6"/>
    <x v="3852"/>
    <n v="3.5"/>
  </r>
  <r>
    <x v="1"/>
    <n v="4794"/>
    <s v="NCL07"/>
    <x v="10"/>
    <x v="2"/>
    <s v="OUT046"/>
    <x v="0"/>
    <x v="1"/>
    <x v="0"/>
    <n v="3.1338558000000002E-2"/>
    <n v="13.85"/>
    <x v="2183"/>
    <n v="3.5"/>
  </r>
  <r>
    <x v="1"/>
    <n v="4795"/>
    <s v="FDM46"/>
    <x v="6"/>
    <x v="2"/>
    <s v="OUT046"/>
    <x v="0"/>
    <x v="1"/>
    <x v="0"/>
    <n v="0.159967845"/>
    <n v="7.3650000000000002"/>
    <x v="3853"/>
    <n v="3.5"/>
  </r>
  <r>
    <x v="0"/>
    <n v="4796"/>
    <s v="FDT24"/>
    <x v="13"/>
    <x v="2"/>
    <s v="OUT046"/>
    <x v="0"/>
    <x v="1"/>
    <x v="0"/>
    <n v="0"/>
    <n v="12.35"/>
    <x v="3854"/>
    <n v="3.5"/>
  </r>
  <r>
    <x v="0"/>
    <n v="4797"/>
    <s v="FDX35"/>
    <x v="8"/>
    <x v="2"/>
    <s v="OUT046"/>
    <x v="0"/>
    <x v="1"/>
    <x v="0"/>
    <n v="0"/>
    <n v="5.0350000000000001"/>
    <x v="597"/>
    <n v="3.5"/>
  </r>
  <r>
    <x v="0"/>
    <n v="4798"/>
    <s v="FDL02"/>
    <x v="3"/>
    <x v="2"/>
    <s v="OUT046"/>
    <x v="0"/>
    <x v="1"/>
    <x v="0"/>
    <n v="0.10408337600000001"/>
    <n v="20"/>
    <x v="1471"/>
    <n v="3.5"/>
  </r>
  <r>
    <x v="0"/>
    <n v="4799"/>
    <s v="FDT52"/>
    <x v="2"/>
    <x v="2"/>
    <s v="OUT046"/>
    <x v="0"/>
    <x v="1"/>
    <x v="0"/>
    <n v="4.7429578E-2"/>
    <n v="9.6950000000000003"/>
    <x v="3855"/>
    <n v="3.5"/>
  </r>
  <r>
    <x v="0"/>
    <n v="4800"/>
    <s v="FDN16"/>
    <x v="2"/>
    <x v="2"/>
    <s v="OUT046"/>
    <x v="0"/>
    <x v="1"/>
    <x v="0"/>
    <n v="6.2700289000000006E-2"/>
    <n v="12.6"/>
    <x v="3856"/>
    <n v="3.5"/>
  </r>
  <r>
    <x v="0"/>
    <n v="4801"/>
    <s v="FDA28"/>
    <x v="2"/>
    <x v="2"/>
    <s v="OUT046"/>
    <x v="0"/>
    <x v="1"/>
    <x v="0"/>
    <n v="4.7801883000000003E-2"/>
    <n v="16.100000000000001"/>
    <x v="3857"/>
    <n v="3.5"/>
  </r>
  <r>
    <x v="0"/>
    <n v="4802"/>
    <s v="FDW55"/>
    <x v="0"/>
    <x v="2"/>
    <s v="OUT046"/>
    <x v="0"/>
    <x v="1"/>
    <x v="0"/>
    <n v="2.1969895999999999E-2"/>
    <n v="12.6"/>
    <x v="3858"/>
    <n v="3.5"/>
  </r>
  <r>
    <x v="0"/>
    <n v="4803"/>
    <s v="FDG58"/>
    <x v="6"/>
    <x v="2"/>
    <s v="OUT046"/>
    <x v="0"/>
    <x v="1"/>
    <x v="0"/>
    <n v="0"/>
    <n v="10.695"/>
    <x v="3859"/>
    <n v="3.5"/>
  </r>
  <r>
    <x v="1"/>
    <n v="4804"/>
    <s v="FDV32"/>
    <x v="0"/>
    <x v="4"/>
    <s v="OUT045"/>
    <x v="2"/>
    <x v="0"/>
    <x v="0"/>
    <n v="8.8888290999999994E-2"/>
    <n v="7.7850000000000001"/>
    <x v="3860"/>
    <n v="3.5"/>
  </r>
  <r>
    <x v="1"/>
    <n v="4805"/>
    <s v="FDP04"/>
    <x v="2"/>
    <x v="4"/>
    <s v="OUT045"/>
    <x v="2"/>
    <x v="0"/>
    <x v="0"/>
    <n v="1.3840784E-2"/>
    <n v="15.35"/>
    <x v="3839"/>
    <n v="3.5"/>
  </r>
  <r>
    <x v="1"/>
    <n v="4806"/>
    <s v="FDG45"/>
    <x v="0"/>
    <x v="4"/>
    <s v="OUT045"/>
    <x v="2"/>
    <x v="0"/>
    <x v="0"/>
    <n v="0.12829573"/>
    <n v="8.1"/>
    <x v="2959"/>
    <n v="3.5"/>
  </r>
  <r>
    <x v="1"/>
    <n v="4807"/>
    <s v="FDS20"/>
    <x v="0"/>
    <x v="4"/>
    <s v="OUT045"/>
    <x v="2"/>
    <x v="0"/>
    <x v="0"/>
    <n v="5.3976155999999997E-2"/>
    <n v="8.85"/>
    <x v="3861"/>
    <n v="3.5"/>
  </r>
  <r>
    <x v="1"/>
    <n v="4808"/>
    <s v="FDN31"/>
    <x v="0"/>
    <x v="4"/>
    <s v="OUT045"/>
    <x v="2"/>
    <x v="0"/>
    <x v="0"/>
    <n v="7.3029340999999998E-2"/>
    <n v="11.5"/>
    <x v="3862"/>
    <n v="3.5"/>
  </r>
  <r>
    <x v="1"/>
    <n v="4809"/>
    <s v="FDC44"/>
    <x v="0"/>
    <x v="4"/>
    <s v="OUT045"/>
    <x v="2"/>
    <x v="0"/>
    <x v="0"/>
    <n v="0.17294691600000001"/>
    <n v="15.6"/>
    <x v="3863"/>
    <n v="3.5"/>
  </r>
  <r>
    <x v="1"/>
    <n v="4810"/>
    <s v="DRH36"/>
    <x v="4"/>
    <x v="4"/>
    <s v="OUT045"/>
    <x v="2"/>
    <x v="1"/>
    <x v="0"/>
    <n v="3.3447756000000002E-2"/>
    <n v="16.2"/>
    <x v="3864"/>
    <n v="3.5"/>
  </r>
  <r>
    <x v="1"/>
    <n v="4811"/>
    <s v="DRF37"/>
    <x v="4"/>
    <x v="4"/>
    <s v="OUT045"/>
    <x v="2"/>
    <x v="1"/>
    <x v="0"/>
    <n v="0"/>
    <n v="17.25"/>
    <x v="3865"/>
    <n v="3.5"/>
  </r>
  <r>
    <x v="1"/>
    <n v="4812"/>
    <s v="FDS35"/>
    <x v="8"/>
    <x v="5"/>
    <s v="OUT017"/>
    <x v="2"/>
    <x v="1"/>
    <x v="0"/>
    <n v="0.11184963000000001"/>
    <n v="9.3000000000000007"/>
    <x v="1021"/>
    <n v="3.5"/>
  </r>
  <r>
    <x v="1"/>
    <n v="4813"/>
    <s v="FDG50"/>
    <x v="3"/>
    <x v="5"/>
    <s v="OUT017"/>
    <x v="2"/>
    <x v="1"/>
    <x v="0"/>
    <n v="1.5358175999999999E-2"/>
    <n v="7.4050000000000002"/>
    <x v="3866"/>
    <n v="3.5"/>
  </r>
  <r>
    <x v="1"/>
    <n v="4814"/>
    <s v="FDF14"/>
    <x v="3"/>
    <x v="5"/>
    <s v="OUT017"/>
    <x v="2"/>
    <x v="1"/>
    <x v="0"/>
    <n v="2.7323500000000001E-2"/>
    <n v="7.55"/>
    <x v="3867"/>
    <n v="3.5"/>
  </r>
  <r>
    <x v="1"/>
    <n v="4815"/>
    <s v="FDN02"/>
    <x v="3"/>
    <x v="5"/>
    <s v="OUT017"/>
    <x v="2"/>
    <x v="1"/>
    <x v="0"/>
    <n v="7.4245348000000003E-2"/>
    <n v="16.5"/>
    <x v="3868"/>
    <n v="3.5"/>
  </r>
  <r>
    <x v="1"/>
    <n v="4816"/>
    <s v="FDX19"/>
    <x v="0"/>
    <x v="5"/>
    <s v="OUT017"/>
    <x v="2"/>
    <x v="1"/>
    <x v="0"/>
    <n v="9.7280981000000002E-2"/>
    <n v="19.100000000000001"/>
    <x v="3869"/>
    <n v="3.5"/>
  </r>
  <r>
    <x v="1"/>
    <n v="4817"/>
    <s v="DRN59"/>
    <x v="9"/>
    <x v="5"/>
    <s v="OUT017"/>
    <x v="2"/>
    <x v="1"/>
    <x v="0"/>
    <n v="6.4504433E-2"/>
    <n v="15"/>
    <x v="1894"/>
    <n v="3.5"/>
  </r>
  <r>
    <x v="1"/>
    <n v="4818"/>
    <s v="NCB54"/>
    <x v="1"/>
    <x v="5"/>
    <s v="OUT017"/>
    <x v="2"/>
    <x v="1"/>
    <x v="0"/>
    <n v="5.0335828999999999E-2"/>
    <n v="8.76"/>
    <x v="3870"/>
    <n v="3.5"/>
  </r>
  <r>
    <x v="1"/>
    <n v="4819"/>
    <s v="NCK53"/>
    <x v="1"/>
    <x v="5"/>
    <s v="OUT017"/>
    <x v="2"/>
    <x v="1"/>
    <x v="0"/>
    <n v="3.7793818E-2"/>
    <n v="11.6"/>
    <x v="3871"/>
    <n v="3.5"/>
  </r>
  <r>
    <x v="1"/>
    <n v="4820"/>
    <s v="NCB19"/>
    <x v="5"/>
    <x v="5"/>
    <s v="OUT017"/>
    <x v="2"/>
    <x v="1"/>
    <x v="0"/>
    <n v="9.0806456999999993E-2"/>
    <n v="6.5250000000000004"/>
    <x v="3872"/>
    <n v="3.5"/>
  </r>
  <r>
    <x v="1"/>
    <n v="4821"/>
    <s v="NCU18"/>
    <x v="5"/>
    <x v="5"/>
    <s v="OUT017"/>
    <x v="2"/>
    <x v="2"/>
    <x v="0"/>
    <n v="5.6155908999999997E-2"/>
    <n v="15.1"/>
    <x v="3873"/>
    <n v="3.5"/>
  </r>
  <r>
    <x v="1"/>
    <n v="4822"/>
    <s v="NCW06"/>
    <x v="5"/>
    <x v="5"/>
    <s v="OUT017"/>
    <x v="2"/>
    <x v="2"/>
    <x v="0"/>
    <n v="5.0625181999999998E-2"/>
    <n v="16.2"/>
    <x v="3874"/>
    <n v="3.5"/>
  </r>
  <r>
    <x v="1"/>
    <n v="4823"/>
    <s v="NCN14"/>
    <x v="10"/>
    <x v="5"/>
    <s v="OUT017"/>
    <x v="2"/>
    <x v="2"/>
    <x v="0"/>
    <n v="9.2437711000000006E-2"/>
    <n v="19.100000000000001"/>
    <x v="622"/>
    <n v="3.5"/>
  </r>
  <r>
    <x v="1"/>
    <n v="4824"/>
    <s v="FDZ58"/>
    <x v="6"/>
    <x v="5"/>
    <s v="OUT017"/>
    <x v="2"/>
    <x v="2"/>
    <x v="0"/>
    <n v="5.2471995E-2"/>
    <n v="17.850000000000001"/>
    <x v="3875"/>
    <n v="3.5"/>
  </r>
  <r>
    <x v="1"/>
    <n v="4825"/>
    <s v="DRJ37"/>
    <x v="4"/>
    <x v="5"/>
    <s v="OUT017"/>
    <x v="2"/>
    <x v="2"/>
    <x v="0"/>
    <n v="6.1446997000000003E-2"/>
    <n v="10.8"/>
    <x v="3876"/>
    <n v="3.5"/>
  </r>
  <r>
    <x v="0"/>
    <n v="4826"/>
    <s v="FDU19"/>
    <x v="0"/>
    <x v="4"/>
    <s v="OUT045"/>
    <x v="2"/>
    <x v="2"/>
    <x v="0"/>
    <n v="4.6866330999999997E-2"/>
    <n v="8.77"/>
    <x v="232"/>
    <n v="3.5"/>
  </r>
  <r>
    <x v="0"/>
    <n v="4827"/>
    <s v="FDT56"/>
    <x v="0"/>
    <x v="4"/>
    <s v="OUT045"/>
    <x v="2"/>
    <x v="2"/>
    <x v="0"/>
    <n v="0.115826834"/>
    <n v="16"/>
    <x v="3877"/>
    <n v="3.5"/>
  </r>
  <r>
    <x v="0"/>
    <n v="4828"/>
    <s v="FDX46"/>
    <x v="6"/>
    <x v="4"/>
    <s v="OUT045"/>
    <x v="2"/>
    <x v="2"/>
    <x v="0"/>
    <n v="5.8234621E-2"/>
    <n v="12.3"/>
    <x v="3878"/>
    <n v="3.5"/>
  </r>
  <r>
    <x v="0"/>
    <n v="4829"/>
    <s v="DRZ11"/>
    <x v="4"/>
    <x v="4"/>
    <s v="OUT045"/>
    <x v="2"/>
    <x v="2"/>
    <x v="0"/>
    <n v="0.112893431"/>
    <n v="8.85"/>
    <x v="3879"/>
    <n v="3.5"/>
  </r>
  <r>
    <x v="0"/>
    <n v="4830"/>
    <s v="FDE35"/>
    <x v="15"/>
    <x v="4"/>
    <s v="OUT045"/>
    <x v="2"/>
    <x v="2"/>
    <x v="0"/>
    <n v="4.3989428999999997E-2"/>
    <n v="7.06"/>
    <x v="1115"/>
    <n v="3.5"/>
  </r>
  <r>
    <x v="0"/>
    <n v="4831"/>
    <s v="FDI48"/>
    <x v="13"/>
    <x v="5"/>
    <s v="OUT017"/>
    <x v="2"/>
    <x v="2"/>
    <x v="0"/>
    <n v="5.6033565E-2"/>
    <n v="11.85"/>
    <x v="3880"/>
    <n v="3.5"/>
  </r>
  <r>
    <x v="0"/>
    <n v="4832"/>
    <s v="FDP01"/>
    <x v="12"/>
    <x v="5"/>
    <s v="OUT017"/>
    <x v="2"/>
    <x v="2"/>
    <x v="0"/>
    <n v="6.3684144999999998E-2"/>
    <n v="20.75"/>
    <x v="570"/>
    <n v="3.5"/>
  </r>
  <r>
    <x v="0"/>
    <n v="4833"/>
    <s v="FDH40"/>
    <x v="2"/>
    <x v="5"/>
    <s v="OUT017"/>
    <x v="2"/>
    <x v="2"/>
    <x v="0"/>
    <n v="7.9376029000000001E-2"/>
    <n v="11.6"/>
    <x v="2434"/>
    <n v="3.5"/>
  </r>
  <r>
    <x v="0"/>
    <n v="4834"/>
    <s v="FDP52"/>
    <x v="2"/>
    <x v="5"/>
    <s v="OUT017"/>
    <x v="2"/>
    <x v="2"/>
    <x v="0"/>
    <n v="7.1091590999999996E-2"/>
    <n v="18.7"/>
    <x v="3881"/>
    <n v="3.5"/>
  </r>
  <r>
    <x v="0"/>
    <n v="4835"/>
    <s v="FDG56"/>
    <x v="0"/>
    <x v="5"/>
    <s v="OUT017"/>
    <x v="2"/>
    <x v="0"/>
    <x v="0"/>
    <n v="7.1856725999999996E-2"/>
    <n v="13.3"/>
    <x v="3882"/>
    <n v="3.5"/>
  </r>
  <r>
    <x v="0"/>
    <n v="4836"/>
    <s v="FDZ51"/>
    <x v="7"/>
    <x v="5"/>
    <s v="OUT017"/>
    <x v="2"/>
    <x v="0"/>
    <x v="0"/>
    <n v="5.4861393000000001E-2"/>
    <n v="11.3"/>
    <x v="1632"/>
    <n v="3.5"/>
  </r>
  <r>
    <x v="1"/>
    <n v="4837"/>
    <s v="NCI54"/>
    <x v="5"/>
    <x v="4"/>
    <s v="OUT045"/>
    <x v="2"/>
    <x v="0"/>
    <x v="0"/>
    <n v="3.3667179999999998E-2"/>
    <n v="15.2"/>
    <x v="3883"/>
    <n v="3.5"/>
  </r>
  <r>
    <x v="0"/>
    <n v="4838"/>
    <s v="FDW04"/>
    <x v="2"/>
    <x v="4"/>
    <s v="OUT045"/>
    <x v="2"/>
    <x v="0"/>
    <x v="0"/>
    <n v="5.7944375999999999E-2"/>
    <n v="8.9849999999999994"/>
    <x v="613"/>
    <n v="3.5"/>
  </r>
  <r>
    <x v="1"/>
    <n v="4839"/>
    <s v="FDY59"/>
    <x v="13"/>
    <x v="8"/>
    <s v="OUT035"/>
    <x v="2"/>
    <x v="1"/>
    <x v="0"/>
    <n v="3.1397503E-2"/>
    <n v="8.1950000000000003"/>
    <x v="3884"/>
    <n v="3.5"/>
  </r>
  <r>
    <x v="1"/>
    <n v="4840"/>
    <s v="FDY48"/>
    <x v="13"/>
    <x v="8"/>
    <s v="OUT035"/>
    <x v="2"/>
    <x v="1"/>
    <x v="0"/>
    <n v="2.3730384E-2"/>
    <n v="14"/>
    <x v="3885"/>
    <n v="3.5"/>
  </r>
  <r>
    <x v="1"/>
    <n v="4841"/>
    <s v="FDW01"/>
    <x v="3"/>
    <x v="8"/>
    <s v="OUT035"/>
    <x v="2"/>
    <x v="1"/>
    <x v="0"/>
    <n v="6.4048405000000003E-2"/>
    <n v="14.5"/>
    <x v="3886"/>
    <n v="3.5"/>
  </r>
  <r>
    <x v="1"/>
    <n v="4842"/>
    <s v="FDG53"/>
    <x v="2"/>
    <x v="8"/>
    <s v="OUT035"/>
    <x v="2"/>
    <x v="1"/>
    <x v="0"/>
    <n v="4.5848263E-2"/>
    <n v="10"/>
    <x v="1720"/>
    <n v="3.5"/>
  </r>
  <r>
    <x v="1"/>
    <n v="4843"/>
    <s v="FDB32"/>
    <x v="0"/>
    <x v="8"/>
    <s v="OUT035"/>
    <x v="2"/>
    <x v="1"/>
    <x v="0"/>
    <n v="2.3448503999999998E-2"/>
    <n v="20.6"/>
    <x v="3887"/>
    <n v="3.5"/>
  </r>
  <r>
    <x v="1"/>
    <n v="4844"/>
    <s v="NCP43"/>
    <x v="10"/>
    <x v="8"/>
    <s v="OUT035"/>
    <x v="2"/>
    <x v="1"/>
    <x v="0"/>
    <n v="3.0501281000000002E-2"/>
    <n v="17.75"/>
    <x v="3888"/>
    <n v="3.5"/>
  </r>
  <r>
    <x v="1"/>
    <n v="4845"/>
    <s v="NCI31"/>
    <x v="10"/>
    <x v="8"/>
    <s v="OUT035"/>
    <x v="2"/>
    <x v="1"/>
    <x v="0"/>
    <n v="8.131178E-2"/>
    <n v="20"/>
    <x v="3780"/>
    <n v="3.5"/>
  </r>
  <r>
    <x v="1"/>
    <n v="4846"/>
    <s v="FDF22"/>
    <x v="6"/>
    <x v="8"/>
    <s v="OUT035"/>
    <x v="2"/>
    <x v="1"/>
    <x v="0"/>
    <n v="5.6819936000000001E-2"/>
    <n v="6.8650000000000002"/>
    <x v="3889"/>
    <n v="3.5"/>
  </r>
  <r>
    <x v="1"/>
    <n v="4847"/>
    <s v="FDT34"/>
    <x v="6"/>
    <x v="8"/>
    <s v="OUT035"/>
    <x v="2"/>
    <x v="1"/>
    <x v="0"/>
    <n v="0.174317307"/>
    <n v="9.3000000000000007"/>
    <x v="1030"/>
    <n v="3.5"/>
  </r>
  <r>
    <x v="1"/>
    <n v="4848"/>
    <s v="FDJ46"/>
    <x v="6"/>
    <x v="8"/>
    <s v="OUT035"/>
    <x v="2"/>
    <x v="1"/>
    <x v="0"/>
    <n v="4.4814962E-2"/>
    <n v="11.1"/>
    <x v="3890"/>
    <n v="3.5"/>
  </r>
  <r>
    <x v="1"/>
    <n v="4849"/>
    <s v="DRC49"/>
    <x v="4"/>
    <x v="8"/>
    <s v="OUT035"/>
    <x v="2"/>
    <x v="1"/>
    <x v="0"/>
    <n v="6.5424207999999998E-2"/>
    <n v="8.67"/>
    <x v="3550"/>
    <n v="3.5"/>
  </r>
  <r>
    <x v="1"/>
    <n v="4850"/>
    <s v="FDZ34"/>
    <x v="15"/>
    <x v="8"/>
    <s v="OUT035"/>
    <x v="2"/>
    <x v="1"/>
    <x v="0"/>
    <n v="7.5864170999999994E-2"/>
    <n v="6.6950000000000003"/>
    <x v="3891"/>
    <n v="3.5"/>
  </r>
  <r>
    <x v="1"/>
    <n v="4851"/>
    <s v="FDA22"/>
    <x v="15"/>
    <x v="8"/>
    <s v="OUT035"/>
    <x v="2"/>
    <x v="1"/>
    <x v="0"/>
    <n v="8.4436393999999998E-2"/>
    <n v="7.4349999999999996"/>
    <x v="3892"/>
    <n v="3.5"/>
  </r>
  <r>
    <x v="1"/>
    <n v="4852"/>
    <s v="FDG47"/>
    <x v="15"/>
    <x v="8"/>
    <s v="OUT035"/>
    <x v="2"/>
    <x v="1"/>
    <x v="0"/>
    <n v="6.9605676000000005E-2"/>
    <n v="12.8"/>
    <x v="3893"/>
    <n v="3.5"/>
  </r>
  <r>
    <x v="0"/>
    <n v="4853"/>
    <s v="FDR37"/>
    <x v="12"/>
    <x v="8"/>
    <s v="OUT035"/>
    <x v="2"/>
    <x v="1"/>
    <x v="0"/>
    <n v="6.6237024000000005E-2"/>
    <n v="16.5"/>
    <x v="3894"/>
    <n v="3.5"/>
  </r>
  <r>
    <x v="0"/>
    <n v="4854"/>
    <s v="FDX46"/>
    <x v="6"/>
    <x v="8"/>
    <s v="OUT035"/>
    <x v="2"/>
    <x v="1"/>
    <x v="0"/>
    <n v="5.8105769000000002E-2"/>
    <n v="12.3"/>
    <x v="3895"/>
    <n v="3.5"/>
  </r>
  <r>
    <x v="1"/>
    <n v="4855"/>
    <s v="FDS12"/>
    <x v="13"/>
    <x v="6"/>
    <s v="OUT010"/>
    <x v="1"/>
    <x v="0"/>
    <x v="2"/>
    <n v="0.29143875499999999"/>
    <n v="9.1"/>
    <x v="3896"/>
    <n v="3.5"/>
  </r>
  <r>
    <x v="1"/>
    <n v="4856"/>
    <s v="FDG50"/>
    <x v="3"/>
    <x v="6"/>
    <s v="OUT010"/>
    <x v="1"/>
    <x v="0"/>
    <x v="2"/>
    <n v="2.5561850000000001E-2"/>
    <n v="7.4050000000000002"/>
    <x v="2816"/>
    <n v="3.5"/>
  </r>
  <r>
    <x v="1"/>
    <n v="4857"/>
    <s v="FDP25"/>
    <x v="3"/>
    <x v="6"/>
    <s v="OUT010"/>
    <x v="1"/>
    <x v="0"/>
    <x v="2"/>
    <n v="3.5497039000000001E-2"/>
    <n v="15.2"/>
    <x v="3897"/>
    <n v="3.5"/>
  </r>
  <r>
    <x v="1"/>
    <n v="4858"/>
    <s v="FDA15"/>
    <x v="11"/>
    <x v="6"/>
    <s v="OUT010"/>
    <x v="1"/>
    <x v="0"/>
    <x v="2"/>
    <n v="2.6818195999999999E-2"/>
    <n v="9.3000000000000007"/>
    <x v="3898"/>
    <n v="3.5"/>
  </r>
  <r>
    <x v="1"/>
    <n v="4859"/>
    <s v="FDI56"/>
    <x v="0"/>
    <x v="6"/>
    <s v="OUT010"/>
    <x v="1"/>
    <x v="0"/>
    <x v="2"/>
    <n v="0.15630798300000001"/>
    <n v="7.3250000000000002"/>
    <x v="3899"/>
    <n v="3.5"/>
  </r>
  <r>
    <x v="1"/>
    <n v="4860"/>
    <s v="DRD25"/>
    <x v="4"/>
    <x v="6"/>
    <s v="OUT010"/>
    <x v="1"/>
    <x v="2"/>
    <x v="2"/>
    <n v="0.13218302900000001"/>
    <n v="6.1349999999999998"/>
    <x v="3900"/>
    <n v="3.5"/>
  </r>
  <r>
    <x v="1"/>
    <n v="4861"/>
    <s v="DRJ24"/>
    <x v="4"/>
    <x v="6"/>
    <s v="OUT010"/>
    <x v="1"/>
    <x v="2"/>
    <x v="2"/>
    <n v="0.189689886"/>
    <n v="11.8"/>
    <x v="2015"/>
    <n v="3.5"/>
  </r>
  <r>
    <x v="0"/>
    <n v="4862"/>
    <s v="FDP59"/>
    <x v="8"/>
    <x v="6"/>
    <s v="OUT010"/>
    <x v="1"/>
    <x v="2"/>
    <x v="2"/>
    <n v="9.4512028999999997E-2"/>
    <n v="20.85"/>
    <x v="3901"/>
    <n v="3.5"/>
  </r>
  <r>
    <x v="0"/>
    <n v="4863"/>
    <s v="FDA07"/>
    <x v="0"/>
    <x v="6"/>
    <s v="OUT010"/>
    <x v="1"/>
    <x v="2"/>
    <x v="2"/>
    <n v="5.1794958000000002E-2"/>
    <n v="7.55"/>
    <x v="3902"/>
    <n v="3.5"/>
  </r>
  <r>
    <x v="0"/>
    <n v="4864"/>
    <s v="FDU33"/>
    <x v="6"/>
    <x v="6"/>
    <s v="OUT010"/>
    <x v="1"/>
    <x v="2"/>
    <x v="2"/>
    <n v="0.22547652800000001"/>
    <n v="7.63"/>
    <x v="3903"/>
    <n v="3.5"/>
  </r>
  <r>
    <x v="0"/>
    <n v="4865"/>
    <s v="FDV34"/>
    <x v="6"/>
    <x v="6"/>
    <s v="OUT010"/>
    <x v="1"/>
    <x v="2"/>
    <x v="2"/>
    <n v="1.9123873999999999E-2"/>
    <n v="10.695"/>
    <x v="3904"/>
    <n v="3.5"/>
  </r>
  <r>
    <x v="1"/>
    <n v="4866"/>
    <s v="DRF15"/>
    <x v="11"/>
    <x v="3"/>
    <s v="OUT013"/>
    <x v="1"/>
    <x v="2"/>
    <x v="0"/>
    <n v="0"/>
    <n v="18.350000000000001"/>
    <x v="3867"/>
    <n v="3.5"/>
  </r>
  <r>
    <x v="1"/>
    <n v="4867"/>
    <s v="FDX09"/>
    <x v="6"/>
    <x v="3"/>
    <s v="OUT013"/>
    <x v="1"/>
    <x v="2"/>
    <x v="0"/>
    <n v="6.5194971000000004E-2"/>
    <n v="9"/>
    <x v="3905"/>
    <n v="3.5"/>
  </r>
  <r>
    <x v="1"/>
    <n v="4868"/>
    <s v="FDH41"/>
    <x v="2"/>
    <x v="3"/>
    <s v="OUT013"/>
    <x v="1"/>
    <x v="2"/>
    <x v="0"/>
    <n v="8.1943272999999997E-2"/>
    <n v="9"/>
    <x v="3906"/>
    <n v="3.5"/>
  </r>
  <r>
    <x v="1"/>
    <n v="4869"/>
    <s v="FDN31"/>
    <x v="0"/>
    <x v="3"/>
    <s v="OUT013"/>
    <x v="1"/>
    <x v="2"/>
    <x v="0"/>
    <n v="7.2820885000000002E-2"/>
    <n v="11.5"/>
    <x v="3907"/>
    <n v="3.5"/>
  </r>
  <r>
    <x v="1"/>
    <n v="4870"/>
    <s v="DRK47"/>
    <x v="9"/>
    <x v="3"/>
    <s v="OUT013"/>
    <x v="1"/>
    <x v="2"/>
    <x v="0"/>
    <n v="6.4011067000000005E-2"/>
    <n v="7.9050000000000002"/>
    <x v="3908"/>
    <n v="3.5"/>
  </r>
  <r>
    <x v="1"/>
    <n v="4871"/>
    <s v="NCK54"/>
    <x v="5"/>
    <x v="3"/>
    <s v="OUT013"/>
    <x v="1"/>
    <x v="2"/>
    <x v="0"/>
    <n v="0"/>
    <n v="12.15"/>
    <x v="3909"/>
    <n v="3.5"/>
  </r>
  <r>
    <x v="1"/>
    <n v="4872"/>
    <s v="NCG18"/>
    <x v="5"/>
    <x v="3"/>
    <s v="OUT013"/>
    <x v="1"/>
    <x v="2"/>
    <x v="0"/>
    <n v="2.2958780000000002E-2"/>
    <n v="15.3"/>
    <x v="3910"/>
    <n v="3.5"/>
  </r>
  <r>
    <x v="1"/>
    <n v="4873"/>
    <s v="FDC58"/>
    <x v="6"/>
    <x v="3"/>
    <s v="OUT013"/>
    <x v="1"/>
    <x v="2"/>
    <x v="0"/>
    <n v="4.1907413999999997E-2"/>
    <n v="10.195"/>
    <x v="3911"/>
    <n v="3.5"/>
  </r>
  <r>
    <x v="1"/>
    <n v="4874"/>
    <s v="FDA45"/>
    <x v="6"/>
    <x v="3"/>
    <s v="OUT013"/>
    <x v="1"/>
    <x v="2"/>
    <x v="0"/>
    <n v="0.15525037699999999"/>
    <n v="21.25"/>
    <x v="3912"/>
    <n v="3.5"/>
  </r>
  <r>
    <x v="1"/>
    <n v="4875"/>
    <s v="DRF37"/>
    <x v="4"/>
    <x v="3"/>
    <s v="OUT013"/>
    <x v="1"/>
    <x v="2"/>
    <x v="0"/>
    <n v="8.4262457999999998E-2"/>
    <n v="17.25"/>
    <x v="3913"/>
    <n v="3.5"/>
  </r>
  <r>
    <x v="0"/>
    <n v="4876"/>
    <s v="FDM36"/>
    <x v="13"/>
    <x v="3"/>
    <s v="OUT013"/>
    <x v="1"/>
    <x v="2"/>
    <x v="0"/>
    <n v="5.8681957E-2"/>
    <n v="11.65"/>
    <x v="3914"/>
    <n v="3.5"/>
  </r>
  <r>
    <x v="0"/>
    <n v="4877"/>
    <s v="FDB37"/>
    <x v="13"/>
    <x v="3"/>
    <s v="OUT013"/>
    <x v="1"/>
    <x v="2"/>
    <x v="0"/>
    <n v="2.2921734999999999E-2"/>
    <n v="20.25"/>
    <x v="3915"/>
    <n v="3.5"/>
  </r>
  <r>
    <x v="0"/>
    <n v="4878"/>
    <s v="FDY38"/>
    <x v="11"/>
    <x v="3"/>
    <s v="OUT013"/>
    <x v="1"/>
    <x v="2"/>
    <x v="0"/>
    <n v="0.11907725500000001"/>
    <n v="13.6"/>
    <x v="3916"/>
    <n v="3.5"/>
  </r>
  <r>
    <x v="0"/>
    <n v="4879"/>
    <s v="FDA02"/>
    <x v="11"/>
    <x v="3"/>
    <s v="OUT013"/>
    <x v="1"/>
    <x v="2"/>
    <x v="0"/>
    <n v="2.9697925E-2"/>
    <n v="14"/>
    <x v="3783"/>
    <n v="3.5"/>
  </r>
  <r>
    <x v="0"/>
    <n v="4880"/>
    <s v="FDK08"/>
    <x v="0"/>
    <x v="3"/>
    <s v="OUT013"/>
    <x v="1"/>
    <x v="2"/>
    <x v="0"/>
    <n v="0.12220294600000001"/>
    <n v="9.1950000000000003"/>
    <x v="632"/>
    <n v="3.5"/>
  </r>
  <r>
    <x v="1"/>
    <n v="4881"/>
    <s v="FDJ22"/>
    <x v="6"/>
    <x v="3"/>
    <s v="OUT013"/>
    <x v="1"/>
    <x v="2"/>
    <x v="0"/>
    <n v="5.2766296999999997E-2"/>
    <n v="18.75"/>
    <x v="3917"/>
    <n v="3.5"/>
  </r>
  <r>
    <x v="1"/>
    <n v="4882"/>
    <s v="FDF02"/>
    <x v="3"/>
    <x v="1"/>
    <s v="OUT018"/>
    <x v="1"/>
    <x v="0"/>
    <x v="1"/>
    <n v="0.10389467099999999"/>
    <n v="16.2"/>
    <x v="3918"/>
    <n v="3.5"/>
  </r>
  <r>
    <x v="1"/>
    <n v="4883"/>
    <s v="FDF41"/>
    <x v="2"/>
    <x v="1"/>
    <s v="OUT018"/>
    <x v="1"/>
    <x v="0"/>
    <x v="1"/>
    <n v="0.13171418300000001"/>
    <n v="12.15"/>
    <x v="3919"/>
    <n v="3.5"/>
  </r>
  <r>
    <x v="1"/>
    <n v="4884"/>
    <s v="FDG04"/>
    <x v="2"/>
    <x v="1"/>
    <s v="OUT018"/>
    <x v="1"/>
    <x v="0"/>
    <x v="1"/>
    <n v="6.0874090000000002E-3"/>
    <n v="13.1"/>
    <x v="1907"/>
    <n v="3.5"/>
  </r>
  <r>
    <x v="1"/>
    <n v="4885"/>
    <s v="FDC56"/>
    <x v="0"/>
    <x v="1"/>
    <s v="OUT018"/>
    <x v="1"/>
    <x v="0"/>
    <x v="1"/>
    <n v="0.122015744"/>
    <n v="7.72"/>
    <x v="3920"/>
    <n v="3.5"/>
  </r>
  <r>
    <x v="1"/>
    <n v="4886"/>
    <s v="DRK47"/>
    <x v="9"/>
    <x v="1"/>
    <s v="OUT018"/>
    <x v="1"/>
    <x v="0"/>
    <x v="1"/>
    <n v="6.4325351000000003E-2"/>
    <n v="7.9050000000000002"/>
    <x v="3908"/>
    <n v="3.5"/>
  </r>
  <r>
    <x v="1"/>
    <n v="4887"/>
    <s v="NCV53"/>
    <x v="1"/>
    <x v="1"/>
    <s v="OUT018"/>
    <x v="1"/>
    <x v="0"/>
    <x v="1"/>
    <n v="1.8890239999999999E-2"/>
    <n v="8.27"/>
    <x v="2940"/>
    <n v="3.5"/>
  </r>
  <r>
    <x v="1"/>
    <n v="4888"/>
    <s v="NCN30"/>
    <x v="5"/>
    <x v="1"/>
    <s v="OUT018"/>
    <x v="1"/>
    <x v="0"/>
    <x v="1"/>
    <n v="1.7062427000000002E-2"/>
    <n v="16.350000000000001"/>
    <x v="3921"/>
    <n v="3.5"/>
  </r>
  <r>
    <x v="1"/>
    <n v="4889"/>
    <s v="NCO42"/>
    <x v="5"/>
    <x v="1"/>
    <s v="OUT018"/>
    <x v="1"/>
    <x v="0"/>
    <x v="1"/>
    <n v="2.4756031000000001E-2"/>
    <n v="21.25"/>
    <x v="2360"/>
    <n v="3.5"/>
  </r>
  <r>
    <x v="1"/>
    <n v="4890"/>
    <s v="FDA34"/>
    <x v="15"/>
    <x v="1"/>
    <s v="OUT018"/>
    <x v="1"/>
    <x v="0"/>
    <x v="1"/>
    <n v="1.4921093E-2"/>
    <n v="11.5"/>
    <x v="3922"/>
    <n v="3.5"/>
  </r>
  <r>
    <x v="1"/>
    <n v="4891"/>
    <s v="FDG47"/>
    <x v="15"/>
    <x v="1"/>
    <s v="OUT018"/>
    <x v="1"/>
    <x v="0"/>
    <x v="1"/>
    <n v="6.9902437999999997E-2"/>
    <n v="12.8"/>
    <x v="3923"/>
    <n v="3.5"/>
  </r>
  <r>
    <x v="0"/>
    <n v="4892"/>
    <s v="FDI60"/>
    <x v="13"/>
    <x v="1"/>
    <s v="OUT018"/>
    <x v="1"/>
    <x v="0"/>
    <x v="1"/>
    <n v="3.8477325E-2"/>
    <n v="7.22"/>
    <x v="3924"/>
    <n v="3.5"/>
  </r>
  <r>
    <x v="0"/>
    <n v="4893"/>
    <s v="FDF24"/>
    <x v="13"/>
    <x v="1"/>
    <s v="OUT018"/>
    <x v="1"/>
    <x v="0"/>
    <x v="1"/>
    <n v="2.5473816E-2"/>
    <n v="15.5"/>
    <x v="3925"/>
    <n v="3.5"/>
  </r>
  <r>
    <x v="0"/>
    <n v="4894"/>
    <s v="FDG20"/>
    <x v="0"/>
    <x v="1"/>
    <s v="OUT018"/>
    <x v="1"/>
    <x v="0"/>
    <x v="1"/>
    <n v="0.12619991699999999"/>
    <n v="15.5"/>
    <x v="3926"/>
    <n v="3.5"/>
  </r>
  <r>
    <x v="0"/>
    <n v="4895"/>
    <s v="FDG09"/>
    <x v="0"/>
    <x v="1"/>
    <s v="OUT018"/>
    <x v="1"/>
    <x v="0"/>
    <x v="1"/>
    <n v="4.8131555999999999E-2"/>
    <n v="20.6"/>
    <x v="3927"/>
    <n v="3.5"/>
  </r>
  <r>
    <x v="0"/>
    <n v="4896"/>
    <s v="FDE10"/>
    <x v="6"/>
    <x v="1"/>
    <s v="OUT018"/>
    <x v="1"/>
    <x v="0"/>
    <x v="1"/>
    <n v="9.0314530000000004E-2"/>
    <n v="6.67"/>
    <x v="3928"/>
    <n v="3.5"/>
  </r>
  <r>
    <x v="1"/>
    <n v="4897"/>
    <s v="FDV23"/>
    <x v="8"/>
    <x v="7"/>
    <s v="OUT027"/>
    <x v="1"/>
    <x v="0"/>
    <x v="4"/>
    <n v="0.105324246"/>
    <m/>
    <x v="3929"/>
    <n v="3.5"/>
  </r>
  <r>
    <x v="1"/>
    <n v="4898"/>
    <s v="FDX13"/>
    <x v="3"/>
    <x v="7"/>
    <s v="OUT027"/>
    <x v="1"/>
    <x v="0"/>
    <x v="4"/>
    <n v="4.7551568000000002E-2"/>
    <m/>
    <x v="1966"/>
    <n v="3.5"/>
  </r>
  <r>
    <x v="1"/>
    <n v="4899"/>
    <s v="FDD51"/>
    <x v="11"/>
    <x v="7"/>
    <s v="OUT027"/>
    <x v="1"/>
    <x v="0"/>
    <x v="4"/>
    <n v="0.119371835"/>
    <m/>
    <x v="3930"/>
    <n v="3.5"/>
  </r>
  <r>
    <x v="1"/>
    <n v="4900"/>
    <s v="FDY50"/>
    <x v="11"/>
    <x v="7"/>
    <s v="OUT027"/>
    <x v="1"/>
    <x v="0"/>
    <x v="4"/>
    <n v="0.13032165200000001"/>
    <m/>
    <x v="3931"/>
    <n v="3.5"/>
  </r>
  <r>
    <x v="1"/>
    <n v="4901"/>
    <s v="FDE32"/>
    <x v="0"/>
    <x v="7"/>
    <s v="OUT027"/>
    <x v="1"/>
    <x v="0"/>
    <x v="4"/>
    <n v="4.8522793000000002E-2"/>
    <m/>
    <x v="2547"/>
    <n v="3.5"/>
  </r>
  <r>
    <x v="1"/>
    <n v="4902"/>
    <s v="FDG44"/>
    <x v="0"/>
    <x v="7"/>
    <s v="OUT027"/>
    <x v="1"/>
    <x v="0"/>
    <x v="4"/>
    <n v="0"/>
    <m/>
    <x v="3932"/>
    <n v="3.5"/>
  </r>
  <r>
    <x v="1"/>
    <n v="4903"/>
    <s v="FDL44"/>
    <x v="0"/>
    <x v="7"/>
    <s v="OUT027"/>
    <x v="1"/>
    <x v="0"/>
    <x v="4"/>
    <n v="1.2215675E-2"/>
    <m/>
    <x v="3933"/>
    <n v="3.5"/>
  </r>
  <r>
    <x v="1"/>
    <n v="4904"/>
    <s v="NCO41"/>
    <x v="1"/>
    <x v="7"/>
    <s v="OUT027"/>
    <x v="1"/>
    <x v="0"/>
    <x v="4"/>
    <n v="1.8757586E-2"/>
    <m/>
    <x v="3934"/>
    <n v="3.5"/>
  </r>
  <r>
    <x v="1"/>
    <n v="4905"/>
    <s v="NCU29"/>
    <x v="1"/>
    <x v="7"/>
    <s v="OUT027"/>
    <x v="1"/>
    <x v="0"/>
    <x v="4"/>
    <n v="2.5354071999999998E-2"/>
    <m/>
    <x v="2452"/>
    <n v="3.5"/>
  </r>
  <r>
    <x v="1"/>
    <n v="4906"/>
    <s v="NCD55"/>
    <x v="5"/>
    <x v="7"/>
    <s v="OUT027"/>
    <x v="1"/>
    <x v="0"/>
    <x v="4"/>
    <n v="2.4213353999999999E-2"/>
    <m/>
    <x v="3935"/>
    <n v="3.5"/>
  </r>
  <r>
    <x v="1"/>
    <n v="4907"/>
    <s v="NCG54"/>
    <x v="5"/>
    <x v="7"/>
    <s v="OUT027"/>
    <x v="1"/>
    <x v="0"/>
    <x v="4"/>
    <n v="7.9419800999999998E-2"/>
    <m/>
    <x v="3936"/>
    <n v="3.5"/>
  </r>
  <r>
    <x v="1"/>
    <n v="4908"/>
    <s v="FDK33"/>
    <x v="6"/>
    <x v="7"/>
    <s v="OUT027"/>
    <x v="1"/>
    <x v="0"/>
    <x v="4"/>
    <n v="1.1180842999999999E-2"/>
    <m/>
    <x v="3937"/>
    <n v="3.5"/>
  </r>
  <r>
    <x v="1"/>
    <n v="4909"/>
    <s v="DRG01"/>
    <x v="4"/>
    <x v="7"/>
    <s v="OUT027"/>
    <x v="1"/>
    <x v="0"/>
    <x v="4"/>
    <n v="4.4660955000000002E-2"/>
    <m/>
    <x v="3938"/>
    <n v="3.5"/>
  </r>
  <r>
    <x v="1"/>
    <n v="4910"/>
    <s v="DRH01"/>
    <x v="4"/>
    <x v="7"/>
    <s v="OUT027"/>
    <x v="1"/>
    <x v="0"/>
    <x v="4"/>
    <n v="9.7429924000000001E-2"/>
    <m/>
    <x v="3939"/>
    <n v="3.5"/>
  </r>
  <r>
    <x v="0"/>
    <n v="4911"/>
    <s v="FDW60"/>
    <x v="13"/>
    <x v="7"/>
    <s v="OUT027"/>
    <x v="1"/>
    <x v="0"/>
    <x v="4"/>
    <n v="1.6979325999999999E-2"/>
    <m/>
    <x v="3066"/>
    <n v="3.5"/>
  </r>
  <r>
    <x v="0"/>
    <n v="4912"/>
    <s v="FDZ50"/>
    <x v="11"/>
    <x v="7"/>
    <s v="OUT027"/>
    <x v="1"/>
    <x v="0"/>
    <x v="4"/>
    <n v="0"/>
    <m/>
    <x v="3940"/>
    <n v="3.5"/>
  </r>
  <r>
    <x v="0"/>
    <n v="4913"/>
    <s v="FDA52"/>
    <x v="2"/>
    <x v="7"/>
    <s v="OUT027"/>
    <x v="1"/>
    <x v="0"/>
    <x v="4"/>
    <n v="0.12780038799999999"/>
    <m/>
    <x v="3066"/>
    <n v="3.5"/>
  </r>
  <r>
    <x v="0"/>
    <n v="4914"/>
    <s v="FDG10"/>
    <x v="6"/>
    <x v="7"/>
    <s v="OUT027"/>
    <x v="1"/>
    <x v="0"/>
    <x v="4"/>
    <n v="1.0886323999999999E-2"/>
    <m/>
    <x v="3941"/>
    <n v="3.5"/>
  </r>
  <r>
    <x v="1"/>
    <n v="4915"/>
    <s v="FDN15"/>
    <x v="7"/>
    <x v="0"/>
    <s v="OUT049"/>
    <x v="0"/>
    <x v="0"/>
    <x v="0"/>
    <n v="1.6760074999999999E-2"/>
    <n v="17.5"/>
    <x v="2617"/>
    <n v="3.4"/>
  </r>
  <r>
    <x v="1"/>
    <n v="4916"/>
    <s v="FDP33"/>
    <x v="6"/>
    <x v="1"/>
    <s v="OUT018"/>
    <x v="1"/>
    <x v="0"/>
    <x v="1"/>
    <n v="0"/>
    <n v="18.7"/>
    <x v="3942"/>
    <n v="3.4"/>
  </r>
  <r>
    <x v="1"/>
    <n v="4917"/>
    <s v="NCW29"/>
    <x v="1"/>
    <x v="0"/>
    <s v="OUT049"/>
    <x v="0"/>
    <x v="0"/>
    <x v="0"/>
    <n v="2.8907832000000001E-2"/>
    <n v="14"/>
    <x v="3943"/>
    <n v="3.4"/>
  </r>
  <r>
    <x v="1"/>
    <n v="4918"/>
    <s v="FDX25"/>
    <x v="3"/>
    <x v="1"/>
    <s v="OUT018"/>
    <x v="1"/>
    <x v="0"/>
    <x v="1"/>
    <n v="0"/>
    <n v="16.7"/>
    <x v="3840"/>
    <n v="3.4"/>
  </r>
  <r>
    <x v="1"/>
    <n v="4919"/>
    <s v="FDQ56"/>
    <x v="0"/>
    <x v="0"/>
    <s v="OUT049"/>
    <x v="0"/>
    <x v="0"/>
    <x v="0"/>
    <n v="0.105761491"/>
    <n v="6.59"/>
    <x v="3944"/>
    <n v="3.4"/>
  </r>
  <r>
    <x v="0"/>
    <n v="4920"/>
    <s v="FDM24"/>
    <x v="13"/>
    <x v="4"/>
    <s v="OUT045"/>
    <x v="2"/>
    <x v="1"/>
    <x v="0"/>
    <n v="0"/>
    <n v="6.1349999999999998"/>
    <x v="1681"/>
    <n v="3.4"/>
  </r>
  <r>
    <x v="1"/>
    <n v="4921"/>
    <s v="FDB44"/>
    <x v="0"/>
    <x v="3"/>
    <s v="OUT013"/>
    <x v="1"/>
    <x v="2"/>
    <x v="0"/>
    <n v="1.6944719E-2"/>
    <n v="6.6550000000000002"/>
    <x v="3639"/>
    <n v="3.4"/>
  </r>
  <r>
    <x v="0"/>
    <n v="4922"/>
    <s v="FDZ23"/>
    <x v="13"/>
    <x v="6"/>
    <s v="OUT010"/>
    <x v="1"/>
    <x v="0"/>
    <x v="2"/>
    <n v="0.112985849"/>
    <n v="17.75"/>
    <x v="1444"/>
    <n v="3.4"/>
  </r>
  <r>
    <x v="1"/>
    <n v="4923"/>
    <s v="DRJ39"/>
    <x v="11"/>
    <x v="8"/>
    <s v="OUT035"/>
    <x v="2"/>
    <x v="1"/>
    <x v="0"/>
    <n v="3.6319194999999999E-2"/>
    <n v="20.25"/>
    <x v="2947"/>
    <n v="3.4"/>
  </r>
  <r>
    <x v="1"/>
    <n v="4924"/>
    <s v="FDT38"/>
    <x v="11"/>
    <x v="0"/>
    <s v="OUT049"/>
    <x v="0"/>
    <x v="0"/>
    <x v="0"/>
    <n v="5.7626900000000002E-2"/>
    <n v="18.7"/>
    <x v="3945"/>
    <n v="3.4"/>
  </r>
  <r>
    <x v="1"/>
    <n v="4925"/>
    <s v="DRD27"/>
    <x v="11"/>
    <x v="0"/>
    <s v="OUT049"/>
    <x v="0"/>
    <x v="0"/>
    <x v="0"/>
    <n v="2.3876985E-2"/>
    <n v="18.75"/>
    <x v="3946"/>
    <n v="3.4"/>
  </r>
  <r>
    <x v="1"/>
    <n v="4926"/>
    <s v="FDX44"/>
    <x v="0"/>
    <x v="0"/>
    <s v="OUT049"/>
    <x v="0"/>
    <x v="0"/>
    <x v="0"/>
    <n v="4.3033346E-2"/>
    <n v="9.3000000000000007"/>
    <x v="476"/>
    <n v="3.4"/>
  </r>
  <r>
    <x v="1"/>
    <n v="4927"/>
    <s v="FDX19"/>
    <x v="0"/>
    <x v="0"/>
    <s v="OUT049"/>
    <x v="0"/>
    <x v="0"/>
    <x v="0"/>
    <n v="9.6884209999999998E-2"/>
    <n v="19.100000000000001"/>
    <x v="3947"/>
    <n v="3.4"/>
  </r>
  <r>
    <x v="1"/>
    <n v="4928"/>
    <s v="NCO42"/>
    <x v="5"/>
    <x v="0"/>
    <s v="OUT049"/>
    <x v="0"/>
    <x v="0"/>
    <x v="0"/>
    <n v="2.4693927000000001E-2"/>
    <n v="21.25"/>
    <x v="3948"/>
    <n v="3.4"/>
  </r>
  <r>
    <x v="1"/>
    <n v="4929"/>
    <s v="FDF59"/>
    <x v="15"/>
    <x v="0"/>
    <s v="OUT049"/>
    <x v="0"/>
    <x v="0"/>
    <x v="0"/>
    <n v="7.1354773999999996E-2"/>
    <n v="12.5"/>
    <x v="3949"/>
    <n v="3.4"/>
  </r>
  <r>
    <x v="0"/>
    <n v="4930"/>
    <s v="FDE04"/>
    <x v="2"/>
    <x v="0"/>
    <s v="OUT049"/>
    <x v="0"/>
    <x v="0"/>
    <x v="0"/>
    <n v="1.8051090999999998E-2"/>
    <n v="19.75"/>
    <x v="640"/>
    <n v="3.4"/>
  </r>
  <r>
    <x v="0"/>
    <n v="4931"/>
    <s v="DRZ11"/>
    <x v="4"/>
    <x v="0"/>
    <s v="OUT049"/>
    <x v="0"/>
    <x v="0"/>
    <x v="0"/>
    <n v="0.11284010799999999"/>
    <n v="8.85"/>
    <x v="1693"/>
    <n v="3.4"/>
  </r>
  <r>
    <x v="1"/>
    <n v="4932"/>
    <s v="DRL59"/>
    <x v="9"/>
    <x v="7"/>
    <s v="OUT019"/>
    <x v="0"/>
    <x v="1"/>
    <x v="2"/>
    <n v="3.7160705000000002E-2"/>
    <m/>
    <x v="3950"/>
    <n v="3.4"/>
  </r>
  <r>
    <x v="1"/>
    <n v="4933"/>
    <s v="FDO57"/>
    <x v="6"/>
    <x v="7"/>
    <s v="OUT019"/>
    <x v="0"/>
    <x v="1"/>
    <x v="2"/>
    <n v="0.19033746000000001"/>
    <m/>
    <x v="808"/>
    <n v="3.4"/>
  </r>
  <r>
    <x v="0"/>
    <n v="4934"/>
    <s v="FDU45"/>
    <x v="6"/>
    <x v="7"/>
    <s v="OUT019"/>
    <x v="0"/>
    <x v="1"/>
    <x v="2"/>
    <n v="6.216667E-2"/>
    <m/>
    <x v="3951"/>
    <n v="3.4"/>
  </r>
  <r>
    <x v="1"/>
    <n v="4935"/>
    <s v="FDJ48"/>
    <x v="13"/>
    <x v="2"/>
    <s v="OUT046"/>
    <x v="0"/>
    <x v="1"/>
    <x v="0"/>
    <n v="5.6434816999999998E-2"/>
    <n v="11.3"/>
    <x v="3341"/>
    <n v="3.4"/>
  </r>
  <r>
    <x v="1"/>
    <n v="4936"/>
    <s v="NCK29"/>
    <x v="1"/>
    <x v="2"/>
    <s v="OUT046"/>
    <x v="0"/>
    <x v="1"/>
    <x v="0"/>
    <n v="0"/>
    <n v="5.6150000000000002"/>
    <x v="3098"/>
    <n v="3.4"/>
  </r>
  <r>
    <x v="1"/>
    <n v="4937"/>
    <s v="FDV39"/>
    <x v="7"/>
    <x v="2"/>
    <s v="OUT046"/>
    <x v="0"/>
    <x v="1"/>
    <x v="0"/>
    <n v="7.2798890000000003E-3"/>
    <n v="11.3"/>
    <x v="3952"/>
    <n v="3.4"/>
  </r>
  <r>
    <x v="1"/>
    <n v="4938"/>
    <s v="FDV55"/>
    <x v="0"/>
    <x v="2"/>
    <s v="OUT046"/>
    <x v="0"/>
    <x v="1"/>
    <x v="0"/>
    <n v="5.507343E-2"/>
    <n v="17.75"/>
    <x v="1151"/>
    <n v="3.4"/>
  </r>
  <r>
    <x v="0"/>
    <n v="4939"/>
    <s v="FDA35"/>
    <x v="13"/>
    <x v="2"/>
    <s v="OUT046"/>
    <x v="0"/>
    <x v="1"/>
    <x v="0"/>
    <n v="5.3837560999999999E-2"/>
    <n v="14.85"/>
    <x v="3953"/>
    <n v="3.4"/>
  </r>
  <r>
    <x v="0"/>
    <n v="4940"/>
    <s v="FDZ57"/>
    <x v="6"/>
    <x v="2"/>
    <s v="OUT046"/>
    <x v="0"/>
    <x v="1"/>
    <x v="0"/>
    <n v="3.7764306999999997E-2"/>
    <n v="10"/>
    <x v="3954"/>
    <n v="3.4"/>
  </r>
  <r>
    <x v="0"/>
    <n v="4941"/>
    <s v="FDO49"/>
    <x v="12"/>
    <x v="2"/>
    <s v="OUT046"/>
    <x v="0"/>
    <x v="1"/>
    <x v="0"/>
    <n v="3.3052168E-2"/>
    <n v="10.6"/>
    <x v="3955"/>
    <n v="3.4"/>
  </r>
  <r>
    <x v="1"/>
    <n v="4942"/>
    <s v="DRL47"/>
    <x v="9"/>
    <x v="4"/>
    <s v="OUT045"/>
    <x v="2"/>
    <x v="0"/>
    <x v="0"/>
    <n v="3.8815341000000003E-2"/>
    <n v="19.7"/>
    <x v="3956"/>
    <n v="3.4"/>
  </r>
  <r>
    <x v="1"/>
    <n v="4943"/>
    <s v="NCM26"/>
    <x v="10"/>
    <x v="5"/>
    <s v="OUT017"/>
    <x v="2"/>
    <x v="0"/>
    <x v="0"/>
    <n v="2.3274106999999999E-2"/>
    <n v="20.5"/>
    <x v="3957"/>
    <n v="3.4"/>
  </r>
  <r>
    <x v="1"/>
    <n v="4944"/>
    <s v="FDS13"/>
    <x v="3"/>
    <x v="4"/>
    <s v="OUT045"/>
    <x v="2"/>
    <x v="0"/>
    <x v="0"/>
    <n v="0.124758619"/>
    <n v="6.4649999999999999"/>
    <x v="2444"/>
    <n v="3.4"/>
  </r>
  <r>
    <x v="1"/>
    <n v="4945"/>
    <s v="FDF52"/>
    <x v="2"/>
    <x v="4"/>
    <s v="OUT045"/>
    <x v="2"/>
    <x v="0"/>
    <x v="0"/>
    <n v="6.6918730999999995E-2"/>
    <n v="9.3000000000000007"/>
    <x v="2401"/>
    <n v="3.4"/>
  </r>
  <r>
    <x v="1"/>
    <n v="4946"/>
    <s v="FDC20"/>
    <x v="0"/>
    <x v="4"/>
    <s v="OUT045"/>
    <x v="2"/>
    <x v="0"/>
    <x v="0"/>
    <n v="2.4020078E-2"/>
    <n v="10.65"/>
    <x v="3958"/>
    <n v="3.4"/>
  </r>
  <r>
    <x v="1"/>
    <n v="4947"/>
    <s v="DRI11"/>
    <x v="9"/>
    <x v="4"/>
    <s v="OUT045"/>
    <x v="2"/>
    <x v="0"/>
    <x v="0"/>
    <n v="3.4474060000000001E-2"/>
    <n v="8.26"/>
    <x v="2711"/>
    <n v="3.4"/>
  </r>
  <r>
    <x v="1"/>
    <n v="4948"/>
    <s v="DRO35"/>
    <x v="9"/>
    <x v="4"/>
    <s v="OUT045"/>
    <x v="2"/>
    <x v="1"/>
    <x v="0"/>
    <n v="3.4640466000000002E-2"/>
    <n v="13.85"/>
    <x v="3959"/>
    <n v="3.4"/>
  </r>
  <r>
    <x v="1"/>
    <n v="4949"/>
    <s v="NCA42"/>
    <x v="5"/>
    <x v="4"/>
    <s v="OUT045"/>
    <x v="2"/>
    <x v="1"/>
    <x v="0"/>
    <n v="0"/>
    <n v="6.9649999999999999"/>
    <x v="3960"/>
    <n v="3.4"/>
  </r>
  <r>
    <x v="1"/>
    <n v="4950"/>
    <s v="FDL27"/>
    <x v="7"/>
    <x v="4"/>
    <s v="OUT045"/>
    <x v="2"/>
    <x v="1"/>
    <x v="0"/>
    <n v="1.0652508E-2"/>
    <n v="6.17"/>
    <x v="3961"/>
    <n v="3.4"/>
  </r>
  <r>
    <x v="1"/>
    <n v="4951"/>
    <s v="FDT03"/>
    <x v="7"/>
    <x v="4"/>
    <s v="OUT045"/>
    <x v="2"/>
    <x v="1"/>
    <x v="0"/>
    <n v="1.001904E-2"/>
    <n v="21.25"/>
    <x v="3196"/>
    <n v="3.4"/>
  </r>
  <r>
    <x v="1"/>
    <n v="4952"/>
    <s v="FDY21"/>
    <x v="6"/>
    <x v="4"/>
    <s v="OUT045"/>
    <x v="2"/>
    <x v="1"/>
    <x v="0"/>
    <n v="0.173833129"/>
    <n v="15.1"/>
    <x v="2957"/>
    <n v="3.4"/>
  </r>
  <r>
    <x v="1"/>
    <n v="4953"/>
    <s v="FDB15"/>
    <x v="11"/>
    <x v="5"/>
    <s v="OUT017"/>
    <x v="2"/>
    <x v="1"/>
    <x v="0"/>
    <n v="0.137584599"/>
    <n v="10.895"/>
    <x v="2010"/>
    <n v="3.4"/>
  </r>
  <r>
    <x v="1"/>
    <n v="4954"/>
    <s v="DRH01"/>
    <x v="4"/>
    <x v="5"/>
    <s v="OUT017"/>
    <x v="2"/>
    <x v="2"/>
    <x v="0"/>
    <n v="9.8457814000000005E-2"/>
    <n v="17.5"/>
    <x v="3962"/>
    <n v="3.4"/>
  </r>
  <r>
    <x v="0"/>
    <n v="4955"/>
    <s v="FDN23"/>
    <x v="8"/>
    <x v="4"/>
    <s v="OUT045"/>
    <x v="2"/>
    <x v="2"/>
    <x v="0"/>
    <n v="7.5660889999999995E-2"/>
    <n v="6.5750000000000002"/>
    <x v="3963"/>
    <n v="3.4"/>
  </r>
  <r>
    <x v="0"/>
    <n v="4956"/>
    <s v="FDN38"/>
    <x v="3"/>
    <x v="4"/>
    <s v="OUT045"/>
    <x v="2"/>
    <x v="2"/>
    <x v="0"/>
    <n v="9.2158377E-2"/>
    <n v="6.6150000000000002"/>
    <x v="3964"/>
    <n v="3.4"/>
  </r>
  <r>
    <x v="0"/>
    <n v="4957"/>
    <s v="FDA01"/>
    <x v="3"/>
    <x v="4"/>
    <s v="OUT045"/>
    <x v="2"/>
    <x v="2"/>
    <x v="0"/>
    <n v="5.4488533999999998E-2"/>
    <n v="15"/>
    <x v="3965"/>
    <n v="3.4"/>
  </r>
  <r>
    <x v="0"/>
    <n v="4958"/>
    <s v="FDB14"/>
    <x v="3"/>
    <x v="4"/>
    <s v="OUT045"/>
    <x v="2"/>
    <x v="2"/>
    <x v="0"/>
    <n v="0.10293224600000001"/>
    <n v="20.25"/>
    <x v="3966"/>
    <n v="3.4"/>
  </r>
  <r>
    <x v="0"/>
    <n v="4959"/>
    <s v="FDS33"/>
    <x v="6"/>
    <x v="4"/>
    <s v="OUT045"/>
    <x v="2"/>
    <x v="2"/>
    <x v="0"/>
    <n v="0.12367891"/>
    <n v="6.67"/>
    <x v="3018"/>
    <n v="3.4"/>
  </r>
  <r>
    <x v="0"/>
    <n v="4960"/>
    <s v="FDU57"/>
    <x v="6"/>
    <x v="4"/>
    <s v="OUT045"/>
    <x v="2"/>
    <x v="2"/>
    <x v="0"/>
    <n v="8.9735804000000002E-2"/>
    <n v="8.27"/>
    <x v="3967"/>
    <n v="3.4"/>
  </r>
  <r>
    <x v="0"/>
    <n v="4961"/>
    <s v="FDJ38"/>
    <x v="3"/>
    <x v="5"/>
    <s v="OUT017"/>
    <x v="2"/>
    <x v="2"/>
    <x v="0"/>
    <n v="4.0432954E-2"/>
    <n v="8.6"/>
    <x v="3842"/>
    <n v="3.4"/>
  </r>
  <r>
    <x v="0"/>
    <n v="4962"/>
    <s v="FDH14"/>
    <x v="3"/>
    <x v="5"/>
    <s v="OUT017"/>
    <x v="2"/>
    <x v="2"/>
    <x v="0"/>
    <n v="4.7073322000000001E-2"/>
    <n v="17.100000000000001"/>
    <x v="3968"/>
    <n v="3.4"/>
  </r>
  <r>
    <x v="0"/>
    <n v="4963"/>
    <s v="FDV16"/>
    <x v="2"/>
    <x v="5"/>
    <s v="OUT017"/>
    <x v="2"/>
    <x v="2"/>
    <x v="0"/>
    <n v="8.3399788000000002E-2"/>
    <n v="7.75"/>
    <x v="1022"/>
    <n v="3.4"/>
  </r>
  <r>
    <x v="1"/>
    <n v="4964"/>
    <s v="NCB19"/>
    <x v="5"/>
    <x v="8"/>
    <s v="OUT035"/>
    <x v="2"/>
    <x v="1"/>
    <x v="0"/>
    <n v="9.0278633999999996E-2"/>
    <n v="6.5250000000000004"/>
    <x v="3969"/>
    <n v="3.4"/>
  </r>
  <r>
    <x v="1"/>
    <n v="4965"/>
    <s v="FDD11"/>
    <x v="15"/>
    <x v="8"/>
    <s v="OUT035"/>
    <x v="2"/>
    <x v="1"/>
    <x v="0"/>
    <n v="0"/>
    <n v="12.85"/>
    <x v="3970"/>
    <n v="3.4"/>
  </r>
  <r>
    <x v="1"/>
    <n v="4966"/>
    <s v="NCR29"/>
    <x v="1"/>
    <x v="8"/>
    <s v="OUT035"/>
    <x v="2"/>
    <x v="1"/>
    <x v="0"/>
    <n v="5.4630544000000003E-2"/>
    <n v="7.5650000000000004"/>
    <x v="3971"/>
    <n v="3.4"/>
  </r>
  <r>
    <x v="1"/>
    <n v="4967"/>
    <s v="NCM54"/>
    <x v="5"/>
    <x v="8"/>
    <s v="OUT035"/>
    <x v="2"/>
    <x v="1"/>
    <x v="0"/>
    <n v="5.0929428999999998E-2"/>
    <n v="17.7"/>
    <x v="3972"/>
    <n v="3.4"/>
  </r>
  <r>
    <x v="1"/>
    <n v="4968"/>
    <s v="DRB24"/>
    <x v="4"/>
    <x v="8"/>
    <s v="OUT035"/>
    <x v="2"/>
    <x v="1"/>
    <x v="0"/>
    <n v="2.0573333999999999E-2"/>
    <n v="8.7850000000000001"/>
    <x v="466"/>
    <n v="3.4"/>
  </r>
  <r>
    <x v="1"/>
    <n v="4969"/>
    <s v="DRE49"/>
    <x v="4"/>
    <x v="8"/>
    <s v="OUT035"/>
    <x v="2"/>
    <x v="1"/>
    <x v="0"/>
    <n v="0"/>
    <n v="20.75"/>
    <x v="288"/>
    <n v="3.4"/>
  </r>
  <r>
    <x v="0"/>
    <n v="4970"/>
    <s v="FDC16"/>
    <x v="11"/>
    <x v="8"/>
    <s v="OUT035"/>
    <x v="2"/>
    <x v="1"/>
    <x v="0"/>
    <n v="2.0565921000000001E-2"/>
    <n v="11.5"/>
    <x v="3577"/>
    <n v="3.4"/>
  </r>
  <r>
    <x v="1"/>
    <n v="4971"/>
    <s v="FDW47"/>
    <x v="8"/>
    <x v="6"/>
    <s v="OUT010"/>
    <x v="1"/>
    <x v="0"/>
    <x v="2"/>
    <n v="7.7622622000000002E-2"/>
    <n v="15"/>
    <x v="3973"/>
    <n v="3.4"/>
  </r>
  <r>
    <x v="1"/>
    <n v="4972"/>
    <s v="DRO47"/>
    <x v="9"/>
    <x v="6"/>
    <s v="OUT010"/>
    <x v="1"/>
    <x v="0"/>
    <x v="2"/>
    <n v="0.18784108199999999"/>
    <n v="10.195"/>
    <x v="3974"/>
    <n v="3.4"/>
  </r>
  <r>
    <x v="1"/>
    <n v="4973"/>
    <s v="NCK53"/>
    <x v="1"/>
    <x v="6"/>
    <s v="OUT010"/>
    <x v="1"/>
    <x v="0"/>
    <x v="2"/>
    <n v="6.2903296999999997E-2"/>
    <n v="11.6"/>
    <x v="3975"/>
    <n v="3.4"/>
  </r>
  <r>
    <x v="1"/>
    <n v="4974"/>
    <s v="FDY21"/>
    <x v="6"/>
    <x v="6"/>
    <s v="OUT010"/>
    <x v="1"/>
    <x v="2"/>
    <x v="2"/>
    <n v="0"/>
    <n v="15.1"/>
    <x v="1029"/>
    <n v="3.4"/>
  </r>
  <r>
    <x v="0"/>
    <n v="4975"/>
    <s v="FDS56"/>
    <x v="0"/>
    <x v="6"/>
    <s v="OUT010"/>
    <x v="1"/>
    <x v="2"/>
    <x v="2"/>
    <n v="6.4871045000000002E-2"/>
    <n v="5.7850000000000001"/>
    <x v="3976"/>
    <n v="3.4"/>
  </r>
  <r>
    <x v="1"/>
    <n v="4976"/>
    <s v="FDX23"/>
    <x v="13"/>
    <x v="3"/>
    <s v="OUT013"/>
    <x v="1"/>
    <x v="2"/>
    <x v="0"/>
    <n v="2.9667052999999999E-2"/>
    <n v="6.4450000000000003"/>
    <x v="3977"/>
    <n v="3.4"/>
  </r>
  <r>
    <x v="1"/>
    <n v="4977"/>
    <s v="FDF12"/>
    <x v="13"/>
    <x v="3"/>
    <s v="OUT013"/>
    <x v="1"/>
    <x v="2"/>
    <x v="0"/>
    <n v="8.2359260000000004E-2"/>
    <n v="8.2349999999999994"/>
    <x v="1879"/>
    <n v="3.4"/>
  </r>
  <r>
    <x v="1"/>
    <n v="4978"/>
    <s v="FDS13"/>
    <x v="3"/>
    <x v="3"/>
    <s v="OUT013"/>
    <x v="1"/>
    <x v="2"/>
    <x v="0"/>
    <n v="0.124402507"/>
    <n v="6.4649999999999999"/>
    <x v="3978"/>
    <n v="3.4"/>
  </r>
  <r>
    <x v="1"/>
    <n v="4979"/>
    <s v="FDS20"/>
    <x v="0"/>
    <x v="3"/>
    <s v="OUT013"/>
    <x v="1"/>
    <x v="2"/>
    <x v="0"/>
    <n v="5.3822085999999998E-2"/>
    <n v="8.85"/>
    <x v="3979"/>
    <n v="3.4"/>
  </r>
  <r>
    <x v="1"/>
    <n v="4980"/>
    <s v="FDU08"/>
    <x v="0"/>
    <x v="3"/>
    <s v="OUT013"/>
    <x v="1"/>
    <x v="2"/>
    <x v="0"/>
    <n v="2.7292686E-2"/>
    <n v="10.3"/>
    <x v="3380"/>
    <n v="3.4"/>
  </r>
  <r>
    <x v="1"/>
    <n v="4981"/>
    <s v="NCS17"/>
    <x v="1"/>
    <x v="3"/>
    <s v="OUT013"/>
    <x v="1"/>
    <x v="2"/>
    <x v="0"/>
    <n v="8.0434451000000004E-2"/>
    <n v="18.600000000000001"/>
    <x v="3980"/>
    <n v="3.4"/>
  </r>
  <r>
    <x v="1"/>
    <n v="4982"/>
    <s v="FDW45"/>
    <x v="6"/>
    <x v="3"/>
    <s v="OUT013"/>
    <x v="1"/>
    <x v="2"/>
    <x v="0"/>
    <n v="3.8978525999999999E-2"/>
    <n v="18"/>
    <x v="2525"/>
    <n v="3.4"/>
  </r>
  <r>
    <x v="1"/>
    <n v="4983"/>
    <s v="DRH36"/>
    <x v="4"/>
    <x v="3"/>
    <s v="OUT013"/>
    <x v="1"/>
    <x v="2"/>
    <x v="0"/>
    <n v="0"/>
    <n v="16.2"/>
    <x v="3981"/>
    <n v="3.4"/>
  </r>
  <r>
    <x v="0"/>
    <n v="4984"/>
    <s v="FDP40"/>
    <x v="2"/>
    <x v="3"/>
    <s v="OUT013"/>
    <x v="1"/>
    <x v="2"/>
    <x v="0"/>
    <n v="3.4328577999999998E-2"/>
    <n v="4.5549999999999997"/>
    <x v="991"/>
    <n v="3.4"/>
  </r>
  <r>
    <x v="0"/>
    <n v="4985"/>
    <s v="FDV20"/>
    <x v="0"/>
    <x v="3"/>
    <s v="OUT013"/>
    <x v="1"/>
    <x v="2"/>
    <x v="0"/>
    <n v="5.9751638000000003E-2"/>
    <n v="20.2"/>
    <x v="3972"/>
    <n v="3.4"/>
  </r>
  <r>
    <x v="0"/>
    <n v="4986"/>
    <s v="FDB57"/>
    <x v="0"/>
    <x v="3"/>
    <s v="OUT013"/>
    <x v="1"/>
    <x v="2"/>
    <x v="0"/>
    <n v="1.8789455E-2"/>
    <n v="20.25"/>
    <x v="1648"/>
    <n v="3.4"/>
  </r>
  <r>
    <x v="0"/>
    <n v="4987"/>
    <s v="FDX31"/>
    <x v="0"/>
    <x v="3"/>
    <s v="OUT013"/>
    <x v="1"/>
    <x v="2"/>
    <x v="0"/>
    <n v="1.4813267999999999E-2"/>
    <n v="20.350000000000001"/>
    <x v="1205"/>
    <n v="3.4"/>
  </r>
  <r>
    <x v="1"/>
    <n v="4988"/>
    <s v="FDO40"/>
    <x v="2"/>
    <x v="1"/>
    <s v="OUT018"/>
    <x v="1"/>
    <x v="0"/>
    <x v="1"/>
    <n v="3.2761024E-2"/>
    <n v="17.100000000000001"/>
    <x v="3852"/>
    <n v="3.4"/>
  </r>
  <r>
    <x v="1"/>
    <n v="4989"/>
    <s v="FDZ52"/>
    <x v="2"/>
    <x v="1"/>
    <s v="OUT018"/>
    <x v="1"/>
    <x v="0"/>
    <x v="1"/>
    <n v="0.100482186"/>
    <n v="19.2"/>
    <x v="3982"/>
    <n v="3.4"/>
  </r>
  <r>
    <x v="1"/>
    <n v="4990"/>
    <s v="FDX20"/>
    <x v="0"/>
    <x v="1"/>
    <s v="OUT018"/>
    <x v="1"/>
    <x v="0"/>
    <x v="1"/>
    <n v="4.2733624999999997E-2"/>
    <n v="7.3650000000000002"/>
    <x v="3983"/>
    <n v="3.4"/>
  </r>
  <r>
    <x v="0"/>
    <n v="4991"/>
    <s v="FDF29"/>
    <x v="2"/>
    <x v="1"/>
    <s v="OUT018"/>
    <x v="1"/>
    <x v="0"/>
    <x v="1"/>
    <n v="2.0015391E-2"/>
    <n v="15.1"/>
    <x v="1676"/>
    <n v="3.4"/>
  </r>
  <r>
    <x v="0"/>
    <n v="4992"/>
    <s v="FDQ07"/>
    <x v="0"/>
    <x v="1"/>
    <s v="OUT018"/>
    <x v="1"/>
    <x v="0"/>
    <x v="1"/>
    <n v="8.7762921999999993E-2"/>
    <n v="15.1"/>
    <x v="3389"/>
    <n v="3.4"/>
  </r>
  <r>
    <x v="1"/>
    <n v="4993"/>
    <s v="FDX45"/>
    <x v="6"/>
    <x v="1"/>
    <s v="OUT018"/>
    <x v="1"/>
    <x v="0"/>
    <x v="1"/>
    <n v="0.105282932"/>
    <n v="16.75"/>
    <x v="3984"/>
    <n v="3.4"/>
  </r>
  <r>
    <x v="1"/>
    <n v="4994"/>
    <s v="FDP60"/>
    <x v="13"/>
    <x v="7"/>
    <s v="OUT027"/>
    <x v="1"/>
    <x v="0"/>
    <x v="4"/>
    <n v="5.5648052000000003E-2"/>
    <m/>
    <x v="3985"/>
    <n v="3.4"/>
  </r>
  <r>
    <x v="1"/>
    <n v="4995"/>
    <s v="NCI43"/>
    <x v="5"/>
    <x v="7"/>
    <s v="OUT027"/>
    <x v="1"/>
    <x v="0"/>
    <x v="4"/>
    <n v="2.5842950999999999E-2"/>
    <m/>
    <x v="3986"/>
    <n v="3.4"/>
  </r>
  <r>
    <x v="1"/>
    <n v="4996"/>
    <s v="FDG31"/>
    <x v="7"/>
    <x v="7"/>
    <s v="OUT027"/>
    <x v="1"/>
    <x v="0"/>
    <x v="4"/>
    <n v="3.7712875E-2"/>
    <m/>
    <x v="3987"/>
    <n v="3.4"/>
  </r>
  <r>
    <x v="0"/>
    <n v="4997"/>
    <s v="FDW38"/>
    <x v="11"/>
    <x v="7"/>
    <s v="OUT027"/>
    <x v="1"/>
    <x v="0"/>
    <x v="4"/>
    <n v="0.13800843099999999"/>
    <m/>
    <x v="3988"/>
    <n v="3.4"/>
  </r>
  <r>
    <x v="0"/>
    <n v="4998"/>
    <s v="FDP36"/>
    <x v="13"/>
    <x v="1"/>
    <s v="OUT018"/>
    <x v="1"/>
    <x v="0"/>
    <x v="1"/>
    <n v="0"/>
    <n v="10.395"/>
    <x v="3989"/>
    <n v="3.3"/>
  </r>
  <r>
    <x v="1"/>
    <n v="4999"/>
    <s v="NCD06"/>
    <x v="5"/>
    <x v="5"/>
    <s v="OUT017"/>
    <x v="2"/>
    <x v="1"/>
    <x v="0"/>
    <n v="9.9887103000000005E-2"/>
    <n v="13"/>
    <x v="1550"/>
    <n v="3.3"/>
  </r>
  <r>
    <x v="1"/>
    <n v="5000"/>
    <s v="DRE60"/>
    <x v="4"/>
    <x v="7"/>
    <s v="OUT019"/>
    <x v="0"/>
    <x v="1"/>
    <x v="2"/>
    <n v="0.27897407499999999"/>
    <m/>
    <x v="3990"/>
    <n v="3.3"/>
  </r>
  <r>
    <x v="1"/>
    <n v="5001"/>
    <s v="NCO26"/>
    <x v="5"/>
    <x v="8"/>
    <s v="OUT035"/>
    <x v="2"/>
    <x v="1"/>
    <x v="0"/>
    <n v="7.6841094999999998E-2"/>
    <n v="7.2350000000000003"/>
    <x v="2079"/>
    <n v="3.3"/>
  </r>
  <r>
    <x v="1"/>
    <n v="5002"/>
    <s v="FDF20"/>
    <x v="0"/>
    <x v="4"/>
    <s v="OUT045"/>
    <x v="2"/>
    <x v="1"/>
    <x v="0"/>
    <n v="3.3287540999999997E-2"/>
    <n v="12.85"/>
    <x v="3991"/>
    <n v="3.3"/>
  </r>
  <r>
    <x v="1"/>
    <n v="5003"/>
    <s v="FDT59"/>
    <x v="8"/>
    <x v="8"/>
    <s v="OUT035"/>
    <x v="2"/>
    <x v="1"/>
    <x v="0"/>
    <n v="1.5908424000000001E-2"/>
    <n v="13.65"/>
    <x v="3992"/>
    <n v="3.3"/>
  </r>
  <r>
    <x v="1"/>
    <n v="5004"/>
    <s v="NCR41"/>
    <x v="1"/>
    <x v="4"/>
    <s v="OUT045"/>
    <x v="2"/>
    <x v="0"/>
    <x v="0"/>
    <n v="1.8060550000000002E-2"/>
    <n v="17.850000000000001"/>
    <x v="3602"/>
    <n v="3.3"/>
  </r>
  <r>
    <x v="0"/>
    <n v="5005"/>
    <s v="FDF53"/>
    <x v="2"/>
    <x v="8"/>
    <s v="OUT035"/>
    <x v="2"/>
    <x v="1"/>
    <x v="0"/>
    <n v="8.3590755000000003E-2"/>
    <n v="20.75"/>
    <x v="3993"/>
    <n v="3.3"/>
  </r>
  <r>
    <x v="1"/>
    <n v="5006"/>
    <s v="DRF15"/>
    <x v="11"/>
    <x v="1"/>
    <s v="OUT018"/>
    <x v="1"/>
    <x v="0"/>
    <x v="1"/>
    <n v="3.3349289999999997E-2"/>
    <n v="18.350000000000001"/>
    <x v="3994"/>
    <n v="3.3"/>
  </r>
  <r>
    <x v="1"/>
    <n v="5007"/>
    <s v="NCL53"/>
    <x v="1"/>
    <x v="2"/>
    <s v="OUT046"/>
    <x v="0"/>
    <x v="1"/>
    <x v="0"/>
    <n v="3.6234917999999998E-2"/>
    <n v="7.5"/>
    <x v="1045"/>
    <n v="3.3"/>
  </r>
  <r>
    <x v="1"/>
    <n v="5008"/>
    <s v="DRE12"/>
    <x v="4"/>
    <x v="7"/>
    <s v="OUT027"/>
    <x v="1"/>
    <x v="0"/>
    <x v="4"/>
    <n v="7.0437799999999995E-2"/>
    <m/>
    <x v="3995"/>
    <n v="3.3"/>
  </r>
  <r>
    <x v="1"/>
    <n v="5009"/>
    <s v="FDS51"/>
    <x v="7"/>
    <x v="0"/>
    <s v="OUT049"/>
    <x v="0"/>
    <x v="0"/>
    <x v="0"/>
    <n v="3.2230526000000002E-2"/>
    <n v="13.35"/>
    <x v="3996"/>
    <n v="3.3"/>
  </r>
  <r>
    <x v="1"/>
    <n v="5010"/>
    <s v="FDX59"/>
    <x v="8"/>
    <x v="7"/>
    <s v="OUT027"/>
    <x v="1"/>
    <x v="0"/>
    <x v="4"/>
    <n v="5.1411100000000001E-2"/>
    <m/>
    <x v="3997"/>
    <n v="3.3"/>
  </r>
  <r>
    <x v="1"/>
    <n v="5011"/>
    <s v="FDC26"/>
    <x v="3"/>
    <x v="0"/>
    <s v="OUT049"/>
    <x v="0"/>
    <x v="0"/>
    <x v="0"/>
    <n v="0.12657958599999999"/>
    <n v="10.195"/>
    <x v="3998"/>
    <n v="3.3"/>
  </r>
  <r>
    <x v="1"/>
    <n v="5012"/>
    <s v="FDI44"/>
    <x v="0"/>
    <x v="0"/>
    <s v="OUT049"/>
    <x v="0"/>
    <x v="0"/>
    <x v="0"/>
    <n v="0.10038870599999999"/>
    <n v="16.100000000000001"/>
    <x v="3999"/>
    <n v="3.3"/>
  </r>
  <r>
    <x v="1"/>
    <n v="5013"/>
    <s v="NCQ53"/>
    <x v="1"/>
    <x v="0"/>
    <s v="OUT049"/>
    <x v="0"/>
    <x v="0"/>
    <x v="0"/>
    <n v="1.8934718999999999E-2"/>
    <n v="17.600000000000001"/>
    <x v="4000"/>
    <n v="3.3"/>
  </r>
  <r>
    <x v="0"/>
    <n v="5014"/>
    <s v="FDN25"/>
    <x v="12"/>
    <x v="0"/>
    <s v="OUT049"/>
    <x v="0"/>
    <x v="0"/>
    <x v="0"/>
    <n v="6.1270646999999998E-2"/>
    <n v="7.8949999999999996"/>
    <x v="4001"/>
    <n v="3.3"/>
  </r>
  <r>
    <x v="0"/>
    <n v="5015"/>
    <s v="FDZ08"/>
    <x v="0"/>
    <x v="0"/>
    <s v="OUT049"/>
    <x v="0"/>
    <x v="0"/>
    <x v="0"/>
    <n v="0.110163385"/>
    <n v="12.5"/>
    <x v="4002"/>
    <n v="3.3"/>
  </r>
  <r>
    <x v="0"/>
    <n v="5016"/>
    <s v="FDG33"/>
    <x v="14"/>
    <x v="0"/>
    <s v="OUT049"/>
    <x v="0"/>
    <x v="0"/>
    <x v="0"/>
    <n v="0.140458316"/>
    <n v="5.3650000000000002"/>
    <x v="4003"/>
    <n v="3.3"/>
  </r>
  <r>
    <x v="0"/>
    <n v="5017"/>
    <s v="FDU46"/>
    <x v="6"/>
    <x v="0"/>
    <s v="OUT049"/>
    <x v="0"/>
    <x v="0"/>
    <x v="0"/>
    <n v="1.1143599000000001E-2"/>
    <n v="10.3"/>
    <x v="516"/>
    <n v="3.3"/>
  </r>
  <r>
    <x v="0"/>
    <n v="5018"/>
    <s v="FDC59"/>
    <x v="15"/>
    <x v="0"/>
    <s v="OUT049"/>
    <x v="0"/>
    <x v="0"/>
    <x v="0"/>
    <n v="0"/>
    <n v="16.7"/>
    <x v="4004"/>
    <n v="3.3"/>
  </r>
  <r>
    <x v="0"/>
    <n v="5019"/>
    <s v="FDZ07"/>
    <x v="0"/>
    <x v="0"/>
    <s v="OUT049"/>
    <x v="0"/>
    <x v="0"/>
    <x v="0"/>
    <n v="9.4037290999999995E-2"/>
    <n v="15.1"/>
    <x v="4005"/>
    <n v="3.3"/>
  </r>
  <r>
    <x v="1"/>
    <n v="5020"/>
    <s v="FDU38"/>
    <x v="11"/>
    <x v="7"/>
    <s v="OUT019"/>
    <x v="0"/>
    <x v="1"/>
    <x v="2"/>
    <n v="0.144534212"/>
    <m/>
    <x v="2530"/>
    <n v="3.3"/>
  </r>
  <r>
    <x v="1"/>
    <n v="5021"/>
    <s v="NCN41"/>
    <x v="1"/>
    <x v="7"/>
    <s v="OUT019"/>
    <x v="0"/>
    <x v="1"/>
    <x v="2"/>
    <n v="9.1411749E-2"/>
    <m/>
    <x v="3465"/>
    <n v="3.3"/>
  </r>
  <r>
    <x v="1"/>
    <n v="5022"/>
    <s v="NCX05"/>
    <x v="1"/>
    <x v="7"/>
    <s v="OUT019"/>
    <x v="0"/>
    <x v="1"/>
    <x v="2"/>
    <n v="0.16994319499999999"/>
    <m/>
    <x v="1868"/>
    <n v="3.3"/>
  </r>
  <r>
    <x v="1"/>
    <n v="5023"/>
    <s v="DRJ24"/>
    <x v="4"/>
    <x v="7"/>
    <s v="OUT019"/>
    <x v="0"/>
    <x v="1"/>
    <x v="2"/>
    <n v="0.19842484099999999"/>
    <m/>
    <x v="1089"/>
    <n v="3.3"/>
  </r>
  <r>
    <x v="0"/>
    <n v="5024"/>
    <s v="FDU33"/>
    <x v="6"/>
    <x v="7"/>
    <s v="OUT019"/>
    <x v="0"/>
    <x v="1"/>
    <x v="2"/>
    <n v="0.23585940799999999"/>
    <m/>
    <x v="3393"/>
    <n v="3.3"/>
  </r>
  <r>
    <x v="1"/>
    <n v="5025"/>
    <s v="FDT48"/>
    <x v="13"/>
    <x v="2"/>
    <s v="OUT046"/>
    <x v="0"/>
    <x v="1"/>
    <x v="0"/>
    <n v="4.5955031E-2"/>
    <n v="4.92"/>
    <x v="3392"/>
    <n v="3.3"/>
  </r>
  <r>
    <x v="1"/>
    <n v="5026"/>
    <s v="FDG24"/>
    <x v="13"/>
    <x v="2"/>
    <s v="OUT046"/>
    <x v="0"/>
    <x v="1"/>
    <x v="0"/>
    <n v="1.4631149E-2"/>
    <n v="7.9749999999999996"/>
    <x v="4006"/>
    <n v="3.3"/>
  </r>
  <r>
    <x v="1"/>
    <n v="5027"/>
    <s v="FDY50"/>
    <x v="11"/>
    <x v="2"/>
    <s v="OUT046"/>
    <x v="0"/>
    <x v="1"/>
    <x v="0"/>
    <n v="0.13095581100000001"/>
    <n v="5.8"/>
    <x v="4007"/>
    <n v="3.3"/>
  </r>
  <r>
    <x v="1"/>
    <n v="5028"/>
    <s v="FDP26"/>
    <x v="11"/>
    <x v="2"/>
    <s v="OUT046"/>
    <x v="0"/>
    <x v="1"/>
    <x v="0"/>
    <n v="0.13955282699999999"/>
    <n v="7.7850000000000001"/>
    <x v="2067"/>
    <n v="3.3"/>
  </r>
  <r>
    <x v="1"/>
    <n v="5029"/>
    <s v="FDA14"/>
    <x v="11"/>
    <x v="2"/>
    <s v="OUT046"/>
    <x v="0"/>
    <x v="1"/>
    <x v="0"/>
    <n v="6.5183227999999996E-2"/>
    <n v="16.100000000000001"/>
    <x v="2453"/>
    <n v="3.3"/>
  </r>
  <r>
    <x v="1"/>
    <n v="5030"/>
    <s v="NCV29"/>
    <x v="1"/>
    <x v="2"/>
    <s v="OUT046"/>
    <x v="0"/>
    <x v="1"/>
    <x v="0"/>
    <n v="2.2843500999999999E-2"/>
    <n v="11.8"/>
    <x v="4008"/>
    <n v="3.3"/>
  </r>
  <r>
    <x v="1"/>
    <n v="5031"/>
    <s v="FDW34"/>
    <x v="6"/>
    <x v="2"/>
    <s v="OUT046"/>
    <x v="0"/>
    <x v="1"/>
    <x v="0"/>
    <n v="3.5579134999999998E-2"/>
    <n v="9.6"/>
    <x v="4009"/>
    <n v="3.3"/>
  </r>
  <r>
    <x v="1"/>
    <n v="5032"/>
    <s v="DRD25"/>
    <x v="4"/>
    <x v="2"/>
    <s v="OUT046"/>
    <x v="0"/>
    <x v="1"/>
    <x v="0"/>
    <n v="0"/>
    <n v="6.1349999999999998"/>
    <x v="4010"/>
    <n v="3.3"/>
  </r>
  <r>
    <x v="0"/>
    <n v="5033"/>
    <s v="FDL48"/>
    <x v="13"/>
    <x v="2"/>
    <s v="OUT046"/>
    <x v="0"/>
    <x v="1"/>
    <x v="0"/>
    <n v="8.2266418999999993E-2"/>
    <n v="19.350000000000001"/>
    <x v="4011"/>
    <n v="3.3"/>
  </r>
  <r>
    <x v="0"/>
    <n v="5034"/>
    <s v="FDJ38"/>
    <x v="3"/>
    <x v="2"/>
    <s v="OUT046"/>
    <x v="0"/>
    <x v="1"/>
    <x v="0"/>
    <n v="4.0205535000000001E-2"/>
    <n v="8.6"/>
    <x v="322"/>
    <n v="3.3"/>
  </r>
  <r>
    <x v="0"/>
    <n v="5035"/>
    <s v="FDF39"/>
    <x v="11"/>
    <x v="2"/>
    <s v="OUT046"/>
    <x v="0"/>
    <x v="1"/>
    <x v="0"/>
    <n v="1.9511288000000002E-2"/>
    <n v="14.85"/>
    <x v="1706"/>
    <n v="3.3"/>
  </r>
  <r>
    <x v="0"/>
    <n v="5036"/>
    <s v="FDA27"/>
    <x v="11"/>
    <x v="2"/>
    <s v="OUT046"/>
    <x v="0"/>
    <x v="1"/>
    <x v="0"/>
    <n v="3.0927632E-2"/>
    <n v="20.350000000000001"/>
    <x v="4012"/>
    <n v="3.3"/>
  </r>
  <r>
    <x v="0"/>
    <n v="5037"/>
    <s v="FDE41"/>
    <x v="2"/>
    <x v="2"/>
    <s v="OUT046"/>
    <x v="0"/>
    <x v="1"/>
    <x v="0"/>
    <n v="6.4014172999999994E-2"/>
    <n v="9.1950000000000003"/>
    <x v="3945"/>
    <n v="3.3"/>
  </r>
  <r>
    <x v="0"/>
    <n v="5038"/>
    <s v="FDS04"/>
    <x v="2"/>
    <x v="2"/>
    <s v="OUT046"/>
    <x v="0"/>
    <x v="1"/>
    <x v="0"/>
    <n v="0.14666293799999999"/>
    <n v="10.195"/>
    <x v="3968"/>
    <n v="3.3"/>
  </r>
  <r>
    <x v="0"/>
    <n v="5039"/>
    <s v="FDP44"/>
    <x v="0"/>
    <x v="2"/>
    <s v="OUT046"/>
    <x v="0"/>
    <x v="1"/>
    <x v="0"/>
    <n v="7.9713575999999994E-2"/>
    <n v="16.5"/>
    <x v="4013"/>
    <n v="3.3"/>
  </r>
  <r>
    <x v="1"/>
    <n v="5040"/>
    <s v="FDR23"/>
    <x v="8"/>
    <x v="4"/>
    <s v="OUT045"/>
    <x v="2"/>
    <x v="0"/>
    <x v="0"/>
    <n v="8.1953387000000003E-2"/>
    <n v="15.85"/>
    <x v="2370"/>
    <n v="3.3"/>
  </r>
  <r>
    <x v="1"/>
    <n v="5041"/>
    <s v="FDD51"/>
    <x v="11"/>
    <x v="4"/>
    <s v="OUT045"/>
    <x v="2"/>
    <x v="0"/>
    <x v="0"/>
    <n v="0"/>
    <n v="11.15"/>
    <x v="1382"/>
    <n v="3.3"/>
  </r>
  <r>
    <x v="1"/>
    <n v="5042"/>
    <s v="DRN11"/>
    <x v="9"/>
    <x v="4"/>
    <s v="OUT045"/>
    <x v="2"/>
    <x v="0"/>
    <x v="0"/>
    <n v="0.163310805"/>
    <n v="7.85"/>
    <x v="4014"/>
    <n v="3.3"/>
  </r>
  <r>
    <x v="1"/>
    <n v="5043"/>
    <s v="NCO29"/>
    <x v="1"/>
    <x v="4"/>
    <s v="OUT045"/>
    <x v="2"/>
    <x v="1"/>
    <x v="0"/>
    <n v="3.2321608000000002E-2"/>
    <n v="11.15"/>
    <x v="1510"/>
    <n v="3.3"/>
  </r>
  <r>
    <x v="1"/>
    <n v="5044"/>
    <s v="NCZ41"/>
    <x v="1"/>
    <x v="4"/>
    <s v="OUT045"/>
    <x v="2"/>
    <x v="1"/>
    <x v="0"/>
    <n v="6.4551885000000003E-2"/>
    <n v="19.850000000000001"/>
    <x v="2285"/>
    <n v="3.3"/>
  </r>
  <r>
    <x v="1"/>
    <n v="5045"/>
    <s v="NCW54"/>
    <x v="5"/>
    <x v="4"/>
    <s v="OUT045"/>
    <x v="2"/>
    <x v="1"/>
    <x v="0"/>
    <n v="9.660879E-2"/>
    <n v="7.5"/>
    <x v="4015"/>
    <n v="3.3"/>
  </r>
  <r>
    <x v="1"/>
    <n v="5046"/>
    <s v="DRE15"/>
    <x v="11"/>
    <x v="5"/>
    <s v="OUT017"/>
    <x v="2"/>
    <x v="1"/>
    <x v="0"/>
    <n v="0"/>
    <n v="13.35"/>
    <x v="4016"/>
    <n v="3.3"/>
  </r>
  <r>
    <x v="1"/>
    <n v="5047"/>
    <s v="DRD27"/>
    <x v="11"/>
    <x v="5"/>
    <s v="OUT017"/>
    <x v="2"/>
    <x v="1"/>
    <x v="0"/>
    <n v="2.3974769E-2"/>
    <n v="18.75"/>
    <x v="4017"/>
    <n v="3.3"/>
  </r>
  <r>
    <x v="1"/>
    <n v="5048"/>
    <s v="FDM40"/>
    <x v="2"/>
    <x v="5"/>
    <s v="OUT017"/>
    <x v="2"/>
    <x v="1"/>
    <x v="0"/>
    <n v="0"/>
    <n v="10.195"/>
    <x v="953"/>
    <n v="3.3"/>
  </r>
  <r>
    <x v="1"/>
    <n v="5049"/>
    <s v="FDL20"/>
    <x v="0"/>
    <x v="5"/>
    <s v="OUT017"/>
    <x v="2"/>
    <x v="1"/>
    <x v="0"/>
    <n v="0.12914091899999999"/>
    <n v="17.100000000000001"/>
    <x v="4018"/>
    <n v="3.3"/>
  </r>
  <r>
    <x v="1"/>
    <n v="5050"/>
    <s v="FDB32"/>
    <x v="0"/>
    <x v="5"/>
    <s v="OUT017"/>
    <x v="2"/>
    <x v="1"/>
    <x v="0"/>
    <n v="2.3585597999999999E-2"/>
    <n v="20.6"/>
    <x v="4019"/>
    <n v="3.3"/>
  </r>
  <r>
    <x v="1"/>
    <n v="5051"/>
    <s v="NCP53"/>
    <x v="1"/>
    <x v="5"/>
    <s v="OUT017"/>
    <x v="2"/>
    <x v="1"/>
    <x v="0"/>
    <n v="3.3076387999999998E-2"/>
    <n v="14.75"/>
    <x v="4020"/>
    <n v="3.3"/>
  </r>
  <r>
    <x v="1"/>
    <n v="5052"/>
    <s v="NCX17"/>
    <x v="1"/>
    <x v="5"/>
    <s v="OUT017"/>
    <x v="2"/>
    <x v="1"/>
    <x v="0"/>
    <n v="0.114246019"/>
    <n v="21.25"/>
    <x v="3916"/>
    <n v="3.3"/>
  </r>
  <r>
    <x v="1"/>
    <n v="5053"/>
    <s v="NCZ18"/>
    <x v="5"/>
    <x v="5"/>
    <s v="OUT017"/>
    <x v="2"/>
    <x v="1"/>
    <x v="0"/>
    <n v="0"/>
    <n v="7.8250000000000002"/>
    <x v="4021"/>
    <n v="3.3"/>
  </r>
  <r>
    <x v="1"/>
    <n v="5054"/>
    <s v="NCD55"/>
    <x v="5"/>
    <x v="5"/>
    <s v="OUT017"/>
    <x v="2"/>
    <x v="1"/>
    <x v="0"/>
    <n v="2.4468805999999999E-2"/>
    <n v="14"/>
    <x v="4022"/>
    <n v="3.3"/>
  </r>
  <r>
    <x v="1"/>
    <n v="5055"/>
    <s v="FDD34"/>
    <x v="6"/>
    <x v="5"/>
    <s v="OUT017"/>
    <x v="2"/>
    <x v="2"/>
    <x v="0"/>
    <n v="1.5966089999999999E-2"/>
    <n v="7.9450000000000003"/>
    <x v="4023"/>
    <n v="3.3"/>
  </r>
  <r>
    <x v="1"/>
    <n v="5056"/>
    <s v="FDS57"/>
    <x v="6"/>
    <x v="5"/>
    <s v="OUT017"/>
    <x v="2"/>
    <x v="2"/>
    <x v="0"/>
    <n v="0"/>
    <n v="15.5"/>
    <x v="4024"/>
    <n v="3.3"/>
  </r>
  <r>
    <x v="1"/>
    <n v="5057"/>
    <s v="FDI33"/>
    <x v="6"/>
    <x v="5"/>
    <s v="OUT017"/>
    <x v="2"/>
    <x v="2"/>
    <x v="0"/>
    <n v="2.8579565000000001E-2"/>
    <n v="16.5"/>
    <x v="3394"/>
    <n v="3.3"/>
  </r>
  <r>
    <x v="1"/>
    <n v="5058"/>
    <s v="FDY45"/>
    <x v="6"/>
    <x v="5"/>
    <s v="OUT017"/>
    <x v="2"/>
    <x v="2"/>
    <x v="0"/>
    <n v="2.6289983999999999E-2"/>
    <n v="17.5"/>
    <x v="4025"/>
    <n v="3.3"/>
  </r>
  <r>
    <x v="1"/>
    <n v="5059"/>
    <s v="FDR21"/>
    <x v="6"/>
    <x v="5"/>
    <s v="OUT017"/>
    <x v="2"/>
    <x v="2"/>
    <x v="0"/>
    <n v="6.7314073000000002E-2"/>
    <n v="19.7"/>
    <x v="373"/>
    <n v="3.3"/>
  </r>
  <r>
    <x v="1"/>
    <n v="5060"/>
    <s v="FDH10"/>
    <x v="6"/>
    <x v="5"/>
    <s v="OUT017"/>
    <x v="2"/>
    <x v="2"/>
    <x v="0"/>
    <n v="4.9583899000000001E-2"/>
    <n v="21"/>
    <x v="4026"/>
    <n v="3.3"/>
  </r>
  <r>
    <x v="0"/>
    <n v="5061"/>
    <s v="FDQ47"/>
    <x v="8"/>
    <x v="4"/>
    <s v="OUT045"/>
    <x v="2"/>
    <x v="2"/>
    <x v="0"/>
    <n v="0.16852746299999999"/>
    <n v="7.1550000000000002"/>
    <x v="424"/>
    <n v="3.3"/>
  </r>
  <r>
    <x v="0"/>
    <n v="5062"/>
    <s v="FDQ55"/>
    <x v="0"/>
    <x v="4"/>
    <s v="OUT045"/>
    <x v="2"/>
    <x v="2"/>
    <x v="0"/>
    <n v="1.3064516E-2"/>
    <n v="13.65"/>
    <x v="4027"/>
    <n v="3.3"/>
  </r>
  <r>
    <x v="0"/>
    <n v="5063"/>
    <s v="FDP08"/>
    <x v="0"/>
    <x v="4"/>
    <s v="OUT045"/>
    <x v="2"/>
    <x v="2"/>
    <x v="0"/>
    <n v="0.11263801599999999"/>
    <n v="20.5"/>
    <x v="1588"/>
    <n v="3.3"/>
  </r>
  <r>
    <x v="0"/>
    <n v="5064"/>
    <s v="FDD10"/>
    <x v="6"/>
    <x v="4"/>
    <s v="OUT045"/>
    <x v="2"/>
    <x v="2"/>
    <x v="0"/>
    <n v="4.6114018E-2"/>
    <n v="20.6"/>
    <x v="2103"/>
    <n v="3.3"/>
  </r>
  <r>
    <x v="0"/>
    <n v="5065"/>
    <s v="FDO52"/>
    <x v="2"/>
    <x v="5"/>
    <s v="OUT017"/>
    <x v="2"/>
    <x v="2"/>
    <x v="0"/>
    <n v="7.7601069999999994E-2"/>
    <n v="11.6"/>
    <x v="2121"/>
    <n v="3.3"/>
  </r>
  <r>
    <x v="0"/>
    <n v="5066"/>
    <s v="FDZ28"/>
    <x v="2"/>
    <x v="5"/>
    <s v="OUT017"/>
    <x v="2"/>
    <x v="2"/>
    <x v="0"/>
    <n v="5.1783760999999998E-2"/>
    <n v="20"/>
    <x v="1128"/>
    <n v="3.3"/>
  </r>
  <r>
    <x v="1"/>
    <n v="5067"/>
    <s v="NCE06"/>
    <x v="5"/>
    <x v="8"/>
    <s v="OUT035"/>
    <x v="2"/>
    <x v="1"/>
    <x v="0"/>
    <n v="9.1467933000000001E-2"/>
    <n v="5.8250000000000002"/>
    <x v="4028"/>
    <n v="3.3"/>
  </r>
  <r>
    <x v="1"/>
    <n v="5068"/>
    <s v="NCN26"/>
    <x v="5"/>
    <x v="8"/>
    <s v="OUT035"/>
    <x v="2"/>
    <x v="1"/>
    <x v="0"/>
    <n v="2.8674471E-2"/>
    <n v="10.85"/>
    <x v="4029"/>
    <n v="3.3"/>
  </r>
  <r>
    <x v="1"/>
    <n v="5069"/>
    <s v="DRG36"/>
    <x v="4"/>
    <x v="8"/>
    <s v="OUT035"/>
    <x v="2"/>
    <x v="1"/>
    <x v="0"/>
    <n v="9.5360186E-2"/>
    <n v="14.15"/>
    <x v="3936"/>
    <n v="3.3"/>
  </r>
  <r>
    <x v="1"/>
    <n v="5070"/>
    <s v="FDX23"/>
    <x v="13"/>
    <x v="8"/>
    <s v="OUT035"/>
    <x v="2"/>
    <x v="1"/>
    <x v="0"/>
    <n v="2.9686147999999999E-2"/>
    <n v="6.4450000000000003"/>
    <x v="1822"/>
    <n v="3.3"/>
  </r>
  <r>
    <x v="1"/>
    <n v="5071"/>
    <s v="FDZ56"/>
    <x v="0"/>
    <x v="8"/>
    <s v="OUT035"/>
    <x v="2"/>
    <x v="1"/>
    <x v="0"/>
    <n v="2.5732114E-2"/>
    <n v="16.25"/>
    <x v="4030"/>
    <n v="3.3"/>
  </r>
  <r>
    <x v="1"/>
    <n v="5072"/>
    <s v="FDL20"/>
    <x v="0"/>
    <x v="8"/>
    <s v="OUT035"/>
    <x v="2"/>
    <x v="1"/>
    <x v="0"/>
    <n v="0.128390273"/>
    <n v="17.100000000000001"/>
    <x v="1402"/>
    <n v="3.3"/>
  </r>
  <r>
    <x v="1"/>
    <n v="5073"/>
    <s v="NCU54"/>
    <x v="5"/>
    <x v="8"/>
    <s v="OUT035"/>
    <x v="2"/>
    <x v="1"/>
    <x v="0"/>
    <n v="9.8603729000000001E-2"/>
    <n v="8.8800000000000008"/>
    <x v="4031"/>
    <n v="3.3"/>
  </r>
  <r>
    <x v="1"/>
    <n v="5074"/>
    <s v="NCO18"/>
    <x v="5"/>
    <x v="8"/>
    <s v="OUT035"/>
    <x v="2"/>
    <x v="1"/>
    <x v="0"/>
    <n v="2.4646608E-2"/>
    <n v="13.15"/>
    <x v="4032"/>
    <n v="3.3"/>
  </r>
  <r>
    <x v="1"/>
    <n v="5075"/>
    <s v="NCI42"/>
    <x v="5"/>
    <x v="8"/>
    <s v="OUT035"/>
    <x v="2"/>
    <x v="1"/>
    <x v="0"/>
    <n v="1.0363585999999999E-2"/>
    <n v="18.75"/>
    <x v="4033"/>
    <n v="3.3"/>
  </r>
  <r>
    <x v="1"/>
    <n v="5076"/>
    <s v="FDD34"/>
    <x v="6"/>
    <x v="8"/>
    <s v="OUT035"/>
    <x v="2"/>
    <x v="1"/>
    <x v="0"/>
    <n v="1.5873285000000001E-2"/>
    <n v="7.9450000000000003"/>
    <x v="4034"/>
    <n v="3.3"/>
  </r>
  <r>
    <x v="0"/>
    <n v="5077"/>
    <s v="FDL48"/>
    <x v="13"/>
    <x v="8"/>
    <s v="OUT035"/>
    <x v="2"/>
    <x v="1"/>
    <x v="0"/>
    <n v="8.2250862999999994E-2"/>
    <n v="19.350000000000001"/>
    <x v="2522"/>
    <n v="3.3"/>
  </r>
  <r>
    <x v="0"/>
    <n v="5078"/>
    <s v="FDR44"/>
    <x v="0"/>
    <x v="8"/>
    <s v="OUT035"/>
    <x v="2"/>
    <x v="1"/>
    <x v="0"/>
    <n v="0.102901425"/>
    <n v="6.11"/>
    <x v="4035"/>
    <n v="3.3"/>
  </r>
  <r>
    <x v="1"/>
    <n v="5079"/>
    <s v="NCE06"/>
    <x v="5"/>
    <x v="6"/>
    <s v="OUT010"/>
    <x v="1"/>
    <x v="0"/>
    <x v="2"/>
    <n v="0.15312752299999999"/>
    <n v="5.8250000000000002"/>
    <x v="4036"/>
    <n v="3.3"/>
  </r>
  <r>
    <x v="1"/>
    <n v="5080"/>
    <s v="FDD36"/>
    <x v="13"/>
    <x v="6"/>
    <s v="OUT010"/>
    <x v="1"/>
    <x v="0"/>
    <x v="2"/>
    <n v="3.5607579E-2"/>
    <n v="13.3"/>
    <x v="3034"/>
    <n v="3.3"/>
  </r>
  <r>
    <x v="1"/>
    <n v="5081"/>
    <s v="NCY18"/>
    <x v="5"/>
    <x v="6"/>
    <s v="OUT010"/>
    <x v="1"/>
    <x v="0"/>
    <x v="2"/>
    <n v="5.2141447E-2"/>
    <n v="7.2850000000000001"/>
    <x v="4037"/>
    <n v="3.3"/>
  </r>
  <r>
    <x v="1"/>
    <n v="5082"/>
    <s v="FDG31"/>
    <x v="7"/>
    <x v="6"/>
    <s v="OUT010"/>
    <x v="1"/>
    <x v="2"/>
    <x v="2"/>
    <n v="6.3430788000000002E-2"/>
    <n v="12.15"/>
    <x v="4038"/>
    <n v="3.3"/>
  </r>
  <r>
    <x v="1"/>
    <n v="5083"/>
    <s v="FDT46"/>
    <x v="6"/>
    <x v="6"/>
    <s v="OUT010"/>
    <x v="1"/>
    <x v="2"/>
    <x v="2"/>
    <n v="5.1564827000000001E-2"/>
    <n v="11.35"/>
    <x v="4039"/>
    <n v="3.3"/>
  </r>
  <r>
    <x v="1"/>
    <n v="5084"/>
    <s v="DRC25"/>
    <x v="4"/>
    <x v="6"/>
    <s v="OUT010"/>
    <x v="1"/>
    <x v="2"/>
    <x v="2"/>
    <n v="7.5943183999999997E-2"/>
    <n v="5.73"/>
    <x v="4040"/>
    <n v="3.3"/>
  </r>
  <r>
    <x v="1"/>
    <n v="5085"/>
    <s v="DRI25"/>
    <x v="4"/>
    <x v="6"/>
    <s v="OUT010"/>
    <x v="1"/>
    <x v="2"/>
    <x v="2"/>
    <n v="5.6744063999999997E-2"/>
    <n v="19.600000000000001"/>
    <x v="2466"/>
    <n v="3.3"/>
  </r>
  <r>
    <x v="1"/>
    <n v="5086"/>
    <s v="FDI44"/>
    <x v="0"/>
    <x v="3"/>
    <s v="OUT013"/>
    <x v="1"/>
    <x v="2"/>
    <x v="0"/>
    <n v="0.100149459"/>
    <n v="16.100000000000001"/>
    <x v="2075"/>
    <n v="3.3"/>
  </r>
  <r>
    <x v="1"/>
    <n v="5087"/>
    <s v="FDA36"/>
    <x v="13"/>
    <x v="3"/>
    <s v="OUT013"/>
    <x v="1"/>
    <x v="2"/>
    <x v="0"/>
    <n v="5.6616690000000003E-3"/>
    <n v="5.9850000000000003"/>
    <x v="3590"/>
    <n v="3.3"/>
  </r>
  <r>
    <x v="1"/>
    <n v="5088"/>
    <s v="FDS47"/>
    <x v="8"/>
    <x v="3"/>
    <s v="OUT013"/>
    <x v="1"/>
    <x v="2"/>
    <x v="0"/>
    <n v="0.128778474"/>
    <n v="16.75"/>
    <x v="2094"/>
    <n v="3.3"/>
  </r>
  <r>
    <x v="1"/>
    <n v="5089"/>
    <s v="FDJ41"/>
    <x v="2"/>
    <x v="3"/>
    <s v="OUT013"/>
    <x v="1"/>
    <x v="2"/>
    <x v="0"/>
    <n v="2.2864237999999999E-2"/>
    <n v="6.85"/>
    <x v="4041"/>
    <n v="3.3"/>
  </r>
  <r>
    <x v="1"/>
    <n v="5090"/>
    <s v="FDN15"/>
    <x v="7"/>
    <x v="3"/>
    <s v="OUT013"/>
    <x v="1"/>
    <x v="2"/>
    <x v="0"/>
    <n v="1.6720182E-2"/>
    <n v="17.5"/>
    <x v="4042"/>
    <n v="3.3"/>
  </r>
  <r>
    <x v="1"/>
    <n v="5091"/>
    <s v="NCL31"/>
    <x v="10"/>
    <x v="3"/>
    <s v="OUT013"/>
    <x v="1"/>
    <x v="2"/>
    <x v="0"/>
    <n v="0.120180894"/>
    <n v="7.39"/>
    <x v="4043"/>
    <n v="3.3"/>
  </r>
  <r>
    <x v="1"/>
    <n v="5092"/>
    <s v="NCN07"/>
    <x v="10"/>
    <x v="3"/>
    <s v="OUT013"/>
    <x v="1"/>
    <x v="2"/>
    <x v="0"/>
    <n v="3.3916450000000001E-2"/>
    <n v="18.5"/>
    <x v="4044"/>
    <n v="3.3"/>
  </r>
  <r>
    <x v="1"/>
    <n v="5093"/>
    <s v="FDL22"/>
    <x v="6"/>
    <x v="3"/>
    <s v="OUT013"/>
    <x v="1"/>
    <x v="2"/>
    <x v="0"/>
    <n v="3.6359890999999998E-2"/>
    <n v="16.850000000000001"/>
    <x v="4045"/>
    <n v="3.3"/>
  </r>
  <r>
    <x v="0"/>
    <n v="5094"/>
    <s v="FDX27"/>
    <x v="11"/>
    <x v="3"/>
    <s v="OUT013"/>
    <x v="1"/>
    <x v="2"/>
    <x v="0"/>
    <n v="0.114022125"/>
    <n v="20.7"/>
    <x v="4046"/>
    <n v="3.3"/>
  </r>
  <r>
    <x v="0"/>
    <n v="5095"/>
    <s v="FDE28"/>
    <x v="2"/>
    <x v="3"/>
    <s v="OUT013"/>
    <x v="1"/>
    <x v="2"/>
    <x v="0"/>
    <n v="0"/>
    <n v="9.5"/>
    <x v="4047"/>
    <n v="3.3"/>
  </r>
  <r>
    <x v="0"/>
    <n v="5096"/>
    <s v="FDB56"/>
    <x v="0"/>
    <x v="3"/>
    <s v="OUT013"/>
    <x v="1"/>
    <x v="2"/>
    <x v="0"/>
    <n v="7.4565097999999996E-2"/>
    <n v="8.75"/>
    <x v="4048"/>
    <n v="3.3"/>
  </r>
  <r>
    <x v="0"/>
    <n v="5097"/>
    <s v="FDM27"/>
    <x v="7"/>
    <x v="3"/>
    <s v="OUT013"/>
    <x v="1"/>
    <x v="2"/>
    <x v="0"/>
    <n v="0.158337479"/>
    <n v="12.35"/>
    <x v="4049"/>
    <n v="3.3"/>
  </r>
  <r>
    <x v="1"/>
    <n v="5098"/>
    <s v="FDQ21"/>
    <x v="6"/>
    <x v="3"/>
    <s v="OUT013"/>
    <x v="1"/>
    <x v="2"/>
    <x v="0"/>
    <n v="1.9407068999999999E-2"/>
    <n v="21.25"/>
    <x v="3301"/>
    <n v="3.3"/>
  </r>
  <r>
    <x v="0"/>
    <n v="5099"/>
    <s v="FDU21"/>
    <x v="6"/>
    <x v="3"/>
    <s v="OUT013"/>
    <x v="1"/>
    <x v="2"/>
    <x v="0"/>
    <n v="7.665661E-2"/>
    <n v="11.8"/>
    <x v="4050"/>
    <n v="3.3"/>
  </r>
  <r>
    <x v="1"/>
    <n v="5100"/>
    <s v="FDP23"/>
    <x v="8"/>
    <x v="1"/>
    <s v="OUT018"/>
    <x v="1"/>
    <x v="0"/>
    <x v="1"/>
    <n v="3.5731825000000002E-2"/>
    <n v="6.71"/>
    <x v="1605"/>
    <n v="3.3"/>
  </r>
  <r>
    <x v="1"/>
    <n v="5101"/>
    <s v="FDJ16"/>
    <x v="2"/>
    <x v="1"/>
    <s v="OUT018"/>
    <x v="1"/>
    <x v="0"/>
    <x v="1"/>
    <n v="0.11535364200000001"/>
    <n v="9.1950000000000003"/>
    <x v="4051"/>
    <n v="3.3"/>
  </r>
  <r>
    <x v="1"/>
    <n v="5102"/>
    <s v="NCF31"/>
    <x v="5"/>
    <x v="1"/>
    <s v="OUT018"/>
    <x v="1"/>
    <x v="0"/>
    <x v="1"/>
    <n v="5.2058629000000002E-2"/>
    <n v="9.1300000000000008"/>
    <x v="4052"/>
    <n v="3.3"/>
  </r>
  <r>
    <x v="1"/>
    <n v="5103"/>
    <s v="NCB55"/>
    <x v="5"/>
    <x v="1"/>
    <s v="OUT018"/>
    <x v="1"/>
    <x v="0"/>
    <x v="1"/>
    <n v="0.16131749500000001"/>
    <n v="15.7"/>
    <x v="2941"/>
    <n v="3.3"/>
  </r>
  <r>
    <x v="1"/>
    <n v="5104"/>
    <s v="FDB10"/>
    <x v="6"/>
    <x v="1"/>
    <s v="OUT018"/>
    <x v="1"/>
    <x v="0"/>
    <x v="1"/>
    <n v="6.7481899999999997E-2"/>
    <n v="10"/>
    <x v="4053"/>
    <n v="3.3"/>
  </r>
  <r>
    <x v="1"/>
    <n v="5105"/>
    <s v="FDY10"/>
    <x v="6"/>
    <x v="1"/>
    <s v="OUT018"/>
    <x v="1"/>
    <x v="0"/>
    <x v="1"/>
    <n v="4.9267759000000001E-2"/>
    <n v="17.600000000000001"/>
    <x v="4054"/>
    <n v="3.3"/>
  </r>
  <r>
    <x v="0"/>
    <n v="5106"/>
    <s v="FDZ25"/>
    <x v="3"/>
    <x v="1"/>
    <s v="OUT018"/>
    <x v="1"/>
    <x v="0"/>
    <x v="1"/>
    <n v="2.7729547E-2"/>
    <n v="15.7"/>
    <x v="852"/>
    <n v="3.3"/>
  </r>
  <r>
    <x v="0"/>
    <n v="5107"/>
    <s v="FDH53"/>
    <x v="2"/>
    <x v="1"/>
    <s v="OUT018"/>
    <x v="1"/>
    <x v="0"/>
    <x v="1"/>
    <n v="1.9277945000000001E-2"/>
    <n v="20.5"/>
    <x v="2606"/>
    <n v="3.3"/>
  </r>
  <r>
    <x v="0"/>
    <n v="5108"/>
    <s v="FDO45"/>
    <x v="6"/>
    <x v="1"/>
    <s v="OUT018"/>
    <x v="1"/>
    <x v="0"/>
    <x v="1"/>
    <n v="3.8107380000000003E-2"/>
    <n v="13.15"/>
    <x v="4055"/>
    <n v="3.3"/>
  </r>
  <r>
    <x v="0"/>
    <n v="5109"/>
    <s v="FDC34"/>
    <x v="6"/>
    <x v="1"/>
    <s v="OUT018"/>
    <x v="1"/>
    <x v="0"/>
    <x v="1"/>
    <n v="0.17346284100000001"/>
    <n v="16"/>
    <x v="4056"/>
    <n v="3.3"/>
  </r>
  <r>
    <x v="0"/>
    <n v="5110"/>
    <s v="FDC59"/>
    <x v="15"/>
    <x v="1"/>
    <s v="OUT018"/>
    <x v="1"/>
    <x v="0"/>
    <x v="1"/>
    <n v="5.4851438000000002E-2"/>
    <n v="16.7"/>
    <x v="4057"/>
    <n v="3.3"/>
  </r>
  <r>
    <x v="1"/>
    <n v="5111"/>
    <s v="DRI03"/>
    <x v="11"/>
    <x v="7"/>
    <s v="OUT027"/>
    <x v="1"/>
    <x v="0"/>
    <x v="4"/>
    <n v="0"/>
    <m/>
    <x v="1045"/>
    <n v="3.3"/>
  </r>
  <r>
    <x v="1"/>
    <n v="5112"/>
    <s v="FDZ40"/>
    <x v="2"/>
    <x v="7"/>
    <s v="OUT027"/>
    <x v="1"/>
    <x v="0"/>
    <x v="4"/>
    <n v="3.9988162000000001E-2"/>
    <m/>
    <x v="3932"/>
    <n v="3.3"/>
  </r>
  <r>
    <x v="1"/>
    <n v="5113"/>
    <s v="NCZ17"/>
    <x v="1"/>
    <x v="7"/>
    <s v="OUT027"/>
    <x v="1"/>
    <x v="0"/>
    <x v="4"/>
    <n v="7.9046991999999996E-2"/>
    <m/>
    <x v="1954"/>
    <n v="3.3"/>
  </r>
  <r>
    <x v="1"/>
    <n v="5114"/>
    <s v="NCZ53"/>
    <x v="1"/>
    <x v="7"/>
    <s v="OUT027"/>
    <x v="1"/>
    <x v="0"/>
    <x v="4"/>
    <n v="2.4358634000000001E-2"/>
    <m/>
    <x v="4058"/>
    <n v="3.3"/>
  </r>
  <r>
    <x v="0"/>
    <n v="5115"/>
    <s v="FDI50"/>
    <x v="3"/>
    <x v="7"/>
    <s v="OUT027"/>
    <x v="1"/>
    <x v="0"/>
    <x v="4"/>
    <n v="3.0693308999999998E-2"/>
    <m/>
    <x v="2207"/>
    <n v="3.3"/>
  </r>
  <r>
    <x v="0"/>
    <n v="5116"/>
    <s v="FDZ26"/>
    <x v="11"/>
    <x v="7"/>
    <s v="OUT027"/>
    <x v="1"/>
    <x v="0"/>
    <x v="4"/>
    <n v="0.14331999500000001"/>
    <m/>
    <x v="4059"/>
    <n v="3.3"/>
  </r>
  <r>
    <x v="0"/>
    <n v="5117"/>
    <s v="FDT27"/>
    <x v="7"/>
    <x v="7"/>
    <s v="OUT027"/>
    <x v="1"/>
    <x v="0"/>
    <x v="4"/>
    <n v="6.9250192000000002E-2"/>
    <m/>
    <x v="4060"/>
    <n v="3.3"/>
  </r>
  <r>
    <x v="0"/>
    <n v="5118"/>
    <s v="FDW15"/>
    <x v="7"/>
    <x v="7"/>
    <s v="OUT027"/>
    <x v="1"/>
    <x v="0"/>
    <x v="4"/>
    <n v="5.4846706000000002E-2"/>
    <m/>
    <x v="349"/>
    <n v="3.3"/>
  </r>
  <r>
    <x v="1"/>
    <n v="5119"/>
    <s v="NCI17"/>
    <x v="1"/>
    <x v="3"/>
    <s v="OUT013"/>
    <x v="1"/>
    <x v="2"/>
    <x v="0"/>
    <n v="0.143303291"/>
    <n v="8.6449999999999996"/>
    <x v="4061"/>
    <n v="3.2"/>
  </r>
  <r>
    <x v="1"/>
    <n v="5120"/>
    <s v="FDA44"/>
    <x v="0"/>
    <x v="5"/>
    <s v="OUT017"/>
    <x v="2"/>
    <x v="0"/>
    <x v="0"/>
    <n v="5.3523765000000001E-2"/>
    <n v="19.7"/>
    <x v="4062"/>
    <n v="3.2"/>
  </r>
  <r>
    <x v="1"/>
    <n v="5121"/>
    <s v="NCF42"/>
    <x v="5"/>
    <x v="8"/>
    <s v="OUT035"/>
    <x v="2"/>
    <x v="1"/>
    <x v="0"/>
    <n v="0.16735141100000001"/>
    <n v="17.350000000000001"/>
    <x v="1186"/>
    <n v="3.2"/>
  </r>
  <r>
    <x v="0"/>
    <n v="5122"/>
    <s v="FDX35"/>
    <x v="8"/>
    <x v="3"/>
    <s v="OUT013"/>
    <x v="1"/>
    <x v="2"/>
    <x v="0"/>
    <n v="7.9844043000000003E-2"/>
    <n v="5.0350000000000001"/>
    <x v="3477"/>
    <n v="3.2"/>
  </r>
  <r>
    <x v="1"/>
    <n v="5123"/>
    <s v="NCC43"/>
    <x v="5"/>
    <x v="5"/>
    <s v="OUT017"/>
    <x v="2"/>
    <x v="0"/>
    <x v="0"/>
    <n v="9.3307713E-2"/>
    <n v="7.39"/>
    <x v="4063"/>
    <n v="3.2"/>
  </r>
  <r>
    <x v="1"/>
    <n v="5124"/>
    <s v="FDU25"/>
    <x v="3"/>
    <x v="0"/>
    <s v="OUT049"/>
    <x v="0"/>
    <x v="0"/>
    <x v="0"/>
    <n v="2.6722744E-2"/>
    <n v="12.35"/>
    <x v="4064"/>
    <n v="3.2"/>
  </r>
  <r>
    <x v="1"/>
    <n v="5125"/>
    <s v="NCR18"/>
    <x v="5"/>
    <x v="0"/>
    <s v="OUT049"/>
    <x v="0"/>
    <x v="0"/>
    <x v="0"/>
    <n v="2.0519478000000001E-2"/>
    <n v="15.85"/>
    <x v="4065"/>
    <n v="3.2"/>
  </r>
  <r>
    <x v="1"/>
    <n v="5126"/>
    <s v="NCF30"/>
    <x v="5"/>
    <x v="0"/>
    <s v="OUT049"/>
    <x v="0"/>
    <x v="0"/>
    <x v="0"/>
    <n v="0.12644033499999999"/>
    <n v="17"/>
    <x v="3470"/>
    <n v="3.2"/>
  </r>
  <r>
    <x v="1"/>
    <n v="5127"/>
    <s v="DRF60"/>
    <x v="4"/>
    <x v="0"/>
    <s v="OUT049"/>
    <x v="0"/>
    <x v="0"/>
    <x v="0"/>
    <n v="5.2149675E-2"/>
    <n v="10.8"/>
    <x v="4066"/>
    <n v="3.2"/>
  </r>
  <r>
    <x v="0"/>
    <n v="5128"/>
    <s v="FDJ38"/>
    <x v="3"/>
    <x v="0"/>
    <s v="OUT049"/>
    <x v="0"/>
    <x v="0"/>
    <x v="0"/>
    <n v="4.0268044000000003E-2"/>
    <n v="8.6"/>
    <x v="4067"/>
    <n v="3.2"/>
  </r>
  <r>
    <x v="0"/>
    <n v="5129"/>
    <s v="FDB29"/>
    <x v="2"/>
    <x v="0"/>
    <s v="OUT049"/>
    <x v="0"/>
    <x v="0"/>
    <x v="0"/>
    <n v="5.2493162000000003E-2"/>
    <n v="16.7"/>
    <x v="4068"/>
    <n v="3.2"/>
  </r>
  <r>
    <x v="0"/>
    <n v="5130"/>
    <s v="FDN34"/>
    <x v="6"/>
    <x v="0"/>
    <s v="OUT049"/>
    <x v="0"/>
    <x v="0"/>
    <x v="0"/>
    <n v="4.5835395000000001E-2"/>
    <n v="15.6"/>
    <x v="4069"/>
    <n v="3.2"/>
  </r>
  <r>
    <x v="0"/>
    <n v="5131"/>
    <s v="FDR22"/>
    <x v="6"/>
    <x v="0"/>
    <s v="OUT049"/>
    <x v="0"/>
    <x v="0"/>
    <x v="0"/>
    <n v="1.8591463999999999E-2"/>
    <n v="19.350000000000001"/>
    <x v="4070"/>
    <n v="3.2"/>
  </r>
  <r>
    <x v="1"/>
    <n v="5132"/>
    <s v="FDV32"/>
    <x v="0"/>
    <x v="7"/>
    <s v="OUT019"/>
    <x v="0"/>
    <x v="1"/>
    <x v="2"/>
    <n v="0.15531693599999999"/>
    <m/>
    <x v="4071"/>
    <n v="3.2"/>
  </r>
  <r>
    <x v="0"/>
    <n v="5133"/>
    <s v="FDA02"/>
    <x v="11"/>
    <x v="7"/>
    <s v="OUT019"/>
    <x v="0"/>
    <x v="1"/>
    <x v="2"/>
    <n v="5.2040538999999997E-2"/>
    <m/>
    <x v="4072"/>
    <n v="3.2"/>
  </r>
  <r>
    <x v="0"/>
    <n v="5134"/>
    <s v="FDS33"/>
    <x v="6"/>
    <x v="7"/>
    <s v="OUT019"/>
    <x v="0"/>
    <x v="1"/>
    <x v="2"/>
    <n v="0.21610753499999999"/>
    <m/>
    <x v="4073"/>
    <n v="3.2"/>
  </r>
  <r>
    <x v="1"/>
    <n v="5135"/>
    <s v="FDN57"/>
    <x v="6"/>
    <x v="2"/>
    <s v="OUT046"/>
    <x v="0"/>
    <x v="1"/>
    <x v="0"/>
    <n v="5.4234196999999998E-2"/>
    <n v="18.25"/>
    <x v="3060"/>
    <n v="3.2"/>
  </r>
  <r>
    <x v="0"/>
    <n v="5136"/>
    <s v="FDU15"/>
    <x v="7"/>
    <x v="2"/>
    <s v="OUT046"/>
    <x v="0"/>
    <x v="1"/>
    <x v="0"/>
    <n v="2.6602088999999999E-2"/>
    <n v="13.65"/>
    <x v="4074"/>
    <n v="3.2"/>
  </r>
  <r>
    <x v="1"/>
    <n v="5137"/>
    <s v="FDQ13"/>
    <x v="3"/>
    <x v="4"/>
    <s v="OUT045"/>
    <x v="2"/>
    <x v="0"/>
    <x v="0"/>
    <n v="1.0663189E-2"/>
    <n v="11.1"/>
    <x v="3190"/>
    <n v="3.2"/>
  </r>
  <r>
    <x v="1"/>
    <n v="5138"/>
    <s v="NCQ05"/>
    <x v="1"/>
    <x v="4"/>
    <s v="OUT045"/>
    <x v="2"/>
    <x v="1"/>
    <x v="0"/>
    <n v="2.1649904000000001E-2"/>
    <n v="11.395"/>
    <x v="2510"/>
    <n v="3.2"/>
  </r>
  <r>
    <x v="1"/>
    <n v="5139"/>
    <s v="DRI49"/>
    <x v="4"/>
    <x v="4"/>
    <s v="OUT045"/>
    <x v="2"/>
    <x v="1"/>
    <x v="0"/>
    <n v="0.183879453"/>
    <n v="14.15"/>
    <x v="4075"/>
    <n v="3.2"/>
  </r>
  <r>
    <x v="1"/>
    <n v="5140"/>
    <s v="FDF52"/>
    <x v="2"/>
    <x v="5"/>
    <s v="OUT017"/>
    <x v="2"/>
    <x v="1"/>
    <x v="0"/>
    <n v="0"/>
    <n v="9.3000000000000007"/>
    <x v="4076"/>
    <n v="3.2"/>
  </r>
  <r>
    <x v="1"/>
    <n v="5141"/>
    <s v="FDS43"/>
    <x v="0"/>
    <x v="5"/>
    <s v="OUT017"/>
    <x v="2"/>
    <x v="1"/>
    <x v="0"/>
    <n v="4.0744057E-2"/>
    <n v="11.65"/>
    <x v="4077"/>
    <n v="3.2"/>
  </r>
  <r>
    <x v="1"/>
    <n v="5142"/>
    <s v="NCP14"/>
    <x v="5"/>
    <x v="5"/>
    <s v="OUT017"/>
    <x v="2"/>
    <x v="1"/>
    <x v="0"/>
    <n v="0.110913601"/>
    <n v="8.2750000000000004"/>
    <x v="4078"/>
    <n v="3.2"/>
  </r>
  <r>
    <x v="1"/>
    <n v="5143"/>
    <s v="FDG47"/>
    <x v="15"/>
    <x v="5"/>
    <s v="OUT017"/>
    <x v="2"/>
    <x v="2"/>
    <x v="0"/>
    <n v="7.0012633000000005E-2"/>
    <n v="12.8"/>
    <x v="4079"/>
    <n v="3.2"/>
  </r>
  <r>
    <x v="0"/>
    <n v="5144"/>
    <s v="FDC16"/>
    <x v="11"/>
    <x v="4"/>
    <s v="OUT045"/>
    <x v="2"/>
    <x v="2"/>
    <x v="0"/>
    <n v="2.0611526000000002E-2"/>
    <n v="11.5"/>
    <x v="4080"/>
    <n v="3.2"/>
  </r>
  <r>
    <x v="0"/>
    <n v="5145"/>
    <s v="FDM57"/>
    <x v="6"/>
    <x v="4"/>
    <s v="OUT045"/>
    <x v="2"/>
    <x v="2"/>
    <x v="0"/>
    <n v="7.6002991000000006E-2"/>
    <n v="11.65"/>
    <x v="4081"/>
    <n v="3.2"/>
  </r>
  <r>
    <x v="0"/>
    <n v="5146"/>
    <s v="FDA01"/>
    <x v="3"/>
    <x v="5"/>
    <s v="OUT017"/>
    <x v="2"/>
    <x v="2"/>
    <x v="0"/>
    <n v="5.4685839E-2"/>
    <n v="15"/>
    <x v="1115"/>
    <n v="3.2"/>
  </r>
  <r>
    <x v="0"/>
    <n v="5147"/>
    <s v="FDG22"/>
    <x v="6"/>
    <x v="5"/>
    <s v="OUT017"/>
    <x v="2"/>
    <x v="0"/>
    <x v="0"/>
    <n v="4.1615223999999999E-2"/>
    <n v="17.600000000000001"/>
    <x v="2070"/>
    <n v="3.2"/>
  </r>
  <r>
    <x v="1"/>
    <n v="5148"/>
    <s v="FDP60"/>
    <x v="13"/>
    <x v="8"/>
    <s v="OUT035"/>
    <x v="2"/>
    <x v="1"/>
    <x v="0"/>
    <n v="5.5908267999999997E-2"/>
    <n v="17.350000000000001"/>
    <x v="4082"/>
    <n v="3.2"/>
  </r>
  <r>
    <x v="1"/>
    <n v="5149"/>
    <s v="FDX26"/>
    <x v="11"/>
    <x v="8"/>
    <s v="OUT035"/>
    <x v="2"/>
    <x v="1"/>
    <x v="0"/>
    <n v="8.7791916999999997E-2"/>
    <n v="17.7"/>
    <x v="4083"/>
    <n v="3.2"/>
  </r>
  <r>
    <x v="1"/>
    <n v="5150"/>
    <s v="FDT28"/>
    <x v="2"/>
    <x v="8"/>
    <s v="OUT035"/>
    <x v="2"/>
    <x v="1"/>
    <x v="0"/>
    <n v="6.3554150000000004E-2"/>
    <n v="13.3"/>
    <x v="3408"/>
    <n v="3.2"/>
  </r>
  <r>
    <x v="1"/>
    <n v="5151"/>
    <s v="DRM23"/>
    <x v="9"/>
    <x v="8"/>
    <s v="OUT035"/>
    <x v="2"/>
    <x v="1"/>
    <x v="0"/>
    <n v="0.13570755300000001"/>
    <n v="16.600000000000001"/>
    <x v="326"/>
    <n v="3.2"/>
  </r>
  <r>
    <x v="1"/>
    <n v="5152"/>
    <s v="FDK33"/>
    <x v="6"/>
    <x v="8"/>
    <s v="OUT035"/>
    <x v="2"/>
    <x v="1"/>
    <x v="0"/>
    <n v="1.1233126E-2"/>
    <n v="17.850000000000001"/>
    <x v="4084"/>
    <n v="3.2"/>
  </r>
  <r>
    <x v="0"/>
    <n v="5153"/>
    <s v="FDP44"/>
    <x v="0"/>
    <x v="8"/>
    <s v="OUT035"/>
    <x v="2"/>
    <x v="1"/>
    <x v="0"/>
    <n v="7.9698503000000004E-2"/>
    <n v="16.5"/>
    <x v="3441"/>
    <n v="3.2"/>
  </r>
  <r>
    <x v="1"/>
    <n v="5154"/>
    <s v="FDU38"/>
    <x v="11"/>
    <x v="6"/>
    <s v="OUT010"/>
    <x v="1"/>
    <x v="0"/>
    <x v="2"/>
    <n v="0.138171603"/>
    <n v="10.8"/>
    <x v="4085"/>
    <n v="3.2"/>
  </r>
  <r>
    <x v="1"/>
    <n v="5155"/>
    <s v="FDU14"/>
    <x v="11"/>
    <x v="6"/>
    <s v="OUT010"/>
    <x v="1"/>
    <x v="0"/>
    <x v="2"/>
    <n v="5.8168807000000003E-2"/>
    <n v="17.75"/>
    <x v="4086"/>
    <n v="3.2"/>
  </r>
  <r>
    <x v="1"/>
    <n v="5156"/>
    <s v="NCB18"/>
    <x v="5"/>
    <x v="6"/>
    <s v="OUT010"/>
    <x v="1"/>
    <x v="2"/>
    <x v="2"/>
    <n v="6.9112952000000005E-2"/>
    <n v="19.600000000000001"/>
    <x v="4087"/>
    <n v="3.2"/>
  </r>
  <r>
    <x v="1"/>
    <n v="5157"/>
    <s v="FDL33"/>
    <x v="6"/>
    <x v="6"/>
    <s v="OUT010"/>
    <x v="1"/>
    <x v="2"/>
    <x v="2"/>
    <n v="0.167316771"/>
    <n v="7.2350000000000003"/>
    <x v="4088"/>
    <n v="3.2"/>
  </r>
  <r>
    <x v="0"/>
    <n v="5158"/>
    <s v="FDQ31"/>
    <x v="0"/>
    <x v="6"/>
    <s v="OUT010"/>
    <x v="1"/>
    <x v="2"/>
    <x v="2"/>
    <n v="9.0129200000000007E-2"/>
    <n v="5.7850000000000001"/>
    <x v="3707"/>
    <n v="3.2"/>
  </r>
  <r>
    <x v="1"/>
    <n v="5159"/>
    <s v="NCT17"/>
    <x v="1"/>
    <x v="3"/>
    <s v="OUT013"/>
    <x v="1"/>
    <x v="2"/>
    <x v="0"/>
    <n v="4.1831008000000003E-2"/>
    <n v="10.8"/>
    <x v="629"/>
    <n v="3.2"/>
  </r>
  <r>
    <x v="1"/>
    <n v="5160"/>
    <s v="DRE27"/>
    <x v="11"/>
    <x v="3"/>
    <s v="OUT013"/>
    <x v="1"/>
    <x v="2"/>
    <x v="0"/>
    <n v="0.132560174"/>
    <n v="11.85"/>
    <x v="2214"/>
    <n v="3.2"/>
  </r>
  <r>
    <x v="1"/>
    <n v="5161"/>
    <s v="NCZ29"/>
    <x v="1"/>
    <x v="3"/>
    <s v="OUT013"/>
    <x v="1"/>
    <x v="2"/>
    <x v="0"/>
    <n v="7.1312063999999994E-2"/>
    <n v="15"/>
    <x v="2745"/>
    <n v="3.2"/>
  </r>
  <r>
    <x v="0"/>
    <n v="5162"/>
    <s v="FDB36"/>
    <x v="13"/>
    <x v="3"/>
    <s v="OUT013"/>
    <x v="1"/>
    <x v="2"/>
    <x v="0"/>
    <n v="4.8486801000000003E-2"/>
    <n v="5.4649999999999999"/>
    <x v="3017"/>
    <n v="3.2"/>
  </r>
  <r>
    <x v="1"/>
    <n v="5163"/>
    <s v="FDU02"/>
    <x v="11"/>
    <x v="3"/>
    <s v="OUT013"/>
    <x v="1"/>
    <x v="2"/>
    <x v="0"/>
    <n v="0.102426197"/>
    <n v="13.35"/>
    <x v="1215"/>
    <n v="3.2"/>
  </r>
  <r>
    <x v="1"/>
    <n v="5164"/>
    <s v="NCW17"/>
    <x v="1"/>
    <x v="1"/>
    <s v="OUT018"/>
    <x v="1"/>
    <x v="0"/>
    <x v="1"/>
    <n v="1.9465204999999999E-2"/>
    <n v="18"/>
    <x v="1534"/>
    <n v="3.2"/>
  </r>
  <r>
    <x v="1"/>
    <n v="5165"/>
    <s v="NCQ54"/>
    <x v="5"/>
    <x v="1"/>
    <s v="OUT018"/>
    <x v="1"/>
    <x v="0"/>
    <x v="1"/>
    <n v="1.2593467000000001E-2"/>
    <n v="17.7"/>
    <x v="4089"/>
    <n v="3.2"/>
  </r>
  <r>
    <x v="0"/>
    <n v="5166"/>
    <s v="FDX32"/>
    <x v="0"/>
    <x v="1"/>
    <s v="OUT018"/>
    <x v="1"/>
    <x v="0"/>
    <x v="1"/>
    <n v="0.10026502700000001"/>
    <n v="15.1"/>
    <x v="4090"/>
    <n v="3.2"/>
  </r>
  <r>
    <x v="1"/>
    <n v="5167"/>
    <s v="FDW48"/>
    <x v="13"/>
    <x v="7"/>
    <s v="OUT027"/>
    <x v="1"/>
    <x v="0"/>
    <x v="4"/>
    <n v="8.499464E-3"/>
    <m/>
    <x v="4091"/>
    <n v="3.2"/>
  </r>
  <r>
    <x v="1"/>
    <n v="5168"/>
    <s v="FDO23"/>
    <x v="8"/>
    <x v="7"/>
    <s v="OUT027"/>
    <x v="1"/>
    <x v="0"/>
    <x v="4"/>
    <n v="0.14571827000000001"/>
    <m/>
    <x v="3578"/>
    <n v="3.2"/>
  </r>
  <r>
    <x v="1"/>
    <n v="5169"/>
    <s v="FDY55"/>
    <x v="0"/>
    <x v="7"/>
    <s v="OUT027"/>
    <x v="1"/>
    <x v="0"/>
    <x v="4"/>
    <n v="0"/>
    <m/>
    <x v="4092"/>
    <n v="3.2"/>
  </r>
  <r>
    <x v="0"/>
    <n v="5170"/>
    <s v="FDZ23"/>
    <x v="13"/>
    <x v="7"/>
    <s v="OUT027"/>
    <x v="1"/>
    <x v="0"/>
    <x v="4"/>
    <n v="6.7175915000000003E-2"/>
    <m/>
    <x v="4093"/>
    <n v="3.2"/>
  </r>
  <r>
    <x v="0"/>
    <n v="5171"/>
    <s v="FDB04"/>
    <x v="11"/>
    <x v="7"/>
    <s v="OUT027"/>
    <x v="1"/>
    <x v="0"/>
    <x v="4"/>
    <n v="6.2920180000000006E-2"/>
    <m/>
    <x v="211"/>
    <n v="3.2"/>
  </r>
  <r>
    <x v="0"/>
    <n v="5172"/>
    <s v="FDJ55"/>
    <x v="7"/>
    <x v="7"/>
    <s v="OUT027"/>
    <x v="1"/>
    <x v="0"/>
    <x v="4"/>
    <n v="2.3417004000000002E-2"/>
    <m/>
    <x v="2778"/>
    <n v="3.2"/>
  </r>
  <r>
    <x v="0"/>
    <n v="5173"/>
    <s v="FDI10"/>
    <x v="6"/>
    <x v="7"/>
    <s v="OUT027"/>
    <x v="1"/>
    <x v="0"/>
    <x v="4"/>
    <n v="7.8024650000000001E-2"/>
    <m/>
    <x v="2274"/>
    <n v="3.2"/>
  </r>
  <r>
    <x v="0"/>
    <n v="5174"/>
    <s v="FDQ28"/>
    <x v="2"/>
    <x v="3"/>
    <s v="OUT013"/>
    <x v="1"/>
    <x v="2"/>
    <x v="0"/>
    <n v="6.0376776E-2"/>
    <n v="14"/>
    <x v="4094"/>
    <n v="3.1"/>
  </r>
  <r>
    <x v="1"/>
    <n v="5175"/>
    <s v="DRH03"/>
    <x v="11"/>
    <x v="7"/>
    <s v="OUT019"/>
    <x v="0"/>
    <x v="1"/>
    <x v="2"/>
    <n v="6.1393095000000002E-2"/>
    <m/>
    <x v="2925"/>
    <n v="3.1"/>
  </r>
  <r>
    <x v="1"/>
    <n v="5176"/>
    <s v="DRK37"/>
    <x v="4"/>
    <x v="2"/>
    <s v="OUT046"/>
    <x v="0"/>
    <x v="1"/>
    <x v="0"/>
    <n v="4.4004675E-2"/>
    <n v="5"/>
    <x v="2154"/>
    <n v="3.1"/>
  </r>
  <r>
    <x v="0"/>
    <n v="5177"/>
    <s v="FDS58"/>
    <x v="6"/>
    <x v="3"/>
    <s v="OUT013"/>
    <x v="1"/>
    <x v="2"/>
    <x v="0"/>
    <n v="2.0989132000000001E-2"/>
    <n v="9.2850000000000001"/>
    <x v="4095"/>
    <n v="3.1"/>
  </r>
  <r>
    <x v="0"/>
    <n v="5178"/>
    <s v="FDS28"/>
    <x v="2"/>
    <x v="0"/>
    <s v="OUT049"/>
    <x v="0"/>
    <x v="0"/>
    <x v="0"/>
    <n v="8.2529703999999995E-2"/>
    <n v="8.18"/>
    <x v="4015"/>
    <n v="3.1"/>
  </r>
  <r>
    <x v="1"/>
    <n v="5179"/>
    <s v="FDD50"/>
    <x v="3"/>
    <x v="0"/>
    <s v="OUT049"/>
    <x v="0"/>
    <x v="0"/>
    <x v="0"/>
    <n v="0.14186243500000001"/>
    <n v="18.850000000000001"/>
    <x v="4096"/>
    <n v="3.1"/>
  </r>
  <r>
    <x v="1"/>
    <n v="5180"/>
    <s v="FDT31"/>
    <x v="0"/>
    <x v="0"/>
    <s v="OUT049"/>
    <x v="0"/>
    <x v="0"/>
    <x v="0"/>
    <n v="1.2467648E-2"/>
    <n v="19.75"/>
    <x v="319"/>
    <n v="3.1"/>
  </r>
  <r>
    <x v="1"/>
    <n v="5181"/>
    <s v="NCK29"/>
    <x v="1"/>
    <x v="0"/>
    <s v="OUT049"/>
    <x v="0"/>
    <x v="0"/>
    <x v="0"/>
    <n v="0.125964559"/>
    <n v="5.6150000000000002"/>
    <x v="4097"/>
    <n v="3.1"/>
  </r>
  <r>
    <x v="1"/>
    <n v="5182"/>
    <s v="NCA41"/>
    <x v="1"/>
    <x v="0"/>
    <s v="OUT049"/>
    <x v="0"/>
    <x v="0"/>
    <x v="0"/>
    <n v="3.2637372999999997E-2"/>
    <n v="16.75"/>
    <x v="1716"/>
    <n v="3.1"/>
  </r>
  <r>
    <x v="1"/>
    <n v="5183"/>
    <s v="NCQ30"/>
    <x v="5"/>
    <x v="0"/>
    <s v="OUT049"/>
    <x v="0"/>
    <x v="0"/>
    <x v="0"/>
    <n v="2.9117482E-2"/>
    <n v="7.7249999999999996"/>
    <x v="3192"/>
    <n v="3.1"/>
  </r>
  <r>
    <x v="1"/>
    <n v="5184"/>
    <s v="NCU42"/>
    <x v="5"/>
    <x v="0"/>
    <s v="OUT049"/>
    <x v="0"/>
    <x v="0"/>
    <x v="0"/>
    <n v="1.9536980999999998E-2"/>
    <n v="9"/>
    <x v="4098"/>
    <n v="3.1"/>
  </r>
  <r>
    <x v="1"/>
    <n v="5185"/>
    <s v="NCN43"/>
    <x v="10"/>
    <x v="0"/>
    <s v="OUT049"/>
    <x v="0"/>
    <x v="0"/>
    <x v="0"/>
    <n v="6.770252E-3"/>
    <n v="12.15"/>
    <x v="4099"/>
    <n v="3.1"/>
  </r>
  <r>
    <x v="0"/>
    <n v="5186"/>
    <s v="FDY49"/>
    <x v="3"/>
    <x v="0"/>
    <s v="OUT049"/>
    <x v="0"/>
    <x v="0"/>
    <x v="0"/>
    <n v="1.2030747E-2"/>
    <n v="17.2"/>
    <x v="4100"/>
    <n v="3.1"/>
  </r>
  <r>
    <x v="0"/>
    <n v="5187"/>
    <s v="FDJ44"/>
    <x v="0"/>
    <x v="0"/>
    <s v="OUT049"/>
    <x v="0"/>
    <x v="0"/>
    <x v="0"/>
    <n v="0.106492562"/>
    <n v="12.3"/>
    <x v="4101"/>
    <n v="3.1"/>
  </r>
  <r>
    <x v="0"/>
    <n v="5188"/>
    <s v="FDZ21"/>
    <x v="6"/>
    <x v="0"/>
    <s v="OUT049"/>
    <x v="0"/>
    <x v="0"/>
    <x v="0"/>
    <n v="3.9282839999999999E-2"/>
    <n v="17.600000000000001"/>
    <x v="4102"/>
    <n v="3.1"/>
  </r>
  <r>
    <x v="1"/>
    <n v="5189"/>
    <s v="NCV54"/>
    <x v="5"/>
    <x v="7"/>
    <s v="OUT019"/>
    <x v="0"/>
    <x v="1"/>
    <x v="2"/>
    <n v="5.7969482000000003E-2"/>
    <m/>
    <x v="4103"/>
    <n v="3.1"/>
  </r>
  <r>
    <x v="1"/>
    <n v="5190"/>
    <s v="FDZ33"/>
    <x v="6"/>
    <x v="7"/>
    <s v="OUT019"/>
    <x v="0"/>
    <x v="1"/>
    <x v="2"/>
    <n v="0.18803837200000001"/>
    <m/>
    <x v="4104"/>
    <n v="3.1"/>
  </r>
  <r>
    <x v="1"/>
    <n v="5191"/>
    <s v="FDY59"/>
    <x v="13"/>
    <x v="2"/>
    <s v="OUT046"/>
    <x v="0"/>
    <x v="1"/>
    <x v="0"/>
    <n v="3.1403440999999997E-2"/>
    <n v="8.1950000000000003"/>
    <x v="2648"/>
    <n v="3.1"/>
  </r>
  <r>
    <x v="0"/>
    <n v="5192"/>
    <s v="FDM24"/>
    <x v="13"/>
    <x v="2"/>
    <s v="OUT046"/>
    <x v="0"/>
    <x v="1"/>
    <x v="0"/>
    <n v="7.9327366999999996E-2"/>
    <n v="6.1349999999999998"/>
    <x v="1074"/>
    <n v="3.1"/>
  </r>
  <r>
    <x v="0"/>
    <n v="5193"/>
    <s v="FDH44"/>
    <x v="0"/>
    <x v="2"/>
    <s v="OUT046"/>
    <x v="0"/>
    <x v="1"/>
    <x v="0"/>
    <n v="2.5872152999999998E-2"/>
    <n v="19.100000000000001"/>
    <x v="4105"/>
    <n v="3.1"/>
  </r>
  <r>
    <x v="1"/>
    <n v="5194"/>
    <s v="FDX50"/>
    <x v="11"/>
    <x v="4"/>
    <s v="OUT045"/>
    <x v="2"/>
    <x v="0"/>
    <x v="0"/>
    <n v="7.4778547000000001E-2"/>
    <n v="20.100000000000001"/>
    <x v="1336"/>
    <n v="3.1"/>
  </r>
  <r>
    <x v="1"/>
    <n v="5195"/>
    <s v="FDW47"/>
    <x v="8"/>
    <x v="4"/>
    <s v="OUT045"/>
    <x v="2"/>
    <x v="0"/>
    <x v="0"/>
    <n v="4.6469277000000003E-2"/>
    <n v="15"/>
    <x v="2081"/>
    <n v="3.1"/>
  </r>
  <r>
    <x v="1"/>
    <n v="5196"/>
    <s v="NCA29"/>
    <x v="5"/>
    <x v="5"/>
    <s v="OUT017"/>
    <x v="2"/>
    <x v="1"/>
    <x v="0"/>
    <n v="2.7430696000000001E-2"/>
    <n v="10.5"/>
    <x v="4106"/>
    <n v="3.1"/>
  </r>
  <r>
    <x v="1"/>
    <n v="5197"/>
    <s v="FDL43"/>
    <x v="7"/>
    <x v="5"/>
    <s v="OUT017"/>
    <x v="2"/>
    <x v="2"/>
    <x v="0"/>
    <n v="2.7217468000000002E-2"/>
    <n v="10.1"/>
    <x v="4107"/>
    <n v="3.1"/>
  </r>
  <r>
    <x v="0"/>
    <n v="5198"/>
    <s v="FDE17"/>
    <x v="2"/>
    <x v="5"/>
    <s v="OUT017"/>
    <x v="2"/>
    <x v="2"/>
    <x v="0"/>
    <n v="5.4763517999999997E-2"/>
    <n v="20.100000000000001"/>
    <x v="4108"/>
    <n v="3.1"/>
  </r>
  <r>
    <x v="0"/>
    <n v="5199"/>
    <s v="FDF45"/>
    <x v="0"/>
    <x v="5"/>
    <s v="OUT017"/>
    <x v="2"/>
    <x v="0"/>
    <x v="0"/>
    <n v="1.2273747E-2"/>
    <n v="18.2"/>
    <x v="4109"/>
    <n v="3.1"/>
  </r>
  <r>
    <x v="0"/>
    <n v="5200"/>
    <s v="FDG14"/>
    <x v="3"/>
    <x v="4"/>
    <s v="OUT045"/>
    <x v="2"/>
    <x v="0"/>
    <x v="0"/>
    <n v="5.0603130000000003E-2"/>
    <n v="9"/>
    <x v="696"/>
    <n v="3.1"/>
  </r>
  <r>
    <x v="1"/>
    <n v="5201"/>
    <s v="FDT40"/>
    <x v="2"/>
    <x v="8"/>
    <s v="OUT035"/>
    <x v="2"/>
    <x v="1"/>
    <x v="0"/>
    <n v="0"/>
    <n v="5.9850000000000003"/>
    <x v="1630"/>
    <n v="3.1"/>
  </r>
  <r>
    <x v="1"/>
    <n v="5202"/>
    <s v="DRM47"/>
    <x v="9"/>
    <x v="8"/>
    <s v="OUT035"/>
    <x v="2"/>
    <x v="1"/>
    <x v="0"/>
    <n v="4.3777415E-2"/>
    <n v="9.3000000000000007"/>
    <x v="4110"/>
    <n v="3.1"/>
  </r>
  <r>
    <x v="1"/>
    <n v="5203"/>
    <s v="NCH29"/>
    <x v="1"/>
    <x v="8"/>
    <s v="OUT035"/>
    <x v="2"/>
    <x v="1"/>
    <x v="0"/>
    <n v="3.4467286E-2"/>
    <n v="5.51"/>
    <x v="4111"/>
    <n v="3.1"/>
  </r>
  <r>
    <x v="1"/>
    <n v="5204"/>
    <s v="NCZ42"/>
    <x v="5"/>
    <x v="8"/>
    <s v="OUT035"/>
    <x v="2"/>
    <x v="1"/>
    <x v="0"/>
    <n v="1.1285795E-2"/>
    <n v="10.5"/>
    <x v="4112"/>
    <n v="3.1"/>
  </r>
  <r>
    <x v="0"/>
    <n v="5205"/>
    <s v="FDC59"/>
    <x v="15"/>
    <x v="8"/>
    <s v="OUT035"/>
    <x v="2"/>
    <x v="1"/>
    <x v="0"/>
    <n v="5.4618572999999997E-2"/>
    <n v="16.7"/>
    <x v="4113"/>
    <n v="3.1"/>
  </r>
  <r>
    <x v="1"/>
    <n v="5206"/>
    <s v="FDC26"/>
    <x v="3"/>
    <x v="6"/>
    <s v="OUT010"/>
    <x v="1"/>
    <x v="0"/>
    <x v="2"/>
    <n v="0.21153938899999999"/>
    <n v="10.195"/>
    <x v="4114"/>
    <n v="3.1"/>
  </r>
  <r>
    <x v="0"/>
    <n v="5207"/>
    <s v="FDD38"/>
    <x v="3"/>
    <x v="6"/>
    <s v="OUT010"/>
    <x v="1"/>
    <x v="2"/>
    <x v="2"/>
    <n v="1.3711274000000001E-2"/>
    <n v="16.75"/>
    <x v="4115"/>
    <n v="3.1"/>
  </r>
  <r>
    <x v="1"/>
    <n v="5208"/>
    <s v="NCI43"/>
    <x v="5"/>
    <x v="3"/>
    <s v="OUT013"/>
    <x v="1"/>
    <x v="2"/>
    <x v="0"/>
    <n v="2.5947095E-2"/>
    <n v="19.850000000000001"/>
    <x v="4116"/>
    <n v="3.1"/>
  </r>
  <r>
    <x v="1"/>
    <n v="5209"/>
    <s v="NCP53"/>
    <x v="1"/>
    <x v="1"/>
    <s v="OUT018"/>
    <x v="1"/>
    <x v="0"/>
    <x v="1"/>
    <n v="3.3024327999999999E-2"/>
    <n v="14.75"/>
    <x v="4117"/>
    <n v="3.1"/>
  </r>
  <r>
    <x v="1"/>
    <n v="5210"/>
    <s v="NCQ41"/>
    <x v="1"/>
    <x v="1"/>
    <s v="OUT018"/>
    <x v="1"/>
    <x v="0"/>
    <x v="1"/>
    <n v="1.9559745999999999E-2"/>
    <n v="14.8"/>
    <x v="4118"/>
    <n v="3.1"/>
  </r>
  <r>
    <x v="1"/>
    <n v="5211"/>
    <s v="NCO54"/>
    <x v="5"/>
    <x v="1"/>
    <s v="OUT018"/>
    <x v="1"/>
    <x v="0"/>
    <x v="1"/>
    <n v="1.4332439000000001E-2"/>
    <n v="19.5"/>
    <x v="3556"/>
    <n v="3.1"/>
  </r>
  <r>
    <x v="1"/>
    <n v="5212"/>
    <s v="FDQ46"/>
    <x v="6"/>
    <x v="1"/>
    <s v="OUT018"/>
    <x v="1"/>
    <x v="0"/>
    <x v="1"/>
    <n v="0.10423592"/>
    <n v="7.51"/>
    <x v="2332"/>
    <n v="3.1"/>
  </r>
  <r>
    <x v="1"/>
    <n v="5213"/>
    <s v="FDK46"/>
    <x v="6"/>
    <x v="1"/>
    <s v="OUT018"/>
    <x v="1"/>
    <x v="0"/>
    <x v="1"/>
    <n v="5.1677051000000002E-2"/>
    <n v="9.6"/>
    <x v="4119"/>
    <n v="3.1"/>
  </r>
  <r>
    <x v="1"/>
    <n v="5214"/>
    <s v="DRL60"/>
    <x v="4"/>
    <x v="1"/>
    <s v="OUT018"/>
    <x v="1"/>
    <x v="0"/>
    <x v="1"/>
    <n v="2.7169589000000001E-2"/>
    <n v="8.52"/>
    <x v="4120"/>
    <n v="3.1"/>
  </r>
  <r>
    <x v="0"/>
    <n v="5215"/>
    <s v="FDL25"/>
    <x v="12"/>
    <x v="1"/>
    <s v="OUT018"/>
    <x v="1"/>
    <x v="0"/>
    <x v="1"/>
    <n v="0.131458247"/>
    <n v="6.92"/>
    <x v="4121"/>
    <n v="3.1"/>
  </r>
  <r>
    <x v="0"/>
    <n v="5216"/>
    <s v="FDC29"/>
    <x v="2"/>
    <x v="1"/>
    <s v="OUT018"/>
    <x v="1"/>
    <x v="0"/>
    <x v="1"/>
    <n v="2.4304263999999999E-2"/>
    <n v="8.39"/>
    <x v="4122"/>
    <n v="3.1"/>
  </r>
  <r>
    <x v="1"/>
    <n v="5217"/>
    <s v="FDA50"/>
    <x v="11"/>
    <x v="7"/>
    <s v="OUT027"/>
    <x v="1"/>
    <x v="0"/>
    <x v="4"/>
    <n v="8.6752988000000003E-2"/>
    <m/>
    <x v="3921"/>
    <n v="3.1"/>
  </r>
  <r>
    <x v="1"/>
    <n v="5218"/>
    <s v="FDL10"/>
    <x v="6"/>
    <x v="7"/>
    <s v="OUT027"/>
    <x v="1"/>
    <x v="0"/>
    <x v="4"/>
    <n v="3.9300964000000001E-2"/>
    <m/>
    <x v="3164"/>
    <n v="3.1"/>
  </r>
  <r>
    <x v="0"/>
    <n v="5219"/>
    <s v="FDZ25"/>
    <x v="3"/>
    <x v="7"/>
    <s v="OUT027"/>
    <x v="1"/>
    <x v="0"/>
    <x v="4"/>
    <n v="2.748331E-2"/>
    <m/>
    <x v="852"/>
    <n v="3.1"/>
  </r>
  <r>
    <x v="0"/>
    <n v="5220"/>
    <s v="FDS32"/>
    <x v="0"/>
    <x v="7"/>
    <s v="OUT027"/>
    <x v="1"/>
    <x v="0"/>
    <x v="4"/>
    <n v="2.9510313E-2"/>
    <m/>
    <x v="4123"/>
    <n v="3.1"/>
  </r>
  <r>
    <x v="0"/>
    <n v="5221"/>
    <s v="FDR15"/>
    <x v="7"/>
    <x v="7"/>
    <s v="OUT027"/>
    <x v="1"/>
    <x v="0"/>
    <x v="4"/>
    <n v="3.3276066E-2"/>
    <m/>
    <x v="4124"/>
    <n v="3.1"/>
  </r>
  <r>
    <x v="0"/>
    <n v="5222"/>
    <s v="FDW22"/>
    <x v="6"/>
    <x v="7"/>
    <s v="OUT027"/>
    <x v="1"/>
    <x v="0"/>
    <x v="4"/>
    <n v="3.0143704E-2"/>
    <m/>
    <x v="1447"/>
    <n v="3.1"/>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4"/>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4"/>
    <n v="7.6483450999999994E-2"/>
    <m/>
    <x v="4135"/>
    <n v="3"/>
  </r>
  <r>
    <x v="1"/>
    <n v="5241"/>
    <s v="FDB34"/>
    <x v="6"/>
    <x v="1"/>
    <s v="OUT018"/>
    <x v="1"/>
    <x v="0"/>
    <x v="1"/>
    <n v="2.6718209999999999E-2"/>
    <n v="15.25"/>
    <x v="4136"/>
    <n v="3"/>
  </r>
  <r>
    <x v="1"/>
    <n v="5242"/>
    <s v="FDA45"/>
    <x v="6"/>
    <x v="7"/>
    <s v="OUT027"/>
    <x v="1"/>
    <x v="0"/>
    <x v="4"/>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4"/>
    <n v="3.5746979999999999E-3"/>
    <m/>
    <x v="4236"/>
    <n v="3"/>
  </r>
  <r>
    <x v="1"/>
    <n v="5394"/>
    <s v="FDY59"/>
    <x v="13"/>
    <x v="7"/>
    <s v="OUT027"/>
    <x v="1"/>
    <x v="0"/>
    <x v="4"/>
    <n v="3.1251369000000001E-2"/>
    <m/>
    <x v="4237"/>
    <n v="3"/>
  </r>
  <r>
    <x v="1"/>
    <n v="5395"/>
    <s v="FDR35"/>
    <x v="8"/>
    <x v="7"/>
    <s v="OUT027"/>
    <x v="1"/>
    <x v="0"/>
    <x v="4"/>
    <n v="2.0597493000000001E-2"/>
    <m/>
    <x v="4238"/>
    <n v="3"/>
  </r>
  <r>
    <x v="1"/>
    <n v="5396"/>
    <s v="FDD50"/>
    <x v="3"/>
    <x v="7"/>
    <s v="OUT027"/>
    <x v="1"/>
    <x v="0"/>
    <x v="4"/>
    <n v="0.14095631"/>
    <m/>
    <x v="4239"/>
    <n v="3"/>
  </r>
  <r>
    <x v="1"/>
    <n v="5397"/>
    <s v="FDZ38"/>
    <x v="11"/>
    <x v="7"/>
    <s v="OUT027"/>
    <x v="1"/>
    <x v="0"/>
    <x v="4"/>
    <n v="7.9622730000000006E-3"/>
    <m/>
    <x v="1308"/>
    <n v="3"/>
  </r>
  <r>
    <x v="1"/>
    <n v="5398"/>
    <s v="FDB44"/>
    <x v="0"/>
    <x v="7"/>
    <s v="OUT027"/>
    <x v="1"/>
    <x v="0"/>
    <x v="4"/>
    <n v="1.6876708000000001E-2"/>
    <m/>
    <x v="4240"/>
    <n v="3"/>
  </r>
  <r>
    <x v="1"/>
    <n v="5399"/>
    <s v="FDV55"/>
    <x v="0"/>
    <x v="7"/>
    <s v="OUT027"/>
    <x v="1"/>
    <x v="0"/>
    <x v="4"/>
    <n v="5.4806734000000003E-2"/>
    <m/>
    <x v="1151"/>
    <n v="3"/>
  </r>
  <r>
    <x v="1"/>
    <n v="5400"/>
    <s v="DRN59"/>
    <x v="9"/>
    <x v="7"/>
    <s v="OUT027"/>
    <x v="1"/>
    <x v="0"/>
    <x v="4"/>
    <n v="6.3831013000000006E-2"/>
    <m/>
    <x v="4241"/>
    <n v="3"/>
  </r>
  <r>
    <x v="1"/>
    <n v="5401"/>
    <s v="NCD30"/>
    <x v="5"/>
    <x v="7"/>
    <s v="OUT027"/>
    <x v="1"/>
    <x v="0"/>
    <x v="4"/>
    <n v="0"/>
    <m/>
    <x v="2790"/>
    <n v="3"/>
  </r>
  <r>
    <x v="1"/>
    <n v="5402"/>
    <s v="NCG30"/>
    <x v="5"/>
    <x v="7"/>
    <s v="OUT027"/>
    <x v="1"/>
    <x v="0"/>
    <x v="4"/>
    <n v="0.111777297"/>
    <m/>
    <x v="4242"/>
    <n v="3"/>
  </r>
  <r>
    <x v="1"/>
    <n v="5403"/>
    <s v="NCP02"/>
    <x v="5"/>
    <x v="7"/>
    <s v="OUT027"/>
    <x v="1"/>
    <x v="0"/>
    <x v="4"/>
    <n v="4.4591774000000001E-2"/>
    <m/>
    <x v="4243"/>
    <n v="3"/>
  </r>
  <r>
    <x v="1"/>
    <n v="5404"/>
    <s v="FDP27"/>
    <x v="7"/>
    <x v="7"/>
    <s v="OUT027"/>
    <x v="1"/>
    <x v="0"/>
    <x v="4"/>
    <n v="0.118872194"/>
    <m/>
    <x v="4244"/>
    <n v="3"/>
  </r>
  <r>
    <x v="1"/>
    <n v="5405"/>
    <s v="FDK34"/>
    <x v="6"/>
    <x v="7"/>
    <s v="OUT027"/>
    <x v="1"/>
    <x v="0"/>
    <x v="4"/>
    <n v="3.8340116E-2"/>
    <m/>
    <x v="4245"/>
    <n v="3"/>
  </r>
  <r>
    <x v="1"/>
    <n v="5406"/>
    <s v="FDO58"/>
    <x v="6"/>
    <x v="7"/>
    <s v="OUT027"/>
    <x v="1"/>
    <x v="0"/>
    <x v="4"/>
    <n v="3.9385518000000001E-2"/>
    <m/>
    <x v="4246"/>
    <n v="3"/>
  </r>
  <r>
    <x v="1"/>
    <n v="5407"/>
    <s v="FDX45"/>
    <x v="6"/>
    <x v="7"/>
    <s v="OUT027"/>
    <x v="1"/>
    <x v="0"/>
    <x v="4"/>
    <n v="0.104348025"/>
    <m/>
    <x v="4247"/>
    <n v="3"/>
  </r>
  <r>
    <x v="1"/>
    <n v="5408"/>
    <s v="DRN36"/>
    <x v="4"/>
    <x v="7"/>
    <s v="OUT027"/>
    <x v="1"/>
    <x v="0"/>
    <x v="4"/>
    <n v="4.9934854000000001E-2"/>
    <m/>
    <x v="4248"/>
    <n v="3"/>
  </r>
  <r>
    <x v="0"/>
    <n v="5409"/>
    <s v="FDP59"/>
    <x v="8"/>
    <x v="7"/>
    <s v="OUT027"/>
    <x v="1"/>
    <x v="0"/>
    <x v="4"/>
    <n v="5.6192275999999999E-2"/>
    <m/>
    <x v="4249"/>
    <n v="3"/>
  </r>
  <r>
    <x v="0"/>
    <n v="5410"/>
    <s v="FDQ26"/>
    <x v="11"/>
    <x v="7"/>
    <s v="OUT027"/>
    <x v="1"/>
    <x v="0"/>
    <x v="4"/>
    <n v="6.7543726999999998E-2"/>
    <m/>
    <x v="4250"/>
    <n v="3"/>
  </r>
  <r>
    <x v="0"/>
    <n v="5411"/>
    <s v="FDP31"/>
    <x v="0"/>
    <x v="7"/>
    <s v="OUT027"/>
    <x v="1"/>
    <x v="0"/>
    <x v="4"/>
    <n v="0.16072286299999999"/>
    <m/>
    <x v="1732"/>
    <n v="3"/>
  </r>
  <r>
    <x v="0"/>
    <n v="5412"/>
    <s v="FDU19"/>
    <x v="0"/>
    <x v="7"/>
    <s v="OUT027"/>
    <x v="1"/>
    <x v="0"/>
    <x v="4"/>
    <n v="4.6544983999999998E-2"/>
    <m/>
    <x v="370"/>
    <n v="3"/>
  </r>
  <r>
    <x v="0"/>
    <n v="5413"/>
    <s v="FDB58"/>
    <x v="6"/>
    <x v="7"/>
    <s v="OUT027"/>
    <x v="1"/>
    <x v="0"/>
    <x v="4"/>
    <n v="1.3431109E-2"/>
    <m/>
    <x v="2611"/>
    <n v="3"/>
  </r>
  <r>
    <x v="0"/>
    <n v="5414"/>
    <s v="FDK10"/>
    <x v="6"/>
    <x v="7"/>
    <s v="OUT027"/>
    <x v="1"/>
    <x v="0"/>
    <x v="4"/>
    <n v="4.0163419999999998E-2"/>
    <m/>
    <x v="4251"/>
    <n v="3"/>
  </r>
  <r>
    <x v="1"/>
    <n v="5415"/>
    <s v="DRL11"/>
    <x v="9"/>
    <x v="7"/>
    <s v="OUT027"/>
    <x v="1"/>
    <x v="0"/>
    <x v="4"/>
    <n v="4.7785630000000003E-2"/>
    <m/>
    <x v="4252"/>
    <n v="3"/>
  </r>
  <r>
    <x v="1"/>
    <n v="5416"/>
    <s v="FDV38"/>
    <x v="11"/>
    <x v="6"/>
    <s v="OUT010"/>
    <x v="1"/>
    <x v="1"/>
    <x v="2"/>
    <n v="0.17034855099999999"/>
    <n v="19.25"/>
    <x v="1309"/>
    <n v="2.9"/>
  </r>
  <r>
    <x v="1"/>
    <n v="5417"/>
    <s v="DRJ24"/>
    <x v="4"/>
    <x v="3"/>
    <s v="OUT013"/>
    <x v="1"/>
    <x v="2"/>
    <x v="0"/>
    <n v="0.11323491400000001"/>
    <n v="11.8"/>
    <x v="2918"/>
    <n v="2.9"/>
  </r>
  <r>
    <x v="0"/>
    <n v="5418"/>
    <s v="FDQ31"/>
    <x v="0"/>
    <x v="0"/>
    <s v="OUT049"/>
    <x v="0"/>
    <x v="0"/>
    <x v="0"/>
    <n v="5.3930934E-2"/>
    <n v="5.7850000000000001"/>
    <x v="4253"/>
    <n v="2.9"/>
  </r>
  <r>
    <x v="0"/>
    <n v="5419"/>
    <s v="FDC34"/>
    <x v="6"/>
    <x v="0"/>
    <s v="OUT049"/>
    <x v="0"/>
    <x v="0"/>
    <x v="0"/>
    <n v="0.17302768800000001"/>
    <n v="16"/>
    <x v="4254"/>
    <n v="2.9"/>
  </r>
  <r>
    <x v="1"/>
    <n v="5420"/>
    <s v="FDS13"/>
    <x v="3"/>
    <x v="7"/>
    <s v="OUT019"/>
    <x v="0"/>
    <x v="1"/>
    <x v="2"/>
    <n v="0.21799414"/>
    <m/>
    <x v="3040"/>
    <n v="2.9"/>
  </r>
  <r>
    <x v="1"/>
    <n v="5421"/>
    <s v="DRF37"/>
    <x v="4"/>
    <x v="7"/>
    <s v="OUT019"/>
    <x v="0"/>
    <x v="1"/>
    <x v="2"/>
    <n v="0"/>
    <m/>
    <x v="2823"/>
    <n v="2.9"/>
  </r>
  <r>
    <x v="1"/>
    <n v="5422"/>
    <s v="FDD04"/>
    <x v="11"/>
    <x v="2"/>
    <s v="OUT046"/>
    <x v="0"/>
    <x v="1"/>
    <x v="0"/>
    <n v="8.9971291999999994E-2"/>
    <n v="16"/>
    <x v="939"/>
    <n v="2.9"/>
  </r>
  <r>
    <x v="1"/>
    <n v="5423"/>
    <s v="DRF13"/>
    <x v="4"/>
    <x v="2"/>
    <s v="OUT046"/>
    <x v="0"/>
    <x v="1"/>
    <x v="0"/>
    <n v="2.9781363000000002E-2"/>
    <n v="12.1"/>
    <x v="4255"/>
    <n v="2.9"/>
  </r>
  <r>
    <x v="1"/>
    <n v="5424"/>
    <s v="DRM48"/>
    <x v="4"/>
    <x v="2"/>
    <s v="OUT046"/>
    <x v="0"/>
    <x v="1"/>
    <x v="0"/>
    <n v="0.11289666900000001"/>
    <n v="15.2"/>
    <x v="3572"/>
    <n v="2.9"/>
  </r>
  <r>
    <x v="1"/>
    <n v="5425"/>
    <s v="DRM35"/>
    <x v="9"/>
    <x v="4"/>
    <s v="OUT045"/>
    <x v="2"/>
    <x v="0"/>
    <x v="0"/>
    <n v="7.0587418999999998E-2"/>
    <n v="9.6950000000000003"/>
    <x v="4256"/>
    <n v="2.9"/>
  </r>
  <r>
    <x v="1"/>
    <n v="5426"/>
    <s v="NCS38"/>
    <x v="5"/>
    <x v="4"/>
    <s v="OUT045"/>
    <x v="2"/>
    <x v="1"/>
    <x v="0"/>
    <n v="9.0374341999999996E-2"/>
    <n v="8.6"/>
    <x v="4257"/>
    <n v="2.9"/>
  </r>
  <r>
    <x v="1"/>
    <n v="5427"/>
    <s v="DRG37"/>
    <x v="4"/>
    <x v="4"/>
    <s v="OUT045"/>
    <x v="2"/>
    <x v="1"/>
    <x v="0"/>
    <n v="1.9417732E-2"/>
    <n v="16.2"/>
    <x v="4258"/>
    <n v="2.9"/>
  </r>
  <r>
    <x v="0"/>
    <n v="5428"/>
    <s v="FDN56"/>
    <x v="0"/>
    <x v="5"/>
    <s v="OUT017"/>
    <x v="2"/>
    <x v="2"/>
    <x v="0"/>
    <n v="0.107662745"/>
    <n v="5.46"/>
    <x v="4259"/>
    <n v="2.9"/>
  </r>
  <r>
    <x v="0"/>
    <n v="5429"/>
    <s v="FDY57"/>
    <x v="6"/>
    <x v="5"/>
    <s v="OUT017"/>
    <x v="2"/>
    <x v="0"/>
    <x v="0"/>
    <n v="0.121940099"/>
    <n v="20.2"/>
    <x v="4205"/>
    <n v="2.9"/>
  </r>
  <r>
    <x v="1"/>
    <n v="5430"/>
    <s v="FDB27"/>
    <x v="11"/>
    <x v="8"/>
    <s v="OUT035"/>
    <x v="2"/>
    <x v="1"/>
    <x v="0"/>
    <n v="5.5379647999999997E-2"/>
    <n v="7.5750000000000002"/>
    <x v="4260"/>
    <n v="2.9"/>
  </r>
  <r>
    <x v="0"/>
    <n v="5431"/>
    <s v="FDT32"/>
    <x v="0"/>
    <x v="8"/>
    <s v="OUT035"/>
    <x v="2"/>
    <x v="1"/>
    <x v="0"/>
    <n v="6.5621523000000001E-2"/>
    <n v="19"/>
    <x v="4261"/>
    <n v="2.9"/>
  </r>
  <r>
    <x v="1"/>
    <n v="5432"/>
    <s v="FDR21"/>
    <x v="6"/>
    <x v="3"/>
    <s v="OUT013"/>
    <x v="1"/>
    <x v="2"/>
    <x v="0"/>
    <n v="6.6879756999999998E-2"/>
    <n v="19.7"/>
    <x v="4262"/>
    <n v="2.9"/>
  </r>
  <r>
    <x v="1"/>
    <n v="5433"/>
    <s v="FDD04"/>
    <x v="11"/>
    <x v="3"/>
    <s v="OUT013"/>
    <x v="1"/>
    <x v="2"/>
    <x v="0"/>
    <n v="8.9896420000000005E-2"/>
    <n v="16"/>
    <x v="4263"/>
    <n v="2.9"/>
  </r>
  <r>
    <x v="1"/>
    <n v="5434"/>
    <s v="DRL23"/>
    <x v="9"/>
    <x v="3"/>
    <s v="OUT013"/>
    <x v="1"/>
    <x v="2"/>
    <x v="0"/>
    <n v="1.5291575999999999E-2"/>
    <n v="18.350000000000001"/>
    <x v="3321"/>
    <n v="2.9"/>
  </r>
  <r>
    <x v="0"/>
    <n v="5435"/>
    <s v="FDE05"/>
    <x v="2"/>
    <x v="3"/>
    <s v="OUT013"/>
    <x v="1"/>
    <x v="2"/>
    <x v="0"/>
    <n v="3.2427038999999998E-2"/>
    <n v="10.895"/>
    <x v="2907"/>
    <n v="2.9"/>
  </r>
  <r>
    <x v="1"/>
    <n v="5436"/>
    <s v="NCF19"/>
    <x v="5"/>
    <x v="1"/>
    <s v="OUT018"/>
    <x v="1"/>
    <x v="0"/>
    <x v="1"/>
    <n v="3.5251749999999998E-2"/>
    <n v="13"/>
    <x v="4264"/>
    <n v="2.9"/>
  </r>
  <r>
    <x v="0"/>
    <n v="5437"/>
    <s v="FDO39"/>
    <x v="7"/>
    <x v="1"/>
    <s v="OUT018"/>
    <x v="1"/>
    <x v="0"/>
    <x v="1"/>
    <n v="0.137926458"/>
    <n v="6.9850000000000003"/>
    <x v="4265"/>
    <n v="2.9"/>
  </r>
  <r>
    <x v="1"/>
    <n v="5438"/>
    <s v="FDC50"/>
    <x v="3"/>
    <x v="7"/>
    <s v="OUT027"/>
    <x v="1"/>
    <x v="0"/>
    <x v="4"/>
    <n v="0.135836915"/>
    <m/>
    <x v="4266"/>
    <n v="2.9"/>
  </r>
  <r>
    <x v="1"/>
    <n v="5439"/>
    <s v="FDI46"/>
    <x v="6"/>
    <x v="7"/>
    <s v="OUT027"/>
    <x v="1"/>
    <x v="0"/>
    <x v="4"/>
    <n v="7.3985248000000003E-2"/>
    <m/>
    <x v="4267"/>
    <n v="2.9"/>
  </r>
  <r>
    <x v="1"/>
    <n v="5440"/>
    <s v="NCR18"/>
    <x v="5"/>
    <x v="5"/>
    <s v="OUT017"/>
    <x v="2"/>
    <x v="1"/>
    <x v="0"/>
    <n v="2.0603511000000001E-2"/>
    <n v="15.85"/>
    <x v="4268"/>
    <n v="2.8"/>
  </r>
  <r>
    <x v="1"/>
    <n v="5441"/>
    <s v="DRD13"/>
    <x v="4"/>
    <x v="5"/>
    <s v="OUT017"/>
    <x v="2"/>
    <x v="1"/>
    <x v="0"/>
    <n v="4.9357076999999999E-2"/>
    <n v="15"/>
    <x v="1161"/>
    <n v="2.8"/>
  </r>
  <r>
    <x v="1"/>
    <n v="5442"/>
    <s v="FDI35"/>
    <x v="15"/>
    <x v="2"/>
    <s v="OUT046"/>
    <x v="0"/>
    <x v="1"/>
    <x v="0"/>
    <n v="4.1291169000000003E-2"/>
    <n v="14"/>
    <x v="4269"/>
    <n v="2.8"/>
  </r>
  <r>
    <x v="1"/>
    <n v="5443"/>
    <s v="DRD37"/>
    <x v="4"/>
    <x v="1"/>
    <s v="OUT018"/>
    <x v="1"/>
    <x v="0"/>
    <x v="1"/>
    <n v="1.3898123E-2"/>
    <n v="9.8000000000000007"/>
    <x v="4270"/>
    <n v="2.8"/>
  </r>
  <r>
    <x v="0"/>
    <n v="5444"/>
    <s v="FDV37"/>
    <x v="3"/>
    <x v="7"/>
    <s v="OUT027"/>
    <x v="1"/>
    <x v="0"/>
    <x v="4"/>
    <n v="8.3109454999999999E-2"/>
    <m/>
    <x v="3128"/>
    <n v="2.8"/>
  </r>
  <r>
    <x v="1"/>
    <n v="5445"/>
    <s v="FDQ09"/>
    <x v="6"/>
    <x v="1"/>
    <s v="OUT018"/>
    <x v="1"/>
    <x v="0"/>
    <x v="1"/>
    <n v="5.8369012999999997E-2"/>
    <n v="7.2350000000000003"/>
    <x v="4271"/>
    <n v="2.8"/>
  </r>
  <r>
    <x v="0"/>
    <n v="5446"/>
    <s v="FDX46"/>
    <x v="6"/>
    <x v="3"/>
    <s v="OUT013"/>
    <x v="1"/>
    <x v="2"/>
    <x v="0"/>
    <n v="0"/>
    <n v="12.3"/>
    <x v="4272"/>
    <n v="2.8"/>
  </r>
  <r>
    <x v="0"/>
    <n v="5447"/>
    <s v="FDO19"/>
    <x v="0"/>
    <x v="4"/>
    <s v="OUT045"/>
    <x v="2"/>
    <x v="0"/>
    <x v="0"/>
    <n v="1.6630302999999999E-2"/>
    <n v="17.7"/>
    <x v="1122"/>
    <n v="2.8"/>
  </r>
  <r>
    <x v="1"/>
    <n v="5448"/>
    <s v="FDL56"/>
    <x v="0"/>
    <x v="7"/>
    <s v="OUT019"/>
    <x v="0"/>
    <x v="1"/>
    <x v="2"/>
    <n v="0.22022560799999999"/>
    <m/>
    <x v="3357"/>
    <n v="2.8"/>
  </r>
  <r>
    <x v="1"/>
    <n v="5449"/>
    <s v="FDP38"/>
    <x v="3"/>
    <x v="0"/>
    <s v="OUT049"/>
    <x v="0"/>
    <x v="0"/>
    <x v="0"/>
    <n v="3.2152003999999998E-2"/>
    <n v="10.1"/>
    <x v="4273"/>
    <n v="2.8"/>
  </r>
  <r>
    <x v="1"/>
    <n v="5450"/>
    <s v="FDT21"/>
    <x v="6"/>
    <x v="0"/>
    <s v="OUT049"/>
    <x v="0"/>
    <x v="0"/>
    <x v="0"/>
    <n v="2.0423548999999999E-2"/>
    <n v="7.42"/>
    <x v="4274"/>
    <n v="2.8"/>
  </r>
  <r>
    <x v="0"/>
    <n v="5451"/>
    <s v="FDR11"/>
    <x v="8"/>
    <x v="0"/>
    <s v="OUT049"/>
    <x v="0"/>
    <x v="0"/>
    <x v="0"/>
    <n v="0.142759833"/>
    <n v="10.5"/>
    <x v="4275"/>
    <n v="2.8"/>
  </r>
  <r>
    <x v="0"/>
    <n v="5452"/>
    <s v="FDE33"/>
    <x v="0"/>
    <x v="0"/>
    <s v="OUT049"/>
    <x v="0"/>
    <x v="0"/>
    <x v="0"/>
    <n v="4.9712775000000001E-2"/>
    <n v="19.350000000000001"/>
    <x v="4276"/>
    <n v="2.8"/>
  </r>
  <r>
    <x v="1"/>
    <n v="5453"/>
    <s v="NCB18"/>
    <x v="5"/>
    <x v="7"/>
    <s v="OUT019"/>
    <x v="0"/>
    <x v="1"/>
    <x v="2"/>
    <n v="7.2295506999999995E-2"/>
    <m/>
    <x v="4277"/>
    <n v="2.8"/>
  </r>
  <r>
    <x v="1"/>
    <n v="5454"/>
    <s v="NCT17"/>
    <x v="1"/>
    <x v="2"/>
    <s v="OUT046"/>
    <x v="0"/>
    <x v="1"/>
    <x v="0"/>
    <n v="4.1865847999999997E-2"/>
    <n v="10.8"/>
    <x v="4278"/>
    <n v="2.8"/>
  </r>
  <r>
    <x v="1"/>
    <n v="5455"/>
    <s v="FDA58"/>
    <x v="6"/>
    <x v="2"/>
    <s v="OUT046"/>
    <x v="0"/>
    <x v="1"/>
    <x v="0"/>
    <n v="0.103751236"/>
    <n v="9.3949999999999996"/>
    <x v="4279"/>
    <n v="2.8"/>
  </r>
  <r>
    <x v="1"/>
    <n v="5456"/>
    <s v="DRA12"/>
    <x v="4"/>
    <x v="4"/>
    <s v="OUT045"/>
    <x v="2"/>
    <x v="1"/>
    <x v="0"/>
    <n v="0"/>
    <n v="11.6"/>
    <x v="4280"/>
    <n v="2.8"/>
  </r>
  <r>
    <x v="1"/>
    <n v="5457"/>
    <s v="FDL16"/>
    <x v="2"/>
    <x v="5"/>
    <s v="OUT017"/>
    <x v="2"/>
    <x v="1"/>
    <x v="0"/>
    <n v="0.16940569899999999"/>
    <n v="12.85"/>
    <x v="4281"/>
    <n v="2.8"/>
  </r>
  <r>
    <x v="1"/>
    <n v="5458"/>
    <s v="FDV43"/>
    <x v="0"/>
    <x v="5"/>
    <s v="OUT017"/>
    <x v="2"/>
    <x v="1"/>
    <x v="0"/>
    <n v="7.7290355000000005E-2"/>
    <n v="16"/>
    <x v="1492"/>
    <n v="2.8"/>
  </r>
  <r>
    <x v="0"/>
    <n v="5459"/>
    <s v="FDX12"/>
    <x v="13"/>
    <x v="4"/>
    <s v="OUT045"/>
    <x v="2"/>
    <x v="2"/>
    <x v="0"/>
    <n v="2.6117345E-2"/>
    <n v="18.2"/>
    <x v="45"/>
    <n v="2.8"/>
  </r>
  <r>
    <x v="0"/>
    <n v="5460"/>
    <s v="FDK20"/>
    <x v="0"/>
    <x v="5"/>
    <s v="OUT017"/>
    <x v="2"/>
    <x v="0"/>
    <x v="0"/>
    <n v="4.1792719999999998E-2"/>
    <n v="12.6"/>
    <x v="4233"/>
    <n v="2.8"/>
  </r>
  <r>
    <x v="1"/>
    <n v="5461"/>
    <s v="FDR48"/>
    <x v="13"/>
    <x v="8"/>
    <s v="OUT035"/>
    <x v="2"/>
    <x v="1"/>
    <x v="0"/>
    <n v="0"/>
    <n v="11.65"/>
    <x v="4282"/>
    <n v="2.8"/>
  </r>
  <r>
    <x v="1"/>
    <n v="5462"/>
    <s v="FDT46"/>
    <x v="6"/>
    <x v="8"/>
    <s v="OUT035"/>
    <x v="2"/>
    <x v="1"/>
    <x v="0"/>
    <n v="0"/>
    <n v="11.35"/>
    <x v="4283"/>
    <n v="2.8"/>
  </r>
  <r>
    <x v="0"/>
    <n v="5463"/>
    <s v="FDN38"/>
    <x v="3"/>
    <x v="8"/>
    <s v="OUT035"/>
    <x v="2"/>
    <x v="1"/>
    <x v="0"/>
    <n v="9.1954464999999999E-2"/>
    <n v="6.6150000000000002"/>
    <x v="4284"/>
    <n v="2.8"/>
  </r>
  <r>
    <x v="0"/>
    <n v="5464"/>
    <s v="FDB40"/>
    <x v="11"/>
    <x v="8"/>
    <s v="OUT035"/>
    <x v="2"/>
    <x v="1"/>
    <x v="0"/>
    <n v="7.538459E-3"/>
    <n v="17.5"/>
    <x v="2802"/>
    <n v="2.8"/>
  </r>
  <r>
    <x v="0"/>
    <n v="5465"/>
    <s v="FDO56"/>
    <x v="0"/>
    <x v="8"/>
    <s v="OUT035"/>
    <x v="2"/>
    <x v="1"/>
    <x v="0"/>
    <n v="4.4974051000000001E-2"/>
    <n v="10.195"/>
    <x v="1076"/>
    <n v="2.8"/>
  </r>
  <r>
    <x v="0"/>
    <n v="5466"/>
    <s v="FDY47"/>
    <x v="8"/>
    <x v="6"/>
    <s v="OUT010"/>
    <x v="1"/>
    <x v="2"/>
    <x v="2"/>
    <n v="9.1195817999999998E-2"/>
    <n v="8.6"/>
    <x v="4285"/>
    <n v="2.8"/>
  </r>
  <r>
    <x v="0"/>
    <n v="5467"/>
    <s v="FDG46"/>
    <x v="6"/>
    <x v="6"/>
    <s v="OUT010"/>
    <x v="1"/>
    <x v="2"/>
    <x v="2"/>
    <n v="5.5084018999999998E-2"/>
    <n v="8.6300000000000008"/>
    <x v="4286"/>
    <n v="2.8"/>
  </r>
  <r>
    <x v="1"/>
    <n v="5468"/>
    <s v="NCM41"/>
    <x v="1"/>
    <x v="3"/>
    <s v="OUT013"/>
    <x v="1"/>
    <x v="2"/>
    <x v="0"/>
    <n v="3.5626318999999997E-2"/>
    <n v="16.5"/>
    <x v="4287"/>
    <n v="2.8"/>
  </r>
  <r>
    <x v="1"/>
    <n v="5469"/>
    <s v="NCD07"/>
    <x v="5"/>
    <x v="3"/>
    <s v="OUT013"/>
    <x v="1"/>
    <x v="2"/>
    <x v="0"/>
    <n v="5.5382616000000003E-2"/>
    <n v="9.1"/>
    <x v="4288"/>
    <n v="2.8"/>
  </r>
  <r>
    <x v="1"/>
    <n v="5470"/>
    <s v="DRG25"/>
    <x v="4"/>
    <x v="3"/>
    <s v="OUT013"/>
    <x v="1"/>
    <x v="2"/>
    <x v="0"/>
    <n v="1.9033838000000001E-2"/>
    <n v="10.5"/>
    <x v="4289"/>
    <n v="2.8"/>
  </r>
  <r>
    <x v="0"/>
    <n v="5471"/>
    <s v="FDB03"/>
    <x v="11"/>
    <x v="3"/>
    <s v="OUT013"/>
    <x v="1"/>
    <x v="2"/>
    <x v="0"/>
    <n v="0.15670131500000001"/>
    <n v="17.75"/>
    <x v="3915"/>
    <n v="2.8"/>
  </r>
  <r>
    <x v="0"/>
    <n v="5472"/>
    <s v="FDH40"/>
    <x v="2"/>
    <x v="3"/>
    <s v="OUT013"/>
    <x v="1"/>
    <x v="2"/>
    <x v="0"/>
    <n v="7.8863887999999993E-2"/>
    <n v="11.6"/>
    <x v="4290"/>
    <n v="2.8"/>
  </r>
  <r>
    <x v="0"/>
    <n v="5473"/>
    <s v="FDX56"/>
    <x v="0"/>
    <x v="3"/>
    <s v="OUT013"/>
    <x v="1"/>
    <x v="2"/>
    <x v="0"/>
    <n v="7.3997842999999994E-2"/>
    <n v="17.100000000000001"/>
    <x v="4291"/>
    <n v="2.8"/>
  </r>
  <r>
    <x v="1"/>
    <n v="5474"/>
    <s v="FDV23"/>
    <x v="8"/>
    <x v="1"/>
    <s v="OUT018"/>
    <x v="1"/>
    <x v="0"/>
    <x v="1"/>
    <n v="0.1062679"/>
    <n v="11"/>
    <x v="4292"/>
    <n v="2.8"/>
  </r>
  <r>
    <x v="1"/>
    <n v="5475"/>
    <s v="FDD20"/>
    <x v="0"/>
    <x v="1"/>
    <s v="OUT018"/>
    <x v="1"/>
    <x v="0"/>
    <x v="1"/>
    <n v="2.0798904999999999E-2"/>
    <n v="14.15"/>
    <x v="3281"/>
    <n v="2.8"/>
  </r>
  <r>
    <x v="1"/>
    <n v="5476"/>
    <s v="DRF37"/>
    <x v="4"/>
    <x v="1"/>
    <s v="OUT018"/>
    <x v="1"/>
    <x v="0"/>
    <x v="1"/>
    <n v="8.4676172999999993E-2"/>
    <n v="17.25"/>
    <x v="4293"/>
    <n v="2.8"/>
  </r>
  <r>
    <x v="0"/>
    <n v="5477"/>
    <s v="FDZ59"/>
    <x v="13"/>
    <x v="1"/>
    <s v="OUT018"/>
    <x v="1"/>
    <x v="0"/>
    <x v="1"/>
    <n v="0.10444532199999999"/>
    <n v="6.63"/>
    <x v="3150"/>
    <n v="2.8"/>
  </r>
  <r>
    <x v="0"/>
    <n v="5478"/>
    <s v="FDF39"/>
    <x v="11"/>
    <x v="1"/>
    <s v="OUT018"/>
    <x v="1"/>
    <x v="0"/>
    <x v="1"/>
    <n v="1.9590769000000001E-2"/>
    <n v="14.85"/>
    <x v="3913"/>
    <n v="2.8"/>
  </r>
  <r>
    <x v="0"/>
    <n v="5479"/>
    <s v="FDL52"/>
    <x v="2"/>
    <x v="1"/>
    <s v="OUT018"/>
    <x v="1"/>
    <x v="0"/>
    <x v="1"/>
    <n v="4.6277956000000002E-2"/>
    <n v="6.6349999999999998"/>
    <x v="4294"/>
    <n v="2.8"/>
  </r>
  <r>
    <x v="0"/>
    <n v="5480"/>
    <s v="FDY47"/>
    <x v="8"/>
    <x v="1"/>
    <s v="OUT018"/>
    <x v="1"/>
    <x v="0"/>
    <x v="1"/>
    <n v="5.4706407999999998E-2"/>
    <n v="8.6"/>
    <x v="4295"/>
    <n v="2.8"/>
  </r>
  <r>
    <x v="1"/>
    <n v="5481"/>
    <s v="FDH08"/>
    <x v="0"/>
    <x v="7"/>
    <s v="OUT027"/>
    <x v="1"/>
    <x v="0"/>
    <x v="4"/>
    <n v="1.7344679000000002E-2"/>
    <m/>
    <x v="4296"/>
    <n v="2.8"/>
  </r>
  <r>
    <x v="1"/>
    <n v="5482"/>
    <s v="DRK23"/>
    <x v="9"/>
    <x v="7"/>
    <s v="OUT027"/>
    <x v="1"/>
    <x v="0"/>
    <x v="4"/>
    <n v="7.1628097000000002E-2"/>
    <m/>
    <x v="4297"/>
    <n v="2.8"/>
  </r>
  <r>
    <x v="1"/>
    <n v="5483"/>
    <s v="NCO53"/>
    <x v="1"/>
    <x v="7"/>
    <s v="OUT027"/>
    <x v="1"/>
    <x v="0"/>
    <x v="4"/>
    <n v="0.174336148"/>
    <m/>
    <x v="1493"/>
    <n v="2.8"/>
  </r>
  <r>
    <x v="1"/>
    <n v="5484"/>
    <s v="NCZ54"/>
    <x v="5"/>
    <x v="7"/>
    <s v="OUT027"/>
    <x v="1"/>
    <x v="0"/>
    <x v="4"/>
    <n v="8.2955718999999997E-2"/>
    <m/>
    <x v="4298"/>
    <n v="2.8"/>
  </r>
  <r>
    <x v="0"/>
    <n v="5485"/>
    <s v="FDQ11"/>
    <x v="8"/>
    <x v="7"/>
    <s v="OUT027"/>
    <x v="1"/>
    <x v="0"/>
    <x v="4"/>
    <n v="6.7373081000000001E-2"/>
    <m/>
    <x v="4299"/>
    <n v="2.8"/>
  </r>
  <r>
    <x v="0"/>
    <n v="5486"/>
    <s v="FDN50"/>
    <x v="3"/>
    <x v="7"/>
    <s v="OUT027"/>
    <x v="1"/>
    <x v="0"/>
    <x v="4"/>
    <n v="2.6391403000000001E-2"/>
    <m/>
    <x v="1373"/>
    <n v="2.8"/>
  </r>
  <r>
    <x v="0"/>
    <n v="5487"/>
    <s v="FDE33"/>
    <x v="0"/>
    <x v="7"/>
    <s v="OUT027"/>
    <x v="1"/>
    <x v="0"/>
    <x v="4"/>
    <n v="4.9395241999999999E-2"/>
    <m/>
    <x v="3085"/>
    <n v="2.8"/>
  </r>
  <r>
    <x v="0"/>
    <n v="5488"/>
    <s v="FDN33"/>
    <x v="6"/>
    <x v="7"/>
    <s v="OUT027"/>
    <x v="1"/>
    <x v="0"/>
    <x v="4"/>
    <n v="0.12251957099999999"/>
    <m/>
    <x v="4300"/>
    <n v="2.8"/>
  </r>
  <r>
    <x v="1"/>
    <n v="5489"/>
    <s v="NCO17"/>
    <x v="1"/>
    <x v="0"/>
    <s v="OUT049"/>
    <x v="0"/>
    <x v="0"/>
    <x v="0"/>
    <n v="7.3493830999999996E-2"/>
    <n v="10"/>
    <x v="494"/>
    <n v="2.7"/>
  </r>
  <r>
    <x v="1"/>
    <n v="5490"/>
    <s v="DRB01"/>
    <x v="4"/>
    <x v="0"/>
    <s v="OUT049"/>
    <x v="0"/>
    <x v="0"/>
    <x v="0"/>
    <n v="8.2367244000000006E-2"/>
    <n v="7.39"/>
    <x v="4301"/>
    <n v="2.7"/>
  </r>
  <r>
    <x v="1"/>
    <n v="5491"/>
    <s v="FDX40"/>
    <x v="2"/>
    <x v="7"/>
    <s v="OUT019"/>
    <x v="0"/>
    <x v="1"/>
    <x v="2"/>
    <n v="0.17332420700000001"/>
    <m/>
    <x v="4302"/>
    <n v="2.7"/>
  </r>
  <r>
    <x v="0"/>
    <n v="5492"/>
    <s v="FDS24"/>
    <x v="13"/>
    <x v="2"/>
    <s v="OUT046"/>
    <x v="0"/>
    <x v="1"/>
    <x v="0"/>
    <n v="6.2224478999999999E-2"/>
    <n v="20.85"/>
    <x v="4303"/>
    <n v="2.7"/>
  </r>
  <r>
    <x v="1"/>
    <n v="5493"/>
    <s v="NCG07"/>
    <x v="5"/>
    <x v="4"/>
    <s v="OUT045"/>
    <x v="2"/>
    <x v="1"/>
    <x v="0"/>
    <n v="5.2608525000000003E-2"/>
    <n v="12.3"/>
    <x v="3907"/>
    <n v="2.7"/>
  </r>
  <r>
    <x v="1"/>
    <n v="5494"/>
    <s v="DRK39"/>
    <x v="11"/>
    <x v="5"/>
    <s v="OUT017"/>
    <x v="2"/>
    <x v="1"/>
    <x v="0"/>
    <n v="0"/>
    <n v="7.02"/>
    <x v="2390"/>
    <n v="2.7"/>
  </r>
  <r>
    <x v="1"/>
    <n v="5495"/>
    <s v="NCH42"/>
    <x v="5"/>
    <x v="5"/>
    <s v="OUT017"/>
    <x v="2"/>
    <x v="1"/>
    <x v="0"/>
    <n v="3.6743989999999997E-2"/>
    <n v="6.86"/>
    <x v="4304"/>
    <n v="2.7"/>
  </r>
  <r>
    <x v="1"/>
    <n v="5496"/>
    <s v="FDH24"/>
    <x v="13"/>
    <x v="8"/>
    <s v="OUT035"/>
    <x v="2"/>
    <x v="1"/>
    <x v="0"/>
    <n v="2.1427082E-2"/>
    <n v="20.7"/>
    <x v="3201"/>
    <n v="2.7"/>
  </r>
  <r>
    <x v="1"/>
    <n v="5497"/>
    <s v="DRI47"/>
    <x v="9"/>
    <x v="8"/>
    <s v="OUT035"/>
    <x v="2"/>
    <x v="1"/>
    <x v="0"/>
    <n v="2.0916223000000001E-2"/>
    <n v="14.7"/>
    <x v="2615"/>
    <n v="2.7"/>
  </r>
  <r>
    <x v="0"/>
    <n v="5498"/>
    <s v="FDR55"/>
    <x v="0"/>
    <x v="8"/>
    <s v="OUT035"/>
    <x v="2"/>
    <x v="1"/>
    <x v="0"/>
    <n v="0.13205856599999999"/>
    <n v="12.15"/>
    <x v="2953"/>
    <n v="2.7"/>
  </r>
  <r>
    <x v="1"/>
    <n v="5499"/>
    <s v="FDX13"/>
    <x v="3"/>
    <x v="3"/>
    <s v="OUT013"/>
    <x v="1"/>
    <x v="2"/>
    <x v="0"/>
    <n v="4.7743195000000002E-2"/>
    <n v="7.7249999999999996"/>
    <x v="4305"/>
    <n v="2.7"/>
  </r>
  <r>
    <x v="1"/>
    <n v="5500"/>
    <s v="FDK52"/>
    <x v="2"/>
    <x v="3"/>
    <s v="OUT013"/>
    <x v="1"/>
    <x v="2"/>
    <x v="0"/>
    <n v="7.9152918000000003E-2"/>
    <n v="18.25"/>
    <x v="3665"/>
    <n v="2.7"/>
  </r>
  <r>
    <x v="1"/>
    <n v="5501"/>
    <s v="NCR17"/>
    <x v="1"/>
    <x v="3"/>
    <s v="OUT013"/>
    <x v="1"/>
    <x v="2"/>
    <x v="0"/>
    <n v="2.4363025999999999E-2"/>
    <n v="9.8000000000000007"/>
    <x v="4306"/>
    <n v="2.7"/>
  </r>
  <r>
    <x v="1"/>
    <n v="5502"/>
    <s v="NCX05"/>
    <x v="1"/>
    <x v="3"/>
    <s v="OUT013"/>
    <x v="1"/>
    <x v="2"/>
    <x v="0"/>
    <n v="9.6981319999999996E-2"/>
    <n v="15.2"/>
    <x v="4307"/>
    <n v="2.7"/>
  </r>
  <r>
    <x v="1"/>
    <n v="5503"/>
    <s v="NCC31"/>
    <x v="5"/>
    <x v="3"/>
    <s v="OUT013"/>
    <x v="1"/>
    <x v="2"/>
    <x v="0"/>
    <n v="0"/>
    <n v="8.02"/>
    <x v="4308"/>
    <n v="2.7"/>
  </r>
  <r>
    <x v="1"/>
    <n v="5504"/>
    <s v="DRF01"/>
    <x v="4"/>
    <x v="3"/>
    <s v="OUT013"/>
    <x v="1"/>
    <x v="2"/>
    <x v="0"/>
    <n v="0.17493451300000001"/>
    <n v="5.6550000000000002"/>
    <x v="4309"/>
    <n v="2.7"/>
  </r>
  <r>
    <x v="1"/>
    <n v="5505"/>
    <s v="FDR07"/>
    <x v="0"/>
    <x v="1"/>
    <s v="OUT018"/>
    <x v="1"/>
    <x v="0"/>
    <x v="1"/>
    <n v="7.8060605000000005E-2"/>
    <n v="21.35"/>
    <x v="158"/>
    <n v="2.7"/>
  </r>
  <r>
    <x v="1"/>
    <n v="5506"/>
    <s v="NCM30"/>
    <x v="5"/>
    <x v="1"/>
    <s v="OUT018"/>
    <x v="1"/>
    <x v="0"/>
    <x v="1"/>
    <n v="6.7569538999999998E-2"/>
    <n v="19.100000000000001"/>
    <x v="4310"/>
    <n v="2.7"/>
  </r>
  <r>
    <x v="0"/>
    <n v="5507"/>
    <s v="FDT15"/>
    <x v="7"/>
    <x v="1"/>
    <s v="OUT018"/>
    <x v="1"/>
    <x v="0"/>
    <x v="1"/>
    <n v="4.2855388000000001E-2"/>
    <n v="12.15"/>
    <x v="471"/>
    <n v="2.7"/>
  </r>
  <r>
    <x v="0"/>
    <n v="5508"/>
    <s v="FDW22"/>
    <x v="6"/>
    <x v="1"/>
    <s v="OUT018"/>
    <x v="1"/>
    <x v="0"/>
    <x v="1"/>
    <n v="3.0413776999999999E-2"/>
    <n v="9.6950000000000003"/>
    <x v="4311"/>
    <n v="2.7"/>
  </r>
  <r>
    <x v="1"/>
    <n v="5509"/>
    <s v="FDK41"/>
    <x v="2"/>
    <x v="7"/>
    <s v="OUT027"/>
    <x v="1"/>
    <x v="0"/>
    <x v="4"/>
    <n v="0.12692409499999999"/>
    <m/>
    <x v="4312"/>
    <n v="2.7"/>
  </r>
  <r>
    <x v="1"/>
    <n v="5510"/>
    <s v="FDC02"/>
    <x v="3"/>
    <x v="1"/>
    <s v="OUT018"/>
    <x v="1"/>
    <x v="0"/>
    <x v="1"/>
    <n v="6.9102831000000003E-2"/>
    <n v="21.35"/>
    <x v="4313"/>
    <n v="2.6"/>
  </r>
  <r>
    <x v="0"/>
    <n v="5511"/>
    <s v="FDA01"/>
    <x v="3"/>
    <x v="2"/>
    <s v="OUT046"/>
    <x v="0"/>
    <x v="1"/>
    <x v="0"/>
    <n v="5.4378253000000001E-2"/>
    <n v="15"/>
    <x v="4314"/>
    <n v="2.6"/>
  </r>
  <r>
    <x v="1"/>
    <n v="5512"/>
    <s v="DRN47"/>
    <x v="9"/>
    <x v="0"/>
    <s v="OUT049"/>
    <x v="0"/>
    <x v="0"/>
    <x v="0"/>
    <n v="1.6852908999999999E-2"/>
    <n v="12.1"/>
    <x v="4315"/>
    <n v="2.6"/>
  </r>
  <r>
    <x v="0"/>
    <n v="5513"/>
    <s v="FDK08"/>
    <x v="0"/>
    <x v="0"/>
    <s v="OUT049"/>
    <x v="0"/>
    <x v="0"/>
    <x v="0"/>
    <n v="0.122494876"/>
    <n v="9.1950000000000003"/>
    <x v="632"/>
    <n v="2.6"/>
  </r>
  <r>
    <x v="0"/>
    <n v="5514"/>
    <s v="FDF34"/>
    <x v="6"/>
    <x v="0"/>
    <s v="OUT049"/>
    <x v="0"/>
    <x v="0"/>
    <x v="0"/>
    <n v="1.404119E-2"/>
    <n v="9.3000000000000007"/>
    <x v="3392"/>
    <n v="2.6"/>
  </r>
  <r>
    <x v="1"/>
    <n v="5515"/>
    <s v="FDR60"/>
    <x v="13"/>
    <x v="2"/>
    <s v="OUT046"/>
    <x v="0"/>
    <x v="1"/>
    <x v="0"/>
    <n v="0.130415118"/>
    <n v="14.3"/>
    <x v="3718"/>
    <n v="2.6"/>
  </r>
  <r>
    <x v="0"/>
    <n v="5516"/>
    <s v="FDL52"/>
    <x v="2"/>
    <x v="2"/>
    <s v="OUT046"/>
    <x v="0"/>
    <x v="1"/>
    <x v="0"/>
    <n v="4.6090204000000003E-2"/>
    <n v="6.6349999999999998"/>
    <x v="4316"/>
    <n v="2.6"/>
  </r>
  <r>
    <x v="1"/>
    <n v="5517"/>
    <s v="FDA31"/>
    <x v="0"/>
    <x v="5"/>
    <s v="OUT017"/>
    <x v="2"/>
    <x v="1"/>
    <x v="0"/>
    <n v="0.110633958"/>
    <n v="7.1"/>
    <x v="4317"/>
    <n v="2.6"/>
  </r>
  <r>
    <x v="1"/>
    <n v="5518"/>
    <s v="FDR46"/>
    <x v="6"/>
    <x v="5"/>
    <s v="OUT017"/>
    <x v="2"/>
    <x v="2"/>
    <x v="0"/>
    <n v="0"/>
    <n v="16.850000000000001"/>
    <x v="4318"/>
    <n v="2.6"/>
  </r>
  <r>
    <x v="0"/>
    <n v="5519"/>
    <s v="FDU24"/>
    <x v="13"/>
    <x v="5"/>
    <s v="OUT017"/>
    <x v="2"/>
    <x v="2"/>
    <x v="0"/>
    <n v="0.14095585699999999"/>
    <n v="6.78"/>
    <x v="4319"/>
    <n v="2.6"/>
  </r>
  <r>
    <x v="0"/>
    <n v="5520"/>
    <s v="DRY23"/>
    <x v="4"/>
    <x v="8"/>
    <s v="OUT035"/>
    <x v="2"/>
    <x v="1"/>
    <x v="0"/>
    <n v="0.109075742"/>
    <n v="9.3949999999999996"/>
    <x v="4320"/>
    <n v="2.6"/>
  </r>
  <r>
    <x v="1"/>
    <n v="5521"/>
    <s v="FDB28"/>
    <x v="11"/>
    <x v="3"/>
    <s v="OUT013"/>
    <x v="1"/>
    <x v="2"/>
    <x v="0"/>
    <n v="9.3307667999999996E-2"/>
    <n v="6.6150000000000002"/>
    <x v="4321"/>
    <n v="2.6"/>
  </r>
  <r>
    <x v="1"/>
    <n v="5522"/>
    <s v="DRJ51"/>
    <x v="11"/>
    <x v="3"/>
    <s v="OUT013"/>
    <x v="1"/>
    <x v="2"/>
    <x v="0"/>
    <n v="8.7920675000000004E-2"/>
    <n v="14.1"/>
    <x v="4322"/>
    <n v="2.6"/>
  </r>
  <r>
    <x v="1"/>
    <n v="5523"/>
    <s v="NCX06"/>
    <x v="5"/>
    <x v="1"/>
    <s v="OUT018"/>
    <x v="1"/>
    <x v="0"/>
    <x v="1"/>
    <n v="1.5750947000000001E-2"/>
    <n v="17.600000000000001"/>
    <x v="4323"/>
    <n v="2.6"/>
  </r>
  <r>
    <x v="0"/>
    <n v="5524"/>
    <s v="FDY38"/>
    <x v="11"/>
    <x v="4"/>
    <s v="OUT045"/>
    <x v="2"/>
    <x v="1"/>
    <x v="0"/>
    <n v="0.119418124"/>
    <n v="13.6"/>
    <x v="4324"/>
    <n v="2.5"/>
  </r>
  <r>
    <x v="1"/>
    <n v="5525"/>
    <s v="FDB21"/>
    <x v="0"/>
    <x v="4"/>
    <s v="OUT045"/>
    <x v="2"/>
    <x v="1"/>
    <x v="0"/>
    <n v="0.148821808"/>
    <n v="7.4749999999999996"/>
    <x v="4325"/>
    <n v="2.5"/>
  </r>
  <r>
    <x v="0"/>
    <n v="5526"/>
    <s v="FDQ07"/>
    <x v="0"/>
    <x v="4"/>
    <s v="OUT045"/>
    <x v="2"/>
    <x v="1"/>
    <x v="0"/>
    <n v="8.7584125999999998E-2"/>
    <n v="15.1"/>
    <x v="4326"/>
    <n v="2.5"/>
  </r>
  <r>
    <x v="0"/>
    <n v="5527"/>
    <s v="FDS32"/>
    <x v="0"/>
    <x v="4"/>
    <s v="OUT045"/>
    <x v="2"/>
    <x v="0"/>
    <x v="0"/>
    <n v="0"/>
    <n v="17.75"/>
    <x v="3336"/>
    <n v="2.5"/>
  </r>
  <r>
    <x v="1"/>
    <n v="5528"/>
    <s v="FDT21"/>
    <x v="6"/>
    <x v="1"/>
    <s v="OUT018"/>
    <x v="1"/>
    <x v="0"/>
    <x v="1"/>
    <n v="2.0474913000000001E-2"/>
    <n v="7.42"/>
    <x v="1264"/>
    <n v="2.5"/>
  </r>
  <r>
    <x v="0"/>
    <n v="5529"/>
    <s v="FDW46"/>
    <x v="6"/>
    <x v="5"/>
    <s v="OUT017"/>
    <x v="2"/>
    <x v="0"/>
    <x v="0"/>
    <n v="7.0699313E-2"/>
    <n v="13"/>
    <x v="4327"/>
    <n v="2.5"/>
  </r>
  <r>
    <x v="1"/>
    <n v="5530"/>
    <s v="FDA50"/>
    <x v="11"/>
    <x v="0"/>
    <s v="OUT049"/>
    <x v="0"/>
    <x v="0"/>
    <x v="0"/>
    <n v="8.7310672000000006E-2"/>
    <n v="16.25"/>
    <x v="2619"/>
    <n v="2.5"/>
  </r>
  <r>
    <x v="1"/>
    <n v="5531"/>
    <s v="FDF52"/>
    <x v="2"/>
    <x v="0"/>
    <s v="OUT049"/>
    <x v="0"/>
    <x v="0"/>
    <x v="0"/>
    <n v="6.6887123000000007E-2"/>
    <n v="9.3000000000000007"/>
    <x v="1486"/>
    <n v="2.5"/>
  </r>
  <r>
    <x v="1"/>
    <n v="5532"/>
    <s v="FDA56"/>
    <x v="0"/>
    <x v="0"/>
    <s v="OUT049"/>
    <x v="0"/>
    <x v="0"/>
    <x v="0"/>
    <n v="8.7784130000000005E-3"/>
    <n v="9.2100000000000009"/>
    <x v="4328"/>
    <n v="2.5"/>
  </r>
  <r>
    <x v="1"/>
    <n v="5533"/>
    <s v="FDY45"/>
    <x v="6"/>
    <x v="0"/>
    <s v="OUT049"/>
    <x v="0"/>
    <x v="0"/>
    <x v="0"/>
    <n v="2.6182758E-2"/>
    <n v="17.5"/>
    <x v="4329"/>
    <n v="2.5"/>
  </r>
  <r>
    <x v="0"/>
    <n v="5534"/>
    <s v="FDL24"/>
    <x v="13"/>
    <x v="0"/>
    <s v="OUT049"/>
    <x v="0"/>
    <x v="0"/>
    <x v="0"/>
    <n v="2.4935296999999999E-2"/>
    <n v="10.3"/>
    <x v="370"/>
    <n v="2.5"/>
  </r>
  <r>
    <x v="0"/>
    <n v="5535"/>
    <s v="FDN16"/>
    <x v="2"/>
    <x v="0"/>
    <s v="OUT049"/>
    <x v="0"/>
    <x v="0"/>
    <x v="0"/>
    <n v="6.2797771000000002E-2"/>
    <n v="12.6"/>
    <x v="3365"/>
    <n v="2.5"/>
  </r>
  <r>
    <x v="0"/>
    <n v="5536"/>
    <s v="FDH05"/>
    <x v="2"/>
    <x v="0"/>
    <s v="OUT049"/>
    <x v="0"/>
    <x v="0"/>
    <x v="0"/>
    <n v="9.1054989000000003E-2"/>
    <n v="14.35"/>
    <x v="4330"/>
    <n v="2.5"/>
  </r>
  <r>
    <x v="1"/>
    <n v="5537"/>
    <s v="FDQ58"/>
    <x v="6"/>
    <x v="7"/>
    <s v="OUT019"/>
    <x v="0"/>
    <x v="1"/>
    <x v="2"/>
    <n v="0"/>
    <m/>
    <x v="117"/>
    <n v="2.5"/>
  </r>
  <r>
    <x v="0"/>
    <n v="5538"/>
    <s v="FDI07"/>
    <x v="7"/>
    <x v="7"/>
    <s v="OUT019"/>
    <x v="0"/>
    <x v="1"/>
    <x v="2"/>
    <n v="5.9110912000000002E-2"/>
    <m/>
    <x v="3952"/>
    <n v="2.5"/>
  </r>
  <r>
    <x v="1"/>
    <n v="5539"/>
    <s v="FDN31"/>
    <x v="0"/>
    <x v="2"/>
    <s v="OUT046"/>
    <x v="0"/>
    <x v="1"/>
    <x v="0"/>
    <n v="7.2881534999999997E-2"/>
    <n v="11.5"/>
    <x v="1721"/>
    <n v="2.5"/>
  </r>
  <r>
    <x v="1"/>
    <n v="5540"/>
    <s v="NCS53"/>
    <x v="1"/>
    <x v="2"/>
    <s v="OUT046"/>
    <x v="0"/>
    <x v="1"/>
    <x v="0"/>
    <n v="8.9778186999999995E-2"/>
    <n v="14.5"/>
    <x v="3061"/>
    <n v="2.5"/>
  </r>
  <r>
    <x v="1"/>
    <n v="5541"/>
    <s v="NCZ18"/>
    <x v="5"/>
    <x v="2"/>
    <s v="OUT046"/>
    <x v="0"/>
    <x v="1"/>
    <x v="0"/>
    <n v="0.186067862"/>
    <n v="7.8250000000000002"/>
    <x v="4331"/>
    <n v="2.5"/>
  </r>
  <r>
    <x v="1"/>
    <n v="5542"/>
    <s v="NCJ19"/>
    <x v="10"/>
    <x v="2"/>
    <s v="OUT046"/>
    <x v="0"/>
    <x v="1"/>
    <x v="0"/>
    <n v="0.118180011"/>
    <n v="18.600000000000001"/>
    <x v="3396"/>
    <n v="2.5"/>
  </r>
  <r>
    <x v="1"/>
    <n v="5543"/>
    <s v="FDH34"/>
    <x v="6"/>
    <x v="2"/>
    <s v="OUT046"/>
    <x v="0"/>
    <x v="1"/>
    <x v="0"/>
    <n v="3.1095246E-2"/>
    <n v="8.6300000000000008"/>
    <x v="4332"/>
    <n v="2.5"/>
  </r>
  <r>
    <x v="1"/>
    <n v="5544"/>
    <s v="FDI46"/>
    <x v="6"/>
    <x v="2"/>
    <s v="OUT046"/>
    <x v="0"/>
    <x v="1"/>
    <x v="0"/>
    <n v="7.4345268000000006E-2"/>
    <n v="9.5"/>
    <x v="3763"/>
    <n v="2.5"/>
  </r>
  <r>
    <x v="1"/>
    <n v="5545"/>
    <s v="FDN60"/>
    <x v="13"/>
    <x v="4"/>
    <s v="OUT045"/>
    <x v="2"/>
    <x v="0"/>
    <x v="0"/>
    <n v="9.5351064999999999E-2"/>
    <n v="15.1"/>
    <x v="4333"/>
    <n v="2.5"/>
  </r>
  <r>
    <x v="1"/>
    <n v="5546"/>
    <s v="DRB24"/>
    <x v="4"/>
    <x v="4"/>
    <s v="OUT045"/>
    <x v="2"/>
    <x v="1"/>
    <x v="0"/>
    <n v="2.0618957E-2"/>
    <n v="8.7850000000000001"/>
    <x v="4334"/>
    <n v="2.5"/>
  </r>
  <r>
    <x v="1"/>
    <n v="5547"/>
    <s v="FDT28"/>
    <x v="2"/>
    <x v="5"/>
    <s v="OUT017"/>
    <x v="2"/>
    <x v="1"/>
    <x v="0"/>
    <n v="6.3925726000000002E-2"/>
    <n v="13.3"/>
    <x v="4335"/>
    <n v="2.5"/>
  </r>
  <r>
    <x v="1"/>
    <n v="5548"/>
    <s v="DRQ35"/>
    <x v="9"/>
    <x v="5"/>
    <s v="OUT017"/>
    <x v="2"/>
    <x v="1"/>
    <x v="0"/>
    <n v="4.2530668000000001E-2"/>
    <n v="9.3000000000000007"/>
    <x v="3134"/>
    <n v="2.5"/>
  </r>
  <r>
    <x v="1"/>
    <n v="5549"/>
    <s v="NCD54"/>
    <x v="5"/>
    <x v="5"/>
    <s v="OUT017"/>
    <x v="2"/>
    <x v="2"/>
    <x v="0"/>
    <n v="2.9173030999999999E-2"/>
    <n v="21.1"/>
    <x v="4336"/>
    <n v="2.5"/>
  </r>
  <r>
    <x v="0"/>
    <n v="5550"/>
    <s v="FDV52"/>
    <x v="2"/>
    <x v="4"/>
    <s v="OUT045"/>
    <x v="2"/>
    <x v="2"/>
    <x v="0"/>
    <n v="0.121767168"/>
    <n v="20.7"/>
    <x v="4337"/>
    <n v="2.5"/>
  </r>
  <r>
    <x v="0"/>
    <n v="5551"/>
    <s v="FDH45"/>
    <x v="0"/>
    <x v="4"/>
    <s v="OUT045"/>
    <x v="2"/>
    <x v="2"/>
    <x v="0"/>
    <n v="0.105881129"/>
    <n v="15.1"/>
    <x v="4338"/>
    <n v="2.5"/>
  </r>
  <r>
    <x v="0"/>
    <n v="5552"/>
    <s v="FDC09"/>
    <x v="0"/>
    <x v="4"/>
    <s v="OUT045"/>
    <x v="2"/>
    <x v="2"/>
    <x v="0"/>
    <n v="2.6355344999999999E-2"/>
    <n v="15.5"/>
    <x v="1517"/>
    <n v="2.5"/>
  </r>
  <r>
    <x v="0"/>
    <n v="5553"/>
    <s v="FDO27"/>
    <x v="7"/>
    <x v="4"/>
    <s v="OUT045"/>
    <x v="2"/>
    <x v="2"/>
    <x v="0"/>
    <n v="0"/>
    <n v="6.1749999999999998"/>
    <x v="4339"/>
    <n v="2.5"/>
  </r>
  <r>
    <x v="0"/>
    <n v="5554"/>
    <s v="FDC22"/>
    <x v="6"/>
    <x v="4"/>
    <s v="OUT045"/>
    <x v="2"/>
    <x v="2"/>
    <x v="0"/>
    <n v="0.13670507500000001"/>
    <n v="6.89"/>
    <x v="4340"/>
    <n v="2.5"/>
  </r>
  <r>
    <x v="0"/>
    <n v="5555"/>
    <s v="FDK26"/>
    <x v="3"/>
    <x v="5"/>
    <s v="OUT017"/>
    <x v="2"/>
    <x v="2"/>
    <x v="0"/>
    <n v="3.2359412999999997E-2"/>
    <n v="5.46"/>
    <x v="4341"/>
    <n v="2.5"/>
  </r>
  <r>
    <x v="0"/>
    <n v="5556"/>
    <s v="FDG38"/>
    <x v="3"/>
    <x v="5"/>
    <s v="OUT017"/>
    <x v="2"/>
    <x v="2"/>
    <x v="0"/>
    <n v="5.3027398000000003E-2"/>
    <n v="8.9749999999999996"/>
    <x v="256"/>
    <n v="2.5"/>
  </r>
  <r>
    <x v="1"/>
    <n v="5557"/>
    <s v="DRQ35"/>
    <x v="9"/>
    <x v="4"/>
    <s v="OUT045"/>
    <x v="2"/>
    <x v="0"/>
    <x v="0"/>
    <n v="4.2377219000000001E-2"/>
    <n v="9.3000000000000007"/>
    <x v="4342"/>
    <n v="2.5"/>
  </r>
  <r>
    <x v="1"/>
    <n v="5558"/>
    <s v="FDX21"/>
    <x v="6"/>
    <x v="8"/>
    <s v="OUT035"/>
    <x v="2"/>
    <x v="1"/>
    <x v="0"/>
    <n v="8.4949954999999994E-2"/>
    <n v="7.05"/>
    <x v="4343"/>
    <n v="2.5"/>
  </r>
  <r>
    <x v="1"/>
    <n v="5559"/>
    <s v="FDW28"/>
    <x v="2"/>
    <x v="8"/>
    <s v="OUT035"/>
    <x v="2"/>
    <x v="1"/>
    <x v="0"/>
    <n v="8.8807454999999993E-2"/>
    <n v="18.25"/>
    <x v="4344"/>
    <n v="2.5"/>
  </r>
  <r>
    <x v="1"/>
    <n v="5560"/>
    <s v="DRN47"/>
    <x v="9"/>
    <x v="8"/>
    <s v="OUT035"/>
    <x v="2"/>
    <x v="1"/>
    <x v="0"/>
    <n v="1.6823566000000002E-2"/>
    <n v="12.1"/>
    <x v="19"/>
    <n v="2.5"/>
  </r>
  <r>
    <x v="0"/>
    <n v="5561"/>
    <s v="FDH26"/>
    <x v="3"/>
    <x v="8"/>
    <s v="OUT035"/>
    <x v="2"/>
    <x v="1"/>
    <x v="0"/>
    <n v="3.4693175E-2"/>
    <n v="19.25"/>
    <x v="4345"/>
    <n v="2.5"/>
  </r>
  <r>
    <x v="0"/>
    <n v="5562"/>
    <s v="FDA07"/>
    <x v="0"/>
    <x v="8"/>
    <s v="OUT035"/>
    <x v="2"/>
    <x v="1"/>
    <x v="0"/>
    <n v="3.0938773999999999E-2"/>
    <n v="7.55"/>
    <x v="2341"/>
    <n v="2.5"/>
  </r>
  <r>
    <x v="1"/>
    <n v="5563"/>
    <s v="FDI20"/>
    <x v="0"/>
    <x v="6"/>
    <s v="OUT010"/>
    <x v="1"/>
    <x v="0"/>
    <x v="2"/>
    <n v="6.4547828000000002E-2"/>
    <n v="19.100000000000001"/>
    <x v="4346"/>
    <n v="2.5"/>
  </r>
  <r>
    <x v="1"/>
    <n v="5564"/>
    <s v="NCB42"/>
    <x v="1"/>
    <x v="3"/>
    <s v="OUT013"/>
    <x v="1"/>
    <x v="2"/>
    <x v="0"/>
    <n v="8.5540519999999995E-3"/>
    <n v="11.8"/>
    <x v="2080"/>
    <n v="2.5"/>
  </r>
  <r>
    <x v="1"/>
    <n v="5565"/>
    <s v="FDO44"/>
    <x v="0"/>
    <x v="3"/>
    <s v="OUT013"/>
    <x v="1"/>
    <x v="2"/>
    <x v="0"/>
    <n v="8.7380431999999994E-2"/>
    <n v="12.6"/>
    <x v="93"/>
    <n v="2.5"/>
  </r>
  <r>
    <x v="1"/>
    <n v="5566"/>
    <s v="FDJ09"/>
    <x v="6"/>
    <x v="3"/>
    <s v="OUT013"/>
    <x v="1"/>
    <x v="2"/>
    <x v="0"/>
    <n v="5.8346233999999997E-2"/>
    <n v="15"/>
    <x v="4347"/>
    <n v="2.5"/>
  </r>
  <r>
    <x v="1"/>
    <n v="5567"/>
    <s v="FDO58"/>
    <x v="6"/>
    <x v="3"/>
    <s v="OUT013"/>
    <x v="1"/>
    <x v="2"/>
    <x v="0"/>
    <n v="3.9544237000000003E-2"/>
    <n v="19.600000000000001"/>
    <x v="1249"/>
    <n v="2.5"/>
  </r>
  <r>
    <x v="0"/>
    <n v="5568"/>
    <s v="FDF39"/>
    <x v="11"/>
    <x v="3"/>
    <s v="OUT013"/>
    <x v="1"/>
    <x v="2"/>
    <x v="0"/>
    <n v="1.9495050999999999E-2"/>
    <n v="14.85"/>
    <x v="2823"/>
    <n v="2.5"/>
  </r>
  <r>
    <x v="1"/>
    <n v="5569"/>
    <s v="FDW13"/>
    <x v="3"/>
    <x v="7"/>
    <s v="OUT027"/>
    <x v="1"/>
    <x v="0"/>
    <x v="4"/>
    <n v="9.7410706999999999E-2"/>
    <m/>
    <x v="4348"/>
    <n v="2.5"/>
  </r>
  <r>
    <x v="1"/>
    <n v="5570"/>
    <s v="FDH16"/>
    <x v="2"/>
    <x v="7"/>
    <s v="OUT027"/>
    <x v="1"/>
    <x v="0"/>
    <x v="4"/>
    <n v="5.2300843999999999E-2"/>
    <m/>
    <x v="2919"/>
    <n v="2.5"/>
  </r>
  <r>
    <x v="1"/>
    <n v="5571"/>
    <s v="FDY10"/>
    <x v="6"/>
    <x v="7"/>
    <s v="OUT027"/>
    <x v="1"/>
    <x v="0"/>
    <x v="4"/>
    <n v="4.8830263999999998E-2"/>
    <m/>
    <x v="2937"/>
    <n v="2.5"/>
  </r>
  <r>
    <x v="1"/>
    <n v="5572"/>
    <s v="NCY18"/>
    <x v="5"/>
    <x v="3"/>
    <s v="OUT013"/>
    <x v="1"/>
    <x v="2"/>
    <x v="0"/>
    <n v="3.1125709000000001E-2"/>
    <n v="7.2850000000000001"/>
    <x v="34"/>
    <n v="2.4"/>
  </r>
  <r>
    <x v="1"/>
    <n v="5573"/>
    <s v="FDA50"/>
    <x v="11"/>
    <x v="7"/>
    <s v="OUT019"/>
    <x v="0"/>
    <x v="1"/>
    <x v="2"/>
    <n v="0.15263241299999999"/>
    <m/>
    <x v="1530"/>
    <n v="2.4"/>
  </r>
  <r>
    <x v="0"/>
    <n v="5574"/>
    <s v="FDY15"/>
    <x v="11"/>
    <x v="7"/>
    <s v="OUT019"/>
    <x v="0"/>
    <x v="1"/>
    <x v="2"/>
    <n v="0.29909785900000002"/>
    <m/>
    <x v="4349"/>
    <n v="2.4"/>
  </r>
  <r>
    <x v="1"/>
    <n v="5575"/>
    <s v="DRI01"/>
    <x v="4"/>
    <x v="4"/>
    <s v="OUT045"/>
    <x v="2"/>
    <x v="1"/>
    <x v="0"/>
    <n v="0"/>
    <n v="7.97"/>
    <x v="1038"/>
    <n v="2.4"/>
  </r>
  <r>
    <x v="1"/>
    <n v="5576"/>
    <s v="FDH09"/>
    <x v="14"/>
    <x v="8"/>
    <s v="OUT035"/>
    <x v="2"/>
    <x v="1"/>
    <x v="0"/>
    <n v="5.6066970000000001E-2"/>
    <n v="12.6"/>
    <x v="4350"/>
    <n v="2.4"/>
  </r>
  <r>
    <x v="0"/>
    <n v="5577"/>
    <s v="FDX38"/>
    <x v="11"/>
    <x v="6"/>
    <s v="OUT010"/>
    <x v="1"/>
    <x v="2"/>
    <x v="2"/>
    <n v="8.0688662999999994E-2"/>
    <n v="10.5"/>
    <x v="4351"/>
    <n v="2.4"/>
  </r>
  <r>
    <x v="1"/>
    <n v="5578"/>
    <s v="FDI45"/>
    <x v="0"/>
    <x v="3"/>
    <s v="OUT013"/>
    <x v="1"/>
    <x v="2"/>
    <x v="0"/>
    <n v="3.7549969000000002E-2"/>
    <n v="13.1"/>
    <x v="4352"/>
    <n v="2.4"/>
  </r>
  <r>
    <x v="1"/>
    <n v="5579"/>
    <s v="FDP11"/>
    <x v="8"/>
    <x v="3"/>
    <s v="OUT013"/>
    <x v="1"/>
    <x v="2"/>
    <x v="0"/>
    <n v="6.9043043999999998E-2"/>
    <n v="15.85"/>
    <x v="3777"/>
    <n v="2.4"/>
  </r>
  <r>
    <x v="1"/>
    <n v="5580"/>
    <s v="FDP33"/>
    <x v="6"/>
    <x v="3"/>
    <s v="OUT013"/>
    <x v="1"/>
    <x v="2"/>
    <x v="0"/>
    <n v="8.9197963000000005E-2"/>
    <n v="18.7"/>
    <x v="4353"/>
    <n v="2.4"/>
  </r>
  <r>
    <x v="1"/>
    <n v="5581"/>
    <s v="FDZ34"/>
    <x v="15"/>
    <x v="3"/>
    <s v="OUT013"/>
    <x v="1"/>
    <x v="2"/>
    <x v="0"/>
    <n v="0"/>
    <n v="6.6950000000000003"/>
    <x v="4354"/>
    <n v="2.4"/>
  </r>
  <r>
    <x v="1"/>
    <n v="5582"/>
    <s v="NCP30"/>
    <x v="5"/>
    <x v="7"/>
    <s v="OUT027"/>
    <x v="1"/>
    <x v="0"/>
    <x v="4"/>
    <n v="3.2610007000000003E-2"/>
    <m/>
    <x v="4197"/>
    <n v="2.4"/>
  </r>
  <r>
    <x v="0"/>
    <n v="5583"/>
    <s v="DRC01"/>
    <x v="4"/>
    <x v="1"/>
    <s v="OUT018"/>
    <x v="1"/>
    <x v="0"/>
    <x v="1"/>
    <n v="1.9278216000000001E-2"/>
    <n v="5.92"/>
    <x v="4355"/>
    <n v="2.2999999999999998"/>
  </r>
  <r>
    <x v="1"/>
    <n v="5584"/>
    <s v="FDW28"/>
    <x v="2"/>
    <x v="3"/>
    <s v="OUT013"/>
    <x v="1"/>
    <x v="2"/>
    <x v="0"/>
    <n v="8.8750333000000001E-2"/>
    <n v="18.25"/>
    <x v="779"/>
    <n v="2.2999999999999998"/>
  </r>
  <r>
    <x v="1"/>
    <n v="5585"/>
    <s v="FDM56"/>
    <x v="0"/>
    <x v="7"/>
    <s v="OUT019"/>
    <x v="0"/>
    <x v="1"/>
    <x v="2"/>
    <n v="0.122896411"/>
    <m/>
    <x v="2877"/>
    <n v="2.2999999999999998"/>
  </r>
  <r>
    <x v="1"/>
    <n v="5586"/>
    <s v="FDK15"/>
    <x v="7"/>
    <x v="7"/>
    <s v="OUT019"/>
    <x v="0"/>
    <x v="1"/>
    <x v="2"/>
    <n v="0.17230990299999999"/>
    <m/>
    <x v="3849"/>
    <n v="2.2999999999999998"/>
  </r>
  <r>
    <x v="1"/>
    <n v="5587"/>
    <s v="FDO36"/>
    <x v="13"/>
    <x v="8"/>
    <s v="OUT035"/>
    <x v="2"/>
    <x v="1"/>
    <x v="0"/>
    <n v="7.7899108999999994E-2"/>
    <n v="19.7"/>
    <x v="4356"/>
    <n v="2.2999999999999998"/>
  </r>
  <r>
    <x v="1"/>
    <n v="5588"/>
    <s v="NCL41"/>
    <x v="1"/>
    <x v="0"/>
    <s v="OUT049"/>
    <x v="0"/>
    <x v="0"/>
    <x v="0"/>
    <n v="4.1802517999999997E-2"/>
    <n v="12.35"/>
    <x v="702"/>
    <n v="2.2999999999999998"/>
  </r>
  <r>
    <x v="1"/>
    <n v="5589"/>
    <s v="FDF35"/>
    <x v="15"/>
    <x v="0"/>
    <s v="OUT049"/>
    <x v="0"/>
    <x v="0"/>
    <x v="0"/>
    <n v="0.154228739"/>
    <n v="15"/>
    <x v="4357"/>
    <n v="2.2999999999999998"/>
  </r>
  <r>
    <x v="1"/>
    <n v="5590"/>
    <s v="FDF04"/>
    <x v="2"/>
    <x v="7"/>
    <s v="OUT019"/>
    <x v="0"/>
    <x v="1"/>
    <x v="2"/>
    <n v="2.3876708E-2"/>
    <m/>
    <x v="4358"/>
    <n v="2.2999999999999998"/>
  </r>
  <r>
    <x v="1"/>
    <n v="5591"/>
    <s v="FDE02"/>
    <x v="3"/>
    <x v="2"/>
    <s v="OUT046"/>
    <x v="0"/>
    <x v="1"/>
    <x v="0"/>
    <n v="0.12125037399999999"/>
    <n v="8.7100000000000009"/>
    <x v="4359"/>
    <n v="2.2999999999999998"/>
  </r>
  <r>
    <x v="0"/>
    <n v="5592"/>
    <s v="FDB36"/>
    <x v="13"/>
    <x v="2"/>
    <s v="OUT046"/>
    <x v="0"/>
    <x v="1"/>
    <x v="0"/>
    <n v="0"/>
    <n v="5.4649999999999999"/>
    <x v="4360"/>
    <n v="2.2999999999999998"/>
  </r>
  <r>
    <x v="0"/>
    <n v="5593"/>
    <s v="FDG28"/>
    <x v="2"/>
    <x v="2"/>
    <s v="OUT046"/>
    <x v="0"/>
    <x v="1"/>
    <x v="0"/>
    <n v="4.9280292000000003E-2"/>
    <n v="9.2850000000000001"/>
    <x v="4361"/>
    <n v="2.2999999999999998"/>
  </r>
  <r>
    <x v="1"/>
    <n v="5594"/>
    <s v="FDO37"/>
    <x v="12"/>
    <x v="5"/>
    <s v="OUT017"/>
    <x v="2"/>
    <x v="1"/>
    <x v="0"/>
    <n v="2.1497593999999998E-2"/>
    <n v="8.06"/>
    <x v="4362"/>
    <n v="2.2999999999999998"/>
  </r>
  <r>
    <x v="0"/>
    <n v="5595"/>
    <s v="FDJ12"/>
    <x v="13"/>
    <x v="5"/>
    <s v="OUT017"/>
    <x v="2"/>
    <x v="2"/>
    <x v="0"/>
    <n v="3.9261946999999998E-2"/>
    <n v="8.8949999999999996"/>
    <x v="4363"/>
    <n v="2.2999999999999998"/>
  </r>
  <r>
    <x v="1"/>
    <n v="5596"/>
    <s v="NCP41"/>
    <x v="1"/>
    <x v="6"/>
    <s v="OUT010"/>
    <x v="1"/>
    <x v="0"/>
    <x v="2"/>
    <n v="2.7133398E-2"/>
    <n v="16.600000000000001"/>
    <x v="1865"/>
    <n v="2.2999999999999998"/>
  </r>
  <r>
    <x v="1"/>
    <n v="5597"/>
    <s v="FDB22"/>
    <x v="6"/>
    <x v="6"/>
    <s v="OUT010"/>
    <x v="1"/>
    <x v="2"/>
    <x v="2"/>
    <n v="0.18652881900000001"/>
    <n v="8.02"/>
    <x v="4364"/>
    <n v="2.2999999999999998"/>
  </r>
  <r>
    <x v="1"/>
    <n v="5598"/>
    <s v="DRD27"/>
    <x v="11"/>
    <x v="3"/>
    <s v="OUT013"/>
    <x v="1"/>
    <x v="2"/>
    <x v="0"/>
    <n v="2.3820081999999999E-2"/>
    <n v="18.75"/>
    <x v="4365"/>
    <n v="2.2999999999999998"/>
  </r>
  <r>
    <x v="1"/>
    <n v="5599"/>
    <s v="NCA54"/>
    <x v="5"/>
    <x v="3"/>
    <s v="OUT013"/>
    <x v="1"/>
    <x v="2"/>
    <x v="0"/>
    <n v="3.6611103999999998E-2"/>
    <n v="16.5"/>
    <x v="4366"/>
    <n v="2.2999999999999998"/>
  </r>
  <r>
    <x v="1"/>
    <n v="5600"/>
    <s v="DRG13"/>
    <x v="4"/>
    <x v="3"/>
    <s v="OUT013"/>
    <x v="1"/>
    <x v="2"/>
    <x v="0"/>
    <n v="3.7155206000000003E-2"/>
    <n v="17.25"/>
    <x v="1528"/>
    <n v="2.2999999999999998"/>
  </r>
  <r>
    <x v="0"/>
    <n v="5601"/>
    <s v="FDK58"/>
    <x v="6"/>
    <x v="3"/>
    <s v="OUT013"/>
    <x v="1"/>
    <x v="2"/>
    <x v="0"/>
    <n v="4.4945122999999997E-2"/>
    <n v="11.35"/>
    <x v="2632"/>
    <n v="2.2999999999999998"/>
  </r>
  <r>
    <x v="1"/>
    <n v="5602"/>
    <s v="FDL27"/>
    <x v="7"/>
    <x v="1"/>
    <s v="OUT018"/>
    <x v="1"/>
    <x v="0"/>
    <x v="1"/>
    <n v="1.0674255000000001E-2"/>
    <n v="6.17"/>
    <x v="1984"/>
    <n v="2.2999999999999998"/>
  </r>
  <r>
    <x v="0"/>
    <n v="5603"/>
    <s v="FDV60"/>
    <x v="13"/>
    <x v="1"/>
    <s v="OUT018"/>
    <x v="1"/>
    <x v="0"/>
    <x v="1"/>
    <n v="0.11783932799999999"/>
    <n v="20.2"/>
    <x v="13"/>
    <n v="2.2999999999999998"/>
  </r>
  <r>
    <x v="1"/>
    <n v="5604"/>
    <s v="DRJ23"/>
    <x v="9"/>
    <x v="7"/>
    <s v="OUT027"/>
    <x v="1"/>
    <x v="0"/>
    <x v="4"/>
    <n v="0"/>
    <m/>
    <x v="319"/>
    <n v="2.2999999999999998"/>
  </r>
  <r>
    <x v="1"/>
    <n v="5605"/>
    <s v="NCN53"/>
    <x v="1"/>
    <x v="7"/>
    <s v="OUT027"/>
    <x v="1"/>
    <x v="0"/>
    <x v="4"/>
    <n v="3.0208465E-2"/>
    <m/>
    <x v="2650"/>
    <n v="2.2999999999999998"/>
  </r>
  <r>
    <x v="1"/>
    <n v="5606"/>
    <s v="NCV05"/>
    <x v="1"/>
    <x v="7"/>
    <s v="OUT027"/>
    <x v="1"/>
    <x v="0"/>
    <x v="4"/>
    <n v="3.0062223999999999E-2"/>
    <m/>
    <x v="4367"/>
    <n v="2.2999999999999998"/>
  </r>
  <r>
    <x v="0"/>
    <n v="5607"/>
    <s v="FDJ44"/>
    <x v="0"/>
    <x v="7"/>
    <s v="OUT027"/>
    <x v="1"/>
    <x v="0"/>
    <x v="4"/>
    <n v="0.105812357"/>
    <m/>
    <x v="4368"/>
    <n v="2.2999999999999998"/>
  </r>
  <r>
    <x v="0"/>
    <n v="5608"/>
    <s v="FDO10"/>
    <x v="6"/>
    <x v="7"/>
    <s v="OUT027"/>
    <x v="1"/>
    <x v="0"/>
    <x v="4"/>
    <n v="1.268995E-2"/>
    <m/>
    <x v="4369"/>
    <n v="2.2999999999999998"/>
  </r>
  <r>
    <x v="0"/>
    <n v="5609"/>
    <s v="FDA03"/>
    <x v="11"/>
    <x v="2"/>
    <s v="OUT046"/>
    <x v="0"/>
    <x v="1"/>
    <x v="0"/>
    <n v="4.5463772999999999E-2"/>
    <n v="18.5"/>
    <x v="3948"/>
    <n v="2.2000000000000002"/>
  </r>
  <r>
    <x v="1"/>
    <n v="5610"/>
    <s v="FDL40"/>
    <x v="2"/>
    <x v="4"/>
    <s v="OUT045"/>
    <x v="2"/>
    <x v="0"/>
    <x v="0"/>
    <n v="1.1636708000000001E-2"/>
    <n v="17.7"/>
    <x v="4370"/>
    <n v="2.2000000000000002"/>
  </r>
  <r>
    <x v="1"/>
    <n v="5611"/>
    <s v="FDX19"/>
    <x v="0"/>
    <x v="2"/>
    <s v="OUT046"/>
    <x v="0"/>
    <x v="1"/>
    <x v="0"/>
    <n v="9.6733815000000001E-2"/>
    <n v="19.100000000000001"/>
    <x v="4371"/>
    <n v="2.2000000000000002"/>
  </r>
  <r>
    <x v="1"/>
    <n v="5612"/>
    <s v="FDN44"/>
    <x v="0"/>
    <x v="0"/>
    <s v="OUT049"/>
    <x v="0"/>
    <x v="0"/>
    <x v="0"/>
    <n v="2.2831052000000001E-2"/>
    <n v="13.15"/>
    <x v="4372"/>
    <n v="2.2000000000000002"/>
  </r>
  <r>
    <x v="1"/>
    <n v="5613"/>
    <s v="FDC45"/>
    <x v="0"/>
    <x v="0"/>
    <s v="OUT049"/>
    <x v="0"/>
    <x v="0"/>
    <x v="0"/>
    <n v="0.13594424699999999"/>
    <n v="17"/>
    <x v="4373"/>
    <n v="2.2000000000000002"/>
  </r>
  <r>
    <x v="0"/>
    <n v="5614"/>
    <s v="FDX04"/>
    <x v="2"/>
    <x v="0"/>
    <s v="OUT049"/>
    <x v="0"/>
    <x v="0"/>
    <x v="0"/>
    <n v="4.1636189999999997E-2"/>
    <n v="19.600000000000001"/>
    <x v="4374"/>
    <n v="2.2000000000000002"/>
  </r>
  <r>
    <x v="1"/>
    <n v="5615"/>
    <s v="FDF47"/>
    <x v="15"/>
    <x v="2"/>
    <s v="OUT046"/>
    <x v="0"/>
    <x v="1"/>
    <x v="0"/>
    <n v="9.7618233999999998E-2"/>
    <n v="20.85"/>
    <x v="4375"/>
    <n v="2.2000000000000002"/>
  </r>
  <r>
    <x v="1"/>
    <n v="5616"/>
    <s v="FDQ34"/>
    <x v="6"/>
    <x v="8"/>
    <s v="OUT035"/>
    <x v="2"/>
    <x v="1"/>
    <x v="0"/>
    <n v="0.162211939"/>
    <n v="10.85"/>
    <x v="3475"/>
    <n v="2.2000000000000002"/>
  </r>
  <r>
    <x v="1"/>
    <n v="5617"/>
    <s v="FDS43"/>
    <x v="0"/>
    <x v="7"/>
    <s v="OUT027"/>
    <x v="1"/>
    <x v="0"/>
    <x v="4"/>
    <n v="4.0318693000000003E-2"/>
    <m/>
    <x v="4376"/>
    <n v="2.2000000000000002"/>
  </r>
  <r>
    <x v="1"/>
    <n v="5618"/>
    <s v="NCG55"/>
    <x v="5"/>
    <x v="0"/>
    <s v="OUT049"/>
    <x v="0"/>
    <x v="0"/>
    <x v="0"/>
    <n v="3.9207025E-2"/>
    <n v="16.25"/>
    <x v="4377"/>
    <n v="2.1"/>
  </r>
  <r>
    <x v="1"/>
    <n v="5619"/>
    <s v="DRF49"/>
    <x v="4"/>
    <x v="0"/>
    <s v="OUT049"/>
    <x v="0"/>
    <x v="0"/>
    <x v="0"/>
    <n v="7.1188446000000002E-2"/>
    <n v="7.27"/>
    <x v="59"/>
    <n v="2.1"/>
  </r>
  <r>
    <x v="1"/>
    <n v="5620"/>
    <s v="DRG11"/>
    <x v="9"/>
    <x v="4"/>
    <s v="OUT045"/>
    <x v="2"/>
    <x v="0"/>
    <x v="0"/>
    <n v="8.4008316E-2"/>
    <n v="6.3849999999999998"/>
    <x v="4378"/>
    <n v="2.1"/>
  </r>
  <r>
    <x v="0"/>
    <n v="5621"/>
    <s v="FDH28"/>
    <x v="2"/>
    <x v="7"/>
    <s v="OUT027"/>
    <x v="1"/>
    <x v="0"/>
    <x v="4"/>
    <n v="0"/>
    <m/>
    <x v="4379"/>
    <n v="2.1"/>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4"/>
    <n v="1.6531033000000001E-2"/>
    <m/>
    <x v="405"/>
    <n v="2"/>
  </r>
  <r>
    <x v="1"/>
    <n v="5692"/>
    <s v="FDR04"/>
    <x v="2"/>
    <x v="7"/>
    <s v="OUT027"/>
    <x v="1"/>
    <x v="0"/>
    <x v="4"/>
    <n v="2.2457694E-2"/>
    <m/>
    <x v="4425"/>
    <n v="2"/>
  </r>
  <r>
    <x v="1"/>
    <n v="5693"/>
    <s v="FDO32"/>
    <x v="0"/>
    <x v="7"/>
    <s v="OUT027"/>
    <x v="1"/>
    <x v="0"/>
    <x v="4"/>
    <n v="0.11995987299999999"/>
    <m/>
    <x v="4426"/>
    <n v="2"/>
  </r>
  <r>
    <x v="1"/>
    <n v="5694"/>
    <s v="FDK15"/>
    <x v="7"/>
    <x v="7"/>
    <s v="OUT027"/>
    <x v="1"/>
    <x v="0"/>
    <x v="4"/>
    <n v="9.7937252000000002E-2"/>
    <m/>
    <x v="1405"/>
    <n v="2"/>
  </r>
  <r>
    <x v="1"/>
    <n v="5695"/>
    <s v="FDW34"/>
    <x v="6"/>
    <x v="7"/>
    <s v="OUT027"/>
    <x v="1"/>
    <x v="0"/>
    <x v="4"/>
    <n v="3.5406842000000001E-2"/>
    <m/>
    <x v="4427"/>
    <n v="2"/>
  </r>
  <r>
    <x v="1"/>
    <n v="5696"/>
    <s v="FDE44"/>
    <x v="0"/>
    <x v="4"/>
    <s v="OUT045"/>
    <x v="2"/>
    <x v="0"/>
    <x v="0"/>
    <n v="0"/>
    <n v="14.65"/>
    <x v="4428"/>
    <n v="1.9"/>
  </r>
  <r>
    <x v="0"/>
    <n v="5697"/>
    <s v="DRD01"/>
    <x v="4"/>
    <x v="8"/>
    <s v="OUT035"/>
    <x v="2"/>
    <x v="1"/>
    <x v="0"/>
    <n v="6.1163967E-2"/>
    <n v="12.1"/>
    <x v="4429"/>
    <n v="1.9"/>
  </r>
  <r>
    <x v="1"/>
    <n v="5698"/>
    <s v="FDX40"/>
    <x v="2"/>
    <x v="6"/>
    <s v="OUT010"/>
    <x v="1"/>
    <x v="1"/>
    <x v="2"/>
    <n v="0.165694219"/>
    <n v="12.85"/>
    <x v="4430"/>
    <n v="1.8"/>
  </r>
  <r>
    <x v="1"/>
    <n v="5699"/>
    <s v="FDD14"/>
    <x v="3"/>
    <x v="0"/>
    <s v="OUT049"/>
    <x v="0"/>
    <x v="0"/>
    <x v="0"/>
    <n v="0.17007246200000001"/>
    <n v="20.7"/>
    <x v="4431"/>
    <n v="1.8"/>
  </r>
  <r>
    <x v="1"/>
    <n v="5700"/>
    <s v="NCW53"/>
    <x v="1"/>
    <x v="4"/>
    <s v="OUT045"/>
    <x v="2"/>
    <x v="1"/>
    <x v="0"/>
    <n v="3.0556922E-2"/>
    <n v="18.350000000000001"/>
    <x v="4432"/>
    <n v="1.8"/>
  </r>
  <r>
    <x v="1"/>
    <n v="5701"/>
    <s v="FDS55"/>
    <x v="0"/>
    <x v="8"/>
    <s v="OUT035"/>
    <x v="2"/>
    <x v="1"/>
    <x v="0"/>
    <n v="8.1148830000000005E-2"/>
    <n v="7.02"/>
    <x v="4433"/>
    <n v="1.8"/>
  </r>
  <r>
    <x v="1"/>
    <n v="5702"/>
    <s v="NCV06"/>
    <x v="5"/>
    <x v="8"/>
    <s v="OUT035"/>
    <x v="2"/>
    <x v="1"/>
    <x v="0"/>
    <n v="6.6668723999999999E-2"/>
    <n v="11.3"/>
    <x v="1219"/>
    <n v="1.8"/>
  </r>
  <r>
    <x v="0"/>
    <n v="5703"/>
    <s v="FDD26"/>
    <x v="3"/>
    <x v="7"/>
    <s v="OUT019"/>
    <x v="0"/>
    <x v="1"/>
    <x v="2"/>
    <n v="0.1263349"/>
    <m/>
    <x v="4434"/>
    <n v="1.7"/>
  </r>
  <r>
    <x v="1"/>
    <n v="5704"/>
    <s v="FDW50"/>
    <x v="11"/>
    <x v="4"/>
    <s v="OUT045"/>
    <x v="2"/>
    <x v="0"/>
    <x v="0"/>
    <n v="7.5731322000000004E-2"/>
    <n v="13.1"/>
    <x v="4435"/>
    <n v="1.7"/>
  </r>
  <r>
    <x v="1"/>
    <n v="5705"/>
    <s v="FDF05"/>
    <x v="2"/>
    <x v="4"/>
    <s v="OUT045"/>
    <x v="2"/>
    <x v="0"/>
    <x v="0"/>
    <n v="2.6925385E-2"/>
    <n v="17.5"/>
    <x v="4436"/>
    <n v="1.7"/>
  </r>
  <r>
    <x v="1"/>
    <n v="5706"/>
    <s v="NCE54"/>
    <x v="5"/>
    <x v="4"/>
    <s v="OUT045"/>
    <x v="2"/>
    <x v="1"/>
    <x v="0"/>
    <n v="2.6954410000000002E-2"/>
    <n v="20.7"/>
    <x v="4437"/>
    <n v="1.7"/>
  </r>
  <r>
    <x v="1"/>
    <n v="5707"/>
    <s v="DRC24"/>
    <x v="4"/>
    <x v="5"/>
    <s v="OUT017"/>
    <x v="2"/>
    <x v="2"/>
    <x v="0"/>
    <n v="2.4961677000000002E-2"/>
    <n v="17.850000000000001"/>
    <x v="3296"/>
    <n v="1.7"/>
  </r>
  <r>
    <x v="0"/>
    <n v="5708"/>
    <s v="FDU21"/>
    <x v="6"/>
    <x v="4"/>
    <s v="OUT045"/>
    <x v="2"/>
    <x v="2"/>
    <x v="0"/>
    <n v="7.6876046000000003E-2"/>
    <n v="11.8"/>
    <x v="4438"/>
    <n v="1.7"/>
  </r>
  <r>
    <x v="1"/>
    <n v="5709"/>
    <s v="FDU25"/>
    <x v="3"/>
    <x v="1"/>
    <s v="OUT018"/>
    <x v="1"/>
    <x v="0"/>
    <x v="1"/>
    <n v="2.678995E-2"/>
    <n v="12.35"/>
    <x v="4051"/>
    <n v="1.7"/>
  </r>
  <r>
    <x v="1"/>
    <n v="5710"/>
    <s v="DRK01"/>
    <x v="4"/>
    <x v="1"/>
    <s v="OUT018"/>
    <x v="1"/>
    <x v="0"/>
    <x v="1"/>
    <n v="6.1313056999999997E-2"/>
    <n v="7.63"/>
    <x v="4439"/>
    <n v="1.7"/>
  </r>
  <r>
    <x v="0"/>
    <n v="5711"/>
    <s v="FDC14"/>
    <x v="3"/>
    <x v="7"/>
    <s v="OUT019"/>
    <x v="0"/>
    <x v="1"/>
    <x v="2"/>
    <n v="7.2221801000000002E-2"/>
    <m/>
    <x v="4440"/>
    <n v="1.5"/>
  </r>
  <r>
    <x v="1"/>
    <n v="5712"/>
    <s v="NCR17"/>
    <x v="1"/>
    <x v="8"/>
    <s v="OUT035"/>
    <x v="2"/>
    <x v="1"/>
    <x v="0"/>
    <n v="2.4378706E-2"/>
    <n v="9.8000000000000007"/>
    <x v="4441"/>
    <n v="1.5"/>
  </r>
  <r>
    <x v="0"/>
    <n v="5713"/>
    <s v="FDG09"/>
    <x v="0"/>
    <x v="2"/>
    <s v="OUT046"/>
    <x v="0"/>
    <x v="1"/>
    <x v="0"/>
    <n v="4.7936284000000003E-2"/>
    <n v="20.6"/>
    <x v="4442"/>
    <n v="1.5"/>
  </r>
  <r>
    <x v="1"/>
    <n v="5714"/>
    <s v="DRJ51"/>
    <x v="11"/>
    <x v="4"/>
    <s v="OUT045"/>
    <x v="2"/>
    <x v="0"/>
    <x v="0"/>
    <n v="8.8172354999999994E-2"/>
    <n v="14.1"/>
    <x v="4443"/>
    <n v="1.5"/>
  </r>
  <r>
    <x v="1"/>
    <n v="5715"/>
    <s v="FDJ52"/>
    <x v="2"/>
    <x v="5"/>
    <s v="OUT017"/>
    <x v="2"/>
    <x v="1"/>
    <x v="0"/>
    <n v="1.7887474E-2"/>
    <n v="7.1449999999999996"/>
    <x v="1228"/>
    <n v="1.5"/>
  </r>
  <r>
    <x v="1"/>
    <n v="5716"/>
    <s v="NCP06"/>
    <x v="5"/>
    <x v="6"/>
    <s v="OUT010"/>
    <x v="1"/>
    <x v="2"/>
    <x v="2"/>
    <n v="6.5689432000000006E-2"/>
    <n v="20.7"/>
    <x v="4444"/>
    <n v="1.5"/>
  </r>
  <r>
    <x v="0"/>
    <n v="5717"/>
    <s v="FDJ58"/>
    <x v="6"/>
    <x v="3"/>
    <s v="OUT013"/>
    <x v="1"/>
    <x v="2"/>
    <x v="0"/>
    <n v="0.105208448"/>
    <n v="15.6"/>
    <x v="2245"/>
    <n v="1.5"/>
  </r>
  <r>
    <x v="1"/>
    <n v="5718"/>
    <s v="FDI26"/>
    <x v="3"/>
    <x v="1"/>
    <s v="OUT018"/>
    <x v="1"/>
    <x v="0"/>
    <x v="1"/>
    <n v="3.5028852999999999E-2"/>
    <n v="5.94"/>
    <x v="4445"/>
    <n v="1.5"/>
  </r>
  <r>
    <x v="1"/>
    <n v="5719"/>
    <s v="NCC54"/>
    <x v="1"/>
    <x v="1"/>
    <s v="OUT018"/>
    <x v="1"/>
    <x v="0"/>
    <x v="1"/>
    <n v="9.8108956999999997E-2"/>
    <n v="17.75"/>
    <x v="4446"/>
    <n v="1.5"/>
  </r>
  <r>
    <x v="1"/>
    <n v="5720"/>
    <s v="NCN30"/>
    <x v="5"/>
    <x v="7"/>
    <s v="OUT027"/>
    <x v="1"/>
    <x v="0"/>
    <x v="4"/>
    <n v="1.6910913999999999E-2"/>
    <m/>
    <x v="4447"/>
    <n v="1.5"/>
  </r>
  <r>
    <x v="0"/>
    <n v="5721"/>
    <s v="FDL52"/>
    <x v="2"/>
    <x v="7"/>
    <s v="OUT027"/>
    <x v="1"/>
    <x v="0"/>
    <x v="4"/>
    <n v="4.586701E-2"/>
    <m/>
    <x v="1403"/>
    <n v="1.5"/>
  </r>
  <r>
    <x v="1"/>
    <n v="5722"/>
    <s v="DRF23"/>
    <x v="9"/>
    <x v="7"/>
    <s v="OUT027"/>
    <x v="1"/>
    <x v="0"/>
    <x v="4"/>
    <n v="0.122058364"/>
    <m/>
    <x v="1437"/>
    <n v="1.4"/>
  </r>
  <r>
    <x v="1"/>
    <n v="5723"/>
    <s v="NCC31"/>
    <x v="5"/>
    <x v="6"/>
    <s v="OUT010"/>
    <x v="1"/>
    <x v="0"/>
    <x v="2"/>
    <n v="3.3259081000000003E-2"/>
    <n v="8.02"/>
    <x v="4448"/>
    <n v="1.3"/>
  </r>
  <r>
    <x v="0"/>
    <n v="5724"/>
    <s v="FDM58"/>
    <x v="6"/>
    <x v="1"/>
    <s v="OUT018"/>
    <x v="1"/>
    <x v="0"/>
    <x v="1"/>
    <n v="8.0015028000000002E-2"/>
    <n v="16.850000000000001"/>
    <x v="864"/>
    <n v="1.3"/>
  </r>
  <r>
    <x v="0"/>
    <n v="5725"/>
    <s v="FDJ55"/>
    <x v="7"/>
    <x v="8"/>
    <s v="OUT035"/>
    <x v="2"/>
    <x v="1"/>
    <x v="0"/>
    <n v="2.3526504E-2"/>
    <n v="12.8"/>
    <x v="1440"/>
    <n v="1.2"/>
  </r>
  <r>
    <x v="1"/>
    <n v="5726"/>
    <s v="FDY45"/>
    <x v="6"/>
    <x v="7"/>
    <s v="OUT027"/>
    <x v="1"/>
    <x v="0"/>
    <x v="4"/>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4"/>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4"/>
    <n v="1.6956266000000001E-2"/>
    <m/>
    <x v="4505"/>
    <n v="1"/>
  </r>
  <r>
    <x v="1"/>
    <n v="5829"/>
    <s v="FDT48"/>
    <x v="13"/>
    <x v="7"/>
    <s v="OUT027"/>
    <x v="1"/>
    <x v="0"/>
    <x v="4"/>
    <n v="0"/>
    <m/>
    <x v="1366"/>
    <n v="1"/>
  </r>
  <r>
    <x v="1"/>
    <n v="5830"/>
    <s v="FDU32"/>
    <x v="0"/>
    <x v="7"/>
    <s v="OUT027"/>
    <x v="1"/>
    <x v="0"/>
    <x v="4"/>
    <n v="2.5841875E-2"/>
    <m/>
    <x v="4506"/>
    <n v="1"/>
  </r>
  <r>
    <x v="1"/>
    <n v="5831"/>
    <s v="DRM23"/>
    <x v="9"/>
    <x v="7"/>
    <s v="OUT027"/>
    <x v="1"/>
    <x v="0"/>
    <x v="4"/>
    <n v="0"/>
    <m/>
    <x v="4507"/>
    <n v="1"/>
  </r>
  <r>
    <x v="1"/>
    <n v="5832"/>
    <s v="NCY05"/>
    <x v="1"/>
    <x v="7"/>
    <s v="OUT027"/>
    <x v="1"/>
    <x v="0"/>
    <x v="4"/>
    <n v="5.4723716999999998E-2"/>
    <m/>
    <x v="4508"/>
    <n v="1"/>
  </r>
  <r>
    <x v="1"/>
    <n v="5833"/>
    <s v="NCQ42"/>
    <x v="5"/>
    <x v="7"/>
    <s v="OUT027"/>
    <x v="1"/>
    <x v="0"/>
    <x v="4"/>
    <n v="3.9078046999999998E-2"/>
    <m/>
    <x v="875"/>
    <n v="1"/>
  </r>
  <r>
    <x v="1"/>
    <n v="5834"/>
    <s v="FDH10"/>
    <x v="6"/>
    <x v="7"/>
    <s v="OUT027"/>
    <x v="1"/>
    <x v="0"/>
    <x v="4"/>
    <n v="4.9066248E-2"/>
    <m/>
    <x v="1219"/>
    <n v="1"/>
  </r>
  <r>
    <x v="1"/>
    <n v="5835"/>
    <s v="FDR21"/>
    <x v="6"/>
    <x v="7"/>
    <s v="OUT027"/>
    <x v="1"/>
    <x v="0"/>
    <x v="4"/>
    <n v="6.6611321000000001E-2"/>
    <m/>
    <x v="393"/>
    <n v="1"/>
  </r>
  <r>
    <x v="0"/>
    <n v="5836"/>
    <s v="FDR59"/>
    <x v="8"/>
    <x v="7"/>
    <s v="OUT027"/>
    <x v="1"/>
    <x v="0"/>
    <x v="4"/>
    <n v="6.3554289E-2"/>
    <m/>
    <x v="4509"/>
    <n v="1"/>
  </r>
  <r>
    <x v="0"/>
    <n v="5837"/>
    <s v="FDX04"/>
    <x v="2"/>
    <x v="7"/>
    <s v="OUT027"/>
    <x v="1"/>
    <x v="0"/>
    <x v="4"/>
    <n v="4.1370245E-2"/>
    <m/>
    <x v="4510"/>
    <n v="1"/>
  </r>
  <r>
    <x v="0"/>
    <n v="5838"/>
    <s v="FDK20"/>
    <x v="0"/>
    <x v="7"/>
    <s v="OUT027"/>
    <x v="1"/>
    <x v="0"/>
    <x v="4"/>
    <n v="0"/>
    <m/>
    <x v="4511"/>
    <n v="1"/>
  </r>
  <r>
    <x v="0"/>
    <n v="5839"/>
    <s v="FDJ10"/>
    <x v="6"/>
    <x v="7"/>
    <s v="OUT027"/>
    <x v="1"/>
    <x v="0"/>
    <x v="4"/>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4"/>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4"/>
    <n v="4.5797828999999998E-2"/>
    <m/>
    <x v="3324"/>
    <n v="4"/>
  </r>
  <r>
    <x v="0"/>
    <n v="5857"/>
    <s v="FDA47"/>
    <x v="13"/>
    <x v="3"/>
    <s v="OUT013"/>
    <x v="1"/>
    <x v="2"/>
    <x v="0"/>
    <n v="0.116576702"/>
    <n v="10.5"/>
    <x v="4521"/>
    <n v="4"/>
  </r>
  <r>
    <x v="1"/>
    <n v="5858"/>
    <s v="FDX34"/>
    <x v="6"/>
    <x v="7"/>
    <s v="OUT027"/>
    <x v="1"/>
    <x v="0"/>
    <x v="4"/>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4"/>
    <n v="0.14433849300000001"/>
    <m/>
    <x v="1711"/>
    <n v="4"/>
  </r>
  <r>
    <x v="1"/>
    <n v="5868"/>
    <s v="FDH35"/>
    <x v="15"/>
    <x v="7"/>
    <s v="OUT027"/>
    <x v="1"/>
    <x v="0"/>
    <x v="4"/>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4"/>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4"/>
    <n v="6.0134440999999997E-2"/>
    <m/>
    <x v="4334"/>
    <n v="4"/>
  </r>
  <r>
    <x v="0"/>
    <n v="5882"/>
    <s v="FDU50"/>
    <x v="11"/>
    <x v="3"/>
    <s v="OUT013"/>
    <x v="1"/>
    <x v="2"/>
    <x v="0"/>
    <n v="7.5107655999999995E-2"/>
    <n v="5.75"/>
    <x v="4536"/>
    <n v="4"/>
  </r>
  <r>
    <x v="0"/>
    <n v="5883"/>
    <s v="FDT12"/>
    <x v="13"/>
    <x v="7"/>
    <s v="OUT027"/>
    <x v="1"/>
    <x v="0"/>
    <x v="4"/>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4"/>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4"/>
    <n v="5.9496439999999996E-3"/>
    <m/>
    <x v="1510"/>
    <n v="4"/>
  </r>
  <r>
    <x v="1"/>
    <n v="5900"/>
    <s v="FDL56"/>
    <x v="0"/>
    <x v="4"/>
    <s v="OUT045"/>
    <x v="2"/>
    <x v="1"/>
    <x v="0"/>
    <n v="0.126035694"/>
    <n v="14.1"/>
    <x v="3070"/>
    <n v="4"/>
  </r>
  <r>
    <x v="1"/>
    <n v="5901"/>
    <s v="NCU05"/>
    <x v="1"/>
    <x v="7"/>
    <s v="OUT027"/>
    <x v="1"/>
    <x v="0"/>
    <x v="4"/>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4"/>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4"/>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4"/>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4"/>
    <n v="1.9292355000000001E-2"/>
    <m/>
    <x v="4562"/>
    <n v="4"/>
  </r>
  <r>
    <x v="1"/>
    <n v="5936"/>
    <s v="DRH39"/>
    <x v="11"/>
    <x v="3"/>
    <s v="OUT013"/>
    <x v="1"/>
    <x v="2"/>
    <x v="0"/>
    <n v="9.2613070000000006E-2"/>
    <n v="20.7"/>
    <x v="1985"/>
    <n v="4"/>
  </r>
  <r>
    <x v="1"/>
    <n v="5937"/>
    <s v="FDN60"/>
    <x v="13"/>
    <x v="7"/>
    <s v="OUT027"/>
    <x v="1"/>
    <x v="0"/>
    <x v="4"/>
    <n v="9.4697273999999998E-2"/>
    <m/>
    <x v="3061"/>
    <n v="4"/>
  </r>
  <r>
    <x v="0"/>
    <n v="5938"/>
    <s v="FDN58"/>
    <x v="6"/>
    <x v="7"/>
    <s v="OUT027"/>
    <x v="1"/>
    <x v="0"/>
    <x v="4"/>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4"/>
    <n v="1.4753811E-2"/>
    <m/>
    <x v="4571"/>
    <n v="4"/>
  </r>
  <r>
    <x v="1"/>
    <n v="5953"/>
    <s v="FDR43"/>
    <x v="0"/>
    <x v="7"/>
    <s v="OUT027"/>
    <x v="1"/>
    <x v="0"/>
    <x v="4"/>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4"/>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4"/>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4"/>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4"/>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4"/>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4"/>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4"/>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4"/>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4"/>
    <n v="6.4933297000000001E-2"/>
    <m/>
    <x v="490"/>
    <n v="4"/>
  </r>
  <r>
    <x v="1"/>
    <n v="6030"/>
    <s v="DRI37"/>
    <x v="4"/>
    <x v="7"/>
    <s v="OUT027"/>
    <x v="1"/>
    <x v="0"/>
    <x v="4"/>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4"/>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4"/>
    <n v="6.8604502999999997E-2"/>
    <m/>
    <x v="4632"/>
    <n v="4"/>
  </r>
  <r>
    <x v="1"/>
    <n v="6055"/>
    <s v="NCV54"/>
    <x v="5"/>
    <x v="7"/>
    <s v="OUT027"/>
    <x v="1"/>
    <x v="0"/>
    <x v="4"/>
    <n v="3.2948610000000003E-2"/>
    <m/>
    <x v="4633"/>
    <n v="4"/>
  </r>
  <r>
    <x v="1"/>
    <n v="6056"/>
    <s v="DRH25"/>
    <x v="4"/>
    <x v="7"/>
    <s v="OUT027"/>
    <x v="1"/>
    <x v="0"/>
    <x v="4"/>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4"/>
    <n v="4.5243613000000002E-2"/>
    <m/>
    <x v="4638"/>
    <n v="4"/>
  </r>
  <r>
    <x v="0"/>
    <n v="6066"/>
    <s v="FDU10"/>
    <x v="6"/>
    <x v="5"/>
    <s v="OUT017"/>
    <x v="2"/>
    <x v="0"/>
    <x v="0"/>
    <n v="4.5950474999999998E-2"/>
    <n v="10.1"/>
    <x v="1217"/>
    <n v="4"/>
  </r>
  <r>
    <x v="0"/>
    <n v="6067"/>
    <s v="FDP13"/>
    <x v="3"/>
    <x v="7"/>
    <s v="OUT027"/>
    <x v="1"/>
    <x v="0"/>
    <x v="4"/>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4"/>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4"/>
    <n v="6.3750301999999995E-2"/>
    <m/>
    <x v="3886"/>
    <n v="4"/>
  </r>
  <r>
    <x v="1"/>
    <n v="6085"/>
    <s v="FDG24"/>
    <x v="13"/>
    <x v="7"/>
    <s v="OUT027"/>
    <x v="1"/>
    <x v="0"/>
    <x v="4"/>
    <n v="1.4560297E-2"/>
    <m/>
    <x v="4650"/>
    <n v="4"/>
  </r>
  <r>
    <x v="1"/>
    <n v="6086"/>
    <s v="FDO04"/>
    <x v="2"/>
    <x v="7"/>
    <s v="OUT027"/>
    <x v="1"/>
    <x v="0"/>
    <x v="4"/>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4"/>
    <n v="3.5022503000000003E-2"/>
    <m/>
    <x v="4654"/>
    <n v="4"/>
  </r>
  <r>
    <x v="0"/>
    <n v="6094"/>
    <s v="FDZ01"/>
    <x v="3"/>
    <x v="7"/>
    <s v="OUT027"/>
    <x v="1"/>
    <x v="0"/>
    <x v="4"/>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4"/>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4"/>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4"/>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4"/>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4"/>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4"/>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4"/>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4"/>
    <n v="5.6656942000000002E-2"/>
    <m/>
    <x v="5818"/>
    <n v="4"/>
  </r>
  <r>
    <x v="1"/>
    <n v="8248"/>
    <s v="FDS47"/>
    <x v="8"/>
    <x v="7"/>
    <s v="OUT027"/>
    <x v="1"/>
    <x v="0"/>
    <x v="4"/>
    <n v="0"/>
    <m/>
    <x v="736"/>
    <n v="4"/>
  </r>
  <r>
    <x v="1"/>
    <n v="8249"/>
    <s v="FDU08"/>
    <x v="0"/>
    <x v="7"/>
    <s v="OUT027"/>
    <x v="1"/>
    <x v="0"/>
    <x v="4"/>
    <n v="2.7183141000000001E-2"/>
    <m/>
    <x v="5819"/>
    <n v="4"/>
  </r>
  <r>
    <x v="1"/>
    <n v="8250"/>
    <s v="NCP29"/>
    <x v="1"/>
    <x v="7"/>
    <s v="OUT027"/>
    <x v="1"/>
    <x v="0"/>
    <x v="4"/>
    <n v="0"/>
    <m/>
    <x v="5362"/>
    <n v="4"/>
  </r>
  <r>
    <x v="1"/>
    <n v="8251"/>
    <s v="NCS29"/>
    <x v="1"/>
    <x v="7"/>
    <s v="OUT027"/>
    <x v="1"/>
    <x v="0"/>
    <x v="4"/>
    <n v="6.9208684000000006E-2"/>
    <m/>
    <x v="4553"/>
    <n v="4"/>
  </r>
  <r>
    <x v="1"/>
    <n v="8252"/>
    <s v="NCE43"/>
    <x v="5"/>
    <x v="7"/>
    <s v="OUT027"/>
    <x v="1"/>
    <x v="0"/>
    <x v="4"/>
    <n v="0.102941345"/>
    <m/>
    <x v="5820"/>
    <n v="4"/>
  </r>
  <r>
    <x v="1"/>
    <n v="8253"/>
    <s v="NCJ30"/>
    <x v="5"/>
    <x v="7"/>
    <s v="OUT027"/>
    <x v="1"/>
    <x v="0"/>
    <x v="4"/>
    <n v="8.0249973000000002E-2"/>
    <m/>
    <x v="5821"/>
    <n v="4"/>
  </r>
  <r>
    <x v="1"/>
    <n v="8254"/>
    <s v="NCY06"/>
    <x v="5"/>
    <x v="7"/>
    <s v="OUT027"/>
    <x v="1"/>
    <x v="0"/>
    <x v="4"/>
    <n v="6.0888513999999998E-2"/>
    <m/>
    <x v="5822"/>
    <n v="4"/>
  </r>
  <r>
    <x v="1"/>
    <n v="8255"/>
    <s v="FDS51"/>
    <x v="7"/>
    <x v="7"/>
    <s v="OUT027"/>
    <x v="1"/>
    <x v="0"/>
    <x v="4"/>
    <n v="3.2024658999999997E-2"/>
    <m/>
    <x v="1962"/>
    <n v="4"/>
  </r>
  <r>
    <x v="1"/>
    <n v="8256"/>
    <s v="NCJ31"/>
    <x v="10"/>
    <x v="7"/>
    <s v="OUT027"/>
    <x v="1"/>
    <x v="0"/>
    <x v="4"/>
    <n v="0.18176926400000001"/>
    <m/>
    <x v="5823"/>
    <n v="4"/>
  </r>
  <r>
    <x v="1"/>
    <n v="8257"/>
    <s v="FDA57"/>
    <x v="6"/>
    <x v="7"/>
    <s v="OUT027"/>
    <x v="1"/>
    <x v="0"/>
    <x v="4"/>
    <n v="3.9451624999999997E-2"/>
    <m/>
    <x v="891"/>
    <n v="4"/>
  </r>
  <r>
    <x v="1"/>
    <n v="8258"/>
    <s v="FDU34"/>
    <x v="6"/>
    <x v="7"/>
    <s v="OUT027"/>
    <x v="1"/>
    <x v="0"/>
    <x v="4"/>
    <n v="7.4830794000000006E-2"/>
    <m/>
    <x v="4415"/>
    <n v="4"/>
  </r>
  <r>
    <x v="1"/>
    <n v="8259"/>
    <s v="DRG36"/>
    <x v="4"/>
    <x v="7"/>
    <s v="OUT027"/>
    <x v="1"/>
    <x v="0"/>
    <x v="4"/>
    <n v="9.4916346999999998E-2"/>
    <m/>
    <x v="3936"/>
    <n v="4"/>
  </r>
  <r>
    <x v="1"/>
    <n v="8260"/>
    <s v="DRM37"/>
    <x v="4"/>
    <x v="7"/>
    <s v="OUT027"/>
    <x v="1"/>
    <x v="0"/>
    <x v="4"/>
    <n v="9.5931002000000001E-2"/>
    <m/>
    <x v="5824"/>
    <n v="4"/>
  </r>
  <r>
    <x v="1"/>
    <n v="8261"/>
    <s v="FDF12"/>
    <x v="13"/>
    <x v="7"/>
    <s v="OUT027"/>
    <x v="1"/>
    <x v="0"/>
    <x v="4"/>
    <n v="8.2028693999999999E-2"/>
    <m/>
    <x v="5825"/>
    <n v="4"/>
  </r>
  <r>
    <x v="1"/>
    <n v="8262"/>
    <s v="FDG60"/>
    <x v="13"/>
    <x v="7"/>
    <s v="OUT027"/>
    <x v="1"/>
    <x v="0"/>
    <x v="4"/>
    <n v="6.0405783999999997E-2"/>
    <m/>
    <x v="5826"/>
    <n v="4"/>
  </r>
  <r>
    <x v="1"/>
    <n v="8263"/>
    <s v="FDL36"/>
    <x v="13"/>
    <x v="7"/>
    <s v="OUT027"/>
    <x v="1"/>
    <x v="0"/>
    <x v="4"/>
    <n v="7.5707087000000006E-2"/>
    <m/>
    <x v="2374"/>
    <n v="4"/>
  </r>
  <r>
    <x v="1"/>
    <n v="8264"/>
    <s v="FDP24"/>
    <x v="13"/>
    <x v="7"/>
    <s v="OUT027"/>
    <x v="1"/>
    <x v="0"/>
    <x v="4"/>
    <n v="8.2602126999999997E-2"/>
    <m/>
    <x v="2333"/>
    <n v="4"/>
  </r>
  <r>
    <x v="1"/>
    <n v="8265"/>
    <s v="FDQ12"/>
    <x v="13"/>
    <x v="7"/>
    <s v="OUT027"/>
    <x v="1"/>
    <x v="0"/>
    <x v="4"/>
    <n v="3.5239270000000003E-2"/>
    <m/>
    <x v="5827"/>
    <n v="4"/>
  </r>
  <r>
    <x v="1"/>
    <n v="8266"/>
    <s v="FDR60"/>
    <x v="13"/>
    <x v="7"/>
    <s v="OUT027"/>
    <x v="1"/>
    <x v="0"/>
    <x v="4"/>
    <n v="0.12978357700000001"/>
    <m/>
    <x v="88"/>
    <n v="4"/>
  </r>
  <r>
    <x v="1"/>
    <n v="8267"/>
    <s v="FDU36"/>
    <x v="13"/>
    <x v="7"/>
    <s v="OUT027"/>
    <x v="1"/>
    <x v="0"/>
    <x v="4"/>
    <n v="0"/>
    <m/>
    <x v="3502"/>
    <n v="4"/>
  </r>
  <r>
    <x v="1"/>
    <n v="8268"/>
    <s v="FDY36"/>
    <x v="13"/>
    <x v="7"/>
    <s v="OUT027"/>
    <x v="1"/>
    <x v="0"/>
    <x v="4"/>
    <n v="9.3649570000000001E-3"/>
    <m/>
    <x v="5828"/>
    <n v="4"/>
  </r>
  <r>
    <x v="1"/>
    <n v="8269"/>
    <s v="FDR47"/>
    <x v="8"/>
    <x v="7"/>
    <s v="OUT027"/>
    <x v="1"/>
    <x v="0"/>
    <x v="4"/>
    <n v="8.7045085999999994E-2"/>
    <m/>
    <x v="4186"/>
    <n v="4"/>
  </r>
  <r>
    <x v="1"/>
    <n v="8270"/>
    <s v="FDT59"/>
    <x v="8"/>
    <x v="7"/>
    <s v="OUT027"/>
    <x v="1"/>
    <x v="0"/>
    <x v="4"/>
    <n v="1.5834379999999999E-2"/>
    <m/>
    <x v="4322"/>
    <n v="4"/>
  </r>
  <r>
    <x v="1"/>
    <n v="8271"/>
    <s v="FDW11"/>
    <x v="8"/>
    <x v="7"/>
    <s v="OUT027"/>
    <x v="1"/>
    <x v="0"/>
    <x v="4"/>
    <n v="4.8545853E-2"/>
    <m/>
    <x v="5829"/>
    <n v="4"/>
  </r>
  <r>
    <x v="1"/>
    <n v="8272"/>
    <s v="FDQ37"/>
    <x v="12"/>
    <x v="7"/>
    <s v="OUT027"/>
    <x v="1"/>
    <x v="0"/>
    <x v="4"/>
    <n v="8.8828418000000006E-2"/>
    <m/>
    <x v="683"/>
    <n v="4"/>
  </r>
  <r>
    <x v="1"/>
    <n v="8273"/>
    <s v="FDA49"/>
    <x v="3"/>
    <x v="7"/>
    <s v="OUT027"/>
    <x v="1"/>
    <x v="0"/>
    <x v="4"/>
    <n v="6.4607377999999993E-2"/>
    <m/>
    <x v="5830"/>
    <n v="4"/>
  </r>
  <r>
    <x v="1"/>
    <n v="8274"/>
    <s v="FDE02"/>
    <x v="3"/>
    <x v="7"/>
    <s v="OUT027"/>
    <x v="1"/>
    <x v="0"/>
    <x v="4"/>
    <n v="0.120663214"/>
    <m/>
    <x v="5831"/>
    <n v="4"/>
  </r>
  <r>
    <x v="1"/>
    <n v="8275"/>
    <s v="FDI26"/>
    <x v="3"/>
    <x v="7"/>
    <s v="OUT027"/>
    <x v="1"/>
    <x v="0"/>
    <x v="4"/>
    <n v="3.4717799000000001E-2"/>
    <m/>
    <x v="2727"/>
    <n v="4"/>
  </r>
  <r>
    <x v="1"/>
    <n v="8276"/>
    <s v="FDL26"/>
    <x v="3"/>
    <x v="7"/>
    <s v="OUT027"/>
    <x v="1"/>
    <x v="0"/>
    <x v="4"/>
    <n v="7.2838380999999994E-2"/>
    <m/>
    <x v="4254"/>
    <n v="4"/>
  </r>
  <r>
    <x v="1"/>
    <n v="8277"/>
    <s v="FDO25"/>
    <x v="3"/>
    <x v="7"/>
    <s v="OUT027"/>
    <x v="1"/>
    <x v="0"/>
    <x v="4"/>
    <n v="0.12683185399999999"/>
    <m/>
    <x v="5832"/>
    <n v="4"/>
  </r>
  <r>
    <x v="1"/>
    <n v="8278"/>
    <s v="FDQ13"/>
    <x v="3"/>
    <x v="7"/>
    <s v="OUT027"/>
    <x v="1"/>
    <x v="0"/>
    <x v="4"/>
    <n v="1.0590074999999999E-2"/>
    <m/>
    <x v="1427"/>
    <n v="4"/>
  </r>
  <r>
    <x v="1"/>
    <n v="8279"/>
    <s v="FDT49"/>
    <x v="3"/>
    <x v="7"/>
    <s v="OUT027"/>
    <x v="1"/>
    <x v="0"/>
    <x v="4"/>
    <n v="0.15067239900000001"/>
    <m/>
    <x v="5833"/>
    <n v="4"/>
  </r>
  <r>
    <x v="1"/>
    <n v="8280"/>
    <s v="FDW25"/>
    <x v="3"/>
    <x v="7"/>
    <s v="OUT027"/>
    <x v="1"/>
    <x v="0"/>
    <x v="4"/>
    <n v="3.7217846999999998E-2"/>
    <m/>
    <x v="1131"/>
    <n v="4"/>
  </r>
  <r>
    <x v="1"/>
    <n v="8281"/>
    <s v="FDW37"/>
    <x v="3"/>
    <x v="7"/>
    <s v="OUT027"/>
    <x v="1"/>
    <x v="0"/>
    <x v="4"/>
    <n v="0.123449671"/>
    <m/>
    <x v="156"/>
    <n v="4"/>
  </r>
  <r>
    <x v="1"/>
    <n v="8282"/>
    <s v="FDX01"/>
    <x v="3"/>
    <x v="7"/>
    <s v="OUT027"/>
    <x v="1"/>
    <x v="0"/>
    <x v="4"/>
    <n v="2.4047319000000001E-2"/>
    <m/>
    <x v="5834"/>
    <n v="4"/>
  </r>
  <r>
    <x v="1"/>
    <n v="8283"/>
    <s v="FDX37"/>
    <x v="3"/>
    <x v="7"/>
    <s v="OUT027"/>
    <x v="1"/>
    <x v="0"/>
    <x v="4"/>
    <n v="6.2724116999999996E-2"/>
    <m/>
    <x v="5586"/>
    <n v="4"/>
  </r>
  <r>
    <x v="1"/>
    <n v="8284"/>
    <s v="DRF03"/>
    <x v="11"/>
    <x v="7"/>
    <s v="OUT027"/>
    <x v="1"/>
    <x v="0"/>
    <x v="4"/>
    <n v="4.5088723999999997E-2"/>
    <m/>
    <x v="5835"/>
    <n v="4"/>
  </r>
  <r>
    <x v="1"/>
    <n v="8285"/>
    <s v="DRH39"/>
    <x v="11"/>
    <x v="7"/>
    <s v="OUT027"/>
    <x v="1"/>
    <x v="0"/>
    <x v="4"/>
    <n v="9.2241348000000001E-2"/>
    <m/>
    <x v="5836"/>
    <n v="4"/>
  </r>
  <r>
    <x v="1"/>
    <n v="8286"/>
    <s v="DRJ39"/>
    <x v="11"/>
    <x v="7"/>
    <s v="OUT027"/>
    <x v="1"/>
    <x v="0"/>
    <x v="4"/>
    <n v="3.6150152999999997E-2"/>
    <m/>
    <x v="5837"/>
    <n v="4"/>
  </r>
  <r>
    <x v="1"/>
    <n v="8287"/>
    <s v="FDA15"/>
    <x v="11"/>
    <x v="7"/>
    <s v="OUT027"/>
    <x v="1"/>
    <x v="0"/>
    <x v="4"/>
    <n v="1.5944801000000002E-2"/>
    <m/>
    <x v="5700"/>
    <n v="4"/>
  </r>
  <r>
    <x v="1"/>
    <n v="8288"/>
    <s v="FDM39"/>
    <x v="11"/>
    <x v="7"/>
    <s v="OUT027"/>
    <x v="1"/>
    <x v="0"/>
    <x v="4"/>
    <n v="5.3211728E-2"/>
    <m/>
    <x v="5838"/>
    <n v="4"/>
  </r>
  <r>
    <x v="1"/>
    <n v="8289"/>
    <s v="FDV38"/>
    <x v="11"/>
    <x v="7"/>
    <s v="OUT027"/>
    <x v="1"/>
    <x v="0"/>
    <x v="4"/>
    <n v="0.101281"/>
    <m/>
    <x v="5839"/>
    <n v="4"/>
  </r>
  <r>
    <x v="1"/>
    <n v="8290"/>
    <s v="FDX26"/>
    <x v="11"/>
    <x v="7"/>
    <s v="OUT027"/>
    <x v="1"/>
    <x v="0"/>
    <x v="4"/>
    <n v="8.7383303999999995E-2"/>
    <m/>
    <x v="790"/>
    <n v="4"/>
  </r>
  <r>
    <x v="1"/>
    <n v="8291"/>
    <s v="FDX50"/>
    <x v="11"/>
    <x v="7"/>
    <s v="OUT027"/>
    <x v="1"/>
    <x v="0"/>
    <x v="4"/>
    <n v="7.4265815999999998E-2"/>
    <m/>
    <x v="1585"/>
    <n v="4"/>
  </r>
  <r>
    <x v="1"/>
    <n v="8292"/>
    <s v="FDY27"/>
    <x v="11"/>
    <x v="7"/>
    <s v="OUT027"/>
    <x v="1"/>
    <x v="0"/>
    <x v="4"/>
    <n v="3.1743707000000003E-2"/>
    <m/>
    <x v="5840"/>
    <n v="4"/>
  </r>
  <r>
    <x v="1"/>
    <n v="8293"/>
    <s v="FDZ15"/>
    <x v="11"/>
    <x v="7"/>
    <s v="OUT027"/>
    <x v="1"/>
    <x v="0"/>
    <x v="4"/>
    <n v="2.0769677E-2"/>
    <m/>
    <x v="5841"/>
    <n v="4"/>
  </r>
  <r>
    <x v="1"/>
    <n v="8294"/>
    <s v="FDC28"/>
    <x v="2"/>
    <x v="7"/>
    <s v="OUT027"/>
    <x v="1"/>
    <x v="0"/>
    <x v="4"/>
    <n v="5.4720642E-2"/>
    <m/>
    <x v="2751"/>
    <n v="4"/>
  </r>
  <r>
    <x v="1"/>
    <n v="8295"/>
    <s v="FDC41"/>
    <x v="2"/>
    <x v="7"/>
    <s v="OUT027"/>
    <x v="1"/>
    <x v="0"/>
    <x v="4"/>
    <n v="0.116347087"/>
    <m/>
    <x v="2772"/>
    <n v="4"/>
  </r>
  <r>
    <x v="1"/>
    <n v="8296"/>
    <s v="FDD53"/>
    <x v="2"/>
    <x v="7"/>
    <s v="OUT027"/>
    <x v="1"/>
    <x v="0"/>
    <x v="4"/>
    <n v="4.4008347000000003E-2"/>
    <m/>
    <x v="275"/>
    <n v="4"/>
  </r>
  <r>
    <x v="1"/>
    <n v="8297"/>
    <s v="FDE16"/>
    <x v="2"/>
    <x v="7"/>
    <s v="OUT027"/>
    <x v="1"/>
    <x v="0"/>
    <x v="4"/>
    <n v="2.6216144E-2"/>
    <m/>
    <x v="5842"/>
    <n v="4"/>
  </r>
  <r>
    <x v="1"/>
    <n v="8298"/>
    <s v="FDE29"/>
    <x v="2"/>
    <x v="7"/>
    <s v="OUT027"/>
    <x v="1"/>
    <x v="0"/>
    <x v="4"/>
    <n v="0.142436015"/>
    <m/>
    <x v="5843"/>
    <n v="4"/>
  </r>
  <r>
    <x v="1"/>
    <n v="8299"/>
    <s v="FDF05"/>
    <x v="2"/>
    <x v="7"/>
    <s v="OUT027"/>
    <x v="1"/>
    <x v="0"/>
    <x v="4"/>
    <n v="2.6740766999999999E-2"/>
    <m/>
    <x v="2823"/>
    <n v="4"/>
  </r>
  <r>
    <x v="1"/>
    <n v="8300"/>
    <s v="FDF41"/>
    <x v="2"/>
    <x v="7"/>
    <s v="OUT027"/>
    <x v="1"/>
    <x v="0"/>
    <x v="4"/>
    <n v="0.130544568"/>
    <m/>
    <x v="5844"/>
    <n v="4"/>
  </r>
  <r>
    <x v="1"/>
    <n v="8301"/>
    <s v="FDG40"/>
    <x v="2"/>
    <x v="7"/>
    <s v="OUT027"/>
    <x v="1"/>
    <x v="0"/>
    <x v="4"/>
    <n v="3.9631495000000003E-2"/>
    <m/>
    <x v="5580"/>
    <n v="4"/>
  </r>
  <r>
    <x v="1"/>
    <n v="8302"/>
    <s v="FDJ28"/>
    <x v="2"/>
    <x v="7"/>
    <s v="OUT027"/>
    <x v="1"/>
    <x v="0"/>
    <x v="4"/>
    <n v="0"/>
    <m/>
    <x v="4721"/>
    <n v="4"/>
  </r>
  <r>
    <x v="1"/>
    <n v="8303"/>
    <s v="FDJ53"/>
    <x v="2"/>
    <x v="7"/>
    <s v="OUT027"/>
    <x v="1"/>
    <x v="0"/>
    <x v="4"/>
    <n v="7.0912843000000003E-2"/>
    <m/>
    <x v="1653"/>
    <n v="4"/>
  </r>
  <r>
    <x v="1"/>
    <n v="8304"/>
    <s v="FDK04"/>
    <x v="2"/>
    <x v="7"/>
    <s v="OUT027"/>
    <x v="1"/>
    <x v="0"/>
    <x v="4"/>
    <n v="5.2058711000000001E-2"/>
    <m/>
    <x v="1374"/>
    <n v="4"/>
  </r>
  <r>
    <x v="1"/>
    <n v="8305"/>
    <s v="FDK16"/>
    <x v="2"/>
    <x v="7"/>
    <s v="OUT027"/>
    <x v="1"/>
    <x v="0"/>
    <x v="4"/>
    <n v="0.11477129799999999"/>
    <m/>
    <x v="5845"/>
    <n v="4"/>
  </r>
  <r>
    <x v="1"/>
    <n v="8306"/>
    <s v="FDK40"/>
    <x v="2"/>
    <x v="7"/>
    <s v="OUT027"/>
    <x v="1"/>
    <x v="0"/>
    <x v="4"/>
    <n v="2.1743591999999999E-2"/>
    <m/>
    <x v="4293"/>
    <n v="4"/>
  </r>
  <r>
    <x v="1"/>
    <n v="8307"/>
    <s v="FDL40"/>
    <x v="2"/>
    <x v="7"/>
    <s v="OUT027"/>
    <x v="1"/>
    <x v="0"/>
    <x v="4"/>
    <n v="1.1556919000000001E-2"/>
    <m/>
    <x v="4235"/>
    <n v="4"/>
  </r>
  <r>
    <x v="1"/>
    <n v="8308"/>
    <s v="FDO28"/>
    <x v="2"/>
    <x v="7"/>
    <s v="OUT027"/>
    <x v="1"/>
    <x v="0"/>
    <x v="4"/>
    <n v="7.1948252000000004E-2"/>
    <m/>
    <x v="1930"/>
    <n v="4"/>
  </r>
  <r>
    <x v="1"/>
    <n v="8309"/>
    <s v="FDP04"/>
    <x v="2"/>
    <x v="7"/>
    <s v="OUT027"/>
    <x v="1"/>
    <x v="0"/>
    <x v="4"/>
    <n v="1.3745883E-2"/>
    <m/>
    <x v="5846"/>
    <n v="4"/>
  </r>
  <r>
    <x v="1"/>
    <n v="8310"/>
    <s v="FDQ52"/>
    <x v="2"/>
    <x v="7"/>
    <s v="OUT027"/>
    <x v="1"/>
    <x v="0"/>
    <x v="4"/>
    <n v="0.118806857"/>
    <m/>
    <x v="5847"/>
    <n v="4"/>
  </r>
  <r>
    <x v="1"/>
    <n v="8311"/>
    <s v="FDS40"/>
    <x v="2"/>
    <x v="7"/>
    <s v="OUT027"/>
    <x v="1"/>
    <x v="0"/>
    <x v="4"/>
    <n v="1.3951504E-2"/>
    <m/>
    <x v="2037"/>
    <n v="4"/>
  </r>
  <r>
    <x v="1"/>
    <n v="8312"/>
    <s v="FDS52"/>
    <x v="2"/>
    <x v="7"/>
    <s v="OUT027"/>
    <x v="1"/>
    <x v="0"/>
    <x v="4"/>
    <n v="5.4480049999999997E-3"/>
    <m/>
    <x v="5848"/>
    <n v="4"/>
  </r>
  <r>
    <x v="1"/>
    <n v="8313"/>
    <s v="FDA43"/>
    <x v="0"/>
    <x v="7"/>
    <s v="OUT027"/>
    <x v="1"/>
    <x v="0"/>
    <x v="4"/>
    <n v="6.4362554000000002E-2"/>
    <m/>
    <x v="4118"/>
    <n v="4"/>
  </r>
  <r>
    <x v="1"/>
    <n v="8314"/>
    <s v="FDA44"/>
    <x v="0"/>
    <x v="7"/>
    <s v="OUT027"/>
    <x v="1"/>
    <x v="0"/>
    <x v="4"/>
    <n v="5.2964982000000001E-2"/>
    <m/>
    <x v="5849"/>
    <n v="4"/>
  </r>
  <r>
    <x v="1"/>
    <n v="8315"/>
    <s v="FDB21"/>
    <x v="0"/>
    <x v="7"/>
    <s v="OUT027"/>
    <x v="1"/>
    <x v="0"/>
    <x v="4"/>
    <n v="0"/>
    <m/>
    <x v="345"/>
    <n v="4"/>
  </r>
  <r>
    <x v="1"/>
    <n v="8316"/>
    <s v="FDC45"/>
    <x v="0"/>
    <x v="7"/>
    <s v="OUT027"/>
    <x v="1"/>
    <x v="0"/>
    <x v="4"/>
    <n v="0.13507592400000001"/>
    <m/>
    <x v="5783"/>
    <n v="4"/>
  </r>
  <r>
    <x v="1"/>
    <n v="8317"/>
    <s v="FDD09"/>
    <x v="0"/>
    <x v="7"/>
    <s v="OUT027"/>
    <x v="1"/>
    <x v="0"/>
    <x v="4"/>
    <n v="2.1392306E-2"/>
    <m/>
    <x v="5850"/>
    <n v="4"/>
  </r>
  <r>
    <x v="1"/>
    <n v="8318"/>
    <s v="FDE21"/>
    <x v="0"/>
    <x v="7"/>
    <s v="OUT027"/>
    <x v="1"/>
    <x v="0"/>
    <x v="4"/>
    <n v="0"/>
    <m/>
    <x v="1"/>
    <n v="4"/>
  </r>
  <r>
    <x v="1"/>
    <n v="8319"/>
    <s v="FDF20"/>
    <x v="0"/>
    <x v="7"/>
    <s v="OUT027"/>
    <x v="1"/>
    <x v="0"/>
    <x v="4"/>
    <n v="3.3059299E-2"/>
    <m/>
    <x v="1013"/>
    <n v="4"/>
  </r>
  <r>
    <x v="1"/>
    <n v="8320"/>
    <s v="FDH57"/>
    <x v="0"/>
    <x v="7"/>
    <s v="OUT027"/>
    <x v="1"/>
    <x v="0"/>
    <x v="4"/>
    <n v="3.5574412999999999E-2"/>
    <m/>
    <x v="5501"/>
    <n v="4"/>
  </r>
  <r>
    <x v="1"/>
    <n v="8321"/>
    <s v="FDI32"/>
    <x v="0"/>
    <x v="7"/>
    <s v="OUT027"/>
    <x v="1"/>
    <x v="0"/>
    <x v="4"/>
    <n v="0.173529036"/>
    <m/>
    <x v="725"/>
    <n v="4"/>
  </r>
  <r>
    <x v="1"/>
    <n v="8322"/>
    <s v="FDI44"/>
    <x v="0"/>
    <x v="7"/>
    <s v="OUT027"/>
    <x v="1"/>
    <x v="0"/>
    <x v="4"/>
    <n v="9.9747487999999995E-2"/>
    <m/>
    <x v="5851"/>
    <n v="4"/>
  </r>
  <r>
    <x v="1"/>
    <n v="8323"/>
    <s v="FDI56"/>
    <x v="0"/>
    <x v="7"/>
    <s v="OUT027"/>
    <x v="1"/>
    <x v="0"/>
    <x v="4"/>
    <n v="9.2933158000000002E-2"/>
    <m/>
    <x v="1637"/>
    <n v="4"/>
  </r>
  <r>
    <x v="1"/>
    <n v="8324"/>
    <s v="FDK44"/>
    <x v="0"/>
    <x v="7"/>
    <s v="OUT027"/>
    <x v="1"/>
    <x v="0"/>
    <x v="4"/>
    <n v="0.121635591"/>
    <m/>
    <x v="3825"/>
    <n v="4"/>
  </r>
  <r>
    <x v="1"/>
    <n v="8325"/>
    <s v="FDL56"/>
    <x v="0"/>
    <x v="7"/>
    <s v="OUT027"/>
    <x v="1"/>
    <x v="0"/>
    <x v="4"/>
    <n v="0.12517151000000001"/>
    <m/>
    <x v="5852"/>
    <n v="4"/>
  </r>
  <r>
    <x v="1"/>
    <n v="8326"/>
    <s v="FDN44"/>
    <x v="0"/>
    <x v="7"/>
    <s v="OUT027"/>
    <x v="1"/>
    <x v="0"/>
    <x v="4"/>
    <n v="2.2685222000000001E-2"/>
    <m/>
    <x v="5853"/>
    <n v="4"/>
  </r>
  <r>
    <x v="1"/>
    <n v="8327"/>
    <s v="FDS55"/>
    <x v="0"/>
    <x v="7"/>
    <s v="OUT027"/>
    <x v="1"/>
    <x v="0"/>
    <x v="4"/>
    <n v="8.0771137000000007E-2"/>
    <m/>
    <x v="1896"/>
    <n v="4"/>
  </r>
  <r>
    <x v="1"/>
    <n v="8328"/>
    <s v="FDU55"/>
    <x v="0"/>
    <x v="7"/>
    <s v="OUT027"/>
    <x v="1"/>
    <x v="0"/>
    <x v="4"/>
    <n v="3.5737373000000003E-2"/>
    <m/>
    <x v="3822"/>
    <n v="4"/>
  </r>
  <r>
    <x v="1"/>
    <n v="8329"/>
    <s v="FDV08"/>
    <x v="0"/>
    <x v="7"/>
    <s v="OUT027"/>
    <x v="1"/>
    <x v="0"/>
    <x v="4"/>
    <n v="2.8456456000000001E-2"/>
    <m/>
    <x v="525"/>
    <n v="4"/>
  </r>
  <r>
    <x v="1"/>
    <n v="8330"/>
    <s v="FDW56"/>
    <x v="0"/>
    <x v="7"/>
    <s v="OUT027"/>
    <x v="1"/>
    <x v="0"/>
    <x v="4"/>
    <n v="7.0556944999999996E-2"/>
    <m/>
    <x v="186"/>
    <n v="4"/>
  </r>
  <r>
    <x v="1"/>
    <n v="8331"/>
    <s v="FDX20"/>
    <x v="0"/>
    <x v="7"/>
    <s v="OUT027"/>
    <x v="1"/>
    <x v="0"/>
    <x v="4"/>
    <n v="4.2354151999999999E-2"/>
    <m/>
    <x v="5854"/>
    <n v="4"/>
  </r>
  <r>
    <x v="1"/>
    <n v="8332"/>
    <s v="FDX44"/>
    <x v="0"/>
    <x v="7"/>
    <s v="OUT027"/>
    <x v="1"/>
    <x v="0"/>
    <x v="4"/>
    <n v="4.2758477000000003E-2"/>
    <m/>
    <x v="3835"/>
    <n v="4"/>
  </r>
  <r>
    <x v="1"/>
    <n v="8333"/>
    <s v="FDZ19"/>
    <x v="0"/>
    <x v="7"/>
    <s v="OUT027"/>
    <x v="1"/>
    <x v="0"/>
    <x v="4"/>
    <n v="9.3002339000000003E-2"/>
    <m/>
    <x v="5855"/>
    <n v="4"/>
  </r>
  <r>
    <x v="1"/>
    <n v="8334"/>
    <s v="FDZ55"/>
    <x v="0"/>
    <x v="7"/>
    <s v="OUT027"/>
    <x v="1"/>
    <x v="0"/>
    <x v="4"/>
    <n v="2.5285660000000001E-2"/>
    <m/>
    <x v="475"/>
    <n v="4"/>
  </r>
  <r>
    <x v="1"/>
    <n v="8335"/>
    <s v="DRH11"/>
    <x v="9"/>
    <x v="7"/>
    <s v="OUT027"/>
    <x v="1"/>
    <x v="0"/>
    <x v="4"/>
    <n v="7.5192071999999999E-2"/>
    <m/>
    <x v="1250"/>
    <n v="4"/>
  </r>
  <r>
    <x v="1"/>
    <n v="8336"/>
    <s v="DRI59"/>
    <x v="9"/>
    <x v="7"/>
    <s v="OUT027"/>
    <x v="1"/>
    <x v="0"/>
    <x v="4"/>
    <n v="4.0636925999999997E-2"/>
    <m/>
    <x v="5856"/>
    <n v="4"/>
  </r>
  <r>
    <x v="1"/>
    <n v="8337"/>
    <s v="DRK35"/>
    <x v="9"/>
    <x v="7"/>
    <s v="OUT027"/>
    <x v="1"/>
    <x v="0"/>
    <x v="4"/>
    <n v="7.1498574999999995E-2"/>
    <m/>
    <x v="5857"/>
    <n v="4"/>
  </r>
  <r>
    <x v="1"/>
    <n v="8338"/>
    <s v="NCD42"/>
    <x v="1"/>
    <x v="7"/>
    <s v="OUT027"/>
    <x v="1"/>
    <x v="0"/>
    <x v="4"/>
    <n v="0"/>
    <m/>
    <x v="3325"/>
    <n v="4"/>
  </r>
  <r>
    <x v="1"/>
    <n v="8339"/>
    <s v="NCK53"/>
    <x v="1"/>
    <x v="7"/>
    <s v="OUT027"/>
    <x v="1"/>
    <x v="0"/>
    <x v="4"/>
    <n v="0"/>
    <m/>
    <x v="5432"/>
    <n v="4"/>
  </r>
  <r>
    <x v="1"/>
    <n v="8340"/>
    <s v="NCL05"/>
    <x v="1"/>
    <x v="7"/>
    <s v="OUT027"/>
    <x v="1"/>
    <x v="0"/>
    <x v="4"/>
    <n v="4.7665717000000003E-2"/>
    <m/>
    <x v="2078"/>
    <n v="4"/>
  </r>
  <r>
    <x v="1"/>
    <n v="8341"/>
    <s v="NCM29"/>
    <x v="1"/>
    <x v="7"/>
    <s v="OUT027"/>
    <x v="1"/>
    <x v="0"/>
    <x v="4"/>
    <n v="1.7556795E-2"/>
    <m/>
    <x v="5858"/>
    <n v="4"/>
  </r>
  <r>
    <x v="1"/>
    <n v="8342"/>
    <s v="NCP05"/>
    <x v="1"/>
    <x v="7"/>
    <s v="OUT027"/>
    <x v="1"/>
    <x v="0"/>
    <x v="4"/>
    <n v="2.5164131999999999E-2"/>
    <m/>
    <x v="4282"/>
    <n v="4"/>
  </r>
  <r>
    <x v="1"/>
    <n v="8343"/>
    <s v="NCP53"/>
    <x v="1"/>
    <x v="7"/>
    <s v="OUT027"/>
    <x v="1"/>
    <x v="0"/>
    <x v="4"/>
    <n v="3.2731073999999999E-2"/>
    <m/>
    <x v="5859"/>
    <n v="4"/>
  </r>
  <r>
    <x v="1"/>
    <n v="8344"/>
    <s v="NCQ05"/>
    <x v="1"/>
    <x v="7"/>
    <s v="OUT027"/>
    <x v="1"/>
    <x v="0"/>
    <x v="4"/>
    <n v="0"/>
    <m/>
    <x v="2638"/>
    <n v="4"/>
  </r>
  <r>
    <x v="1"/>
    <n v="8345"/>
    <s v="NCR05"/>
    <x v="1"/>
    <x v="7"/>
    <s v="OUT027"/>
    <x v="1"/>
    <x v="0"/>
    <x v="4"/>
    <n v="5.4366282000000002E-2"/>
    <m/>
    <x v="3303"/>
    <n v="4"/>
  </r>
  <r>
    <x v="1"/>
    <n v="8346"/>
    <s v="NCR17"/>
    <x v="1"/>
    <x v="7"/>
    <s v="OUT027"/>
    <x v="1"/>
    <x v="0"/>
    <x v="4"/>
    <n v="2.426524E-2"/>
    <m/>
    <x v="4306"/>
    <n v="4"/>
  </r>
  <r>
    <x v="1"/>
    <n v="8347"/>
    <s v="NCR29"/>
    <x v="1"/>
    <x v="7"/>
    <s v="OUT027"/>
    <x v="1"/>
    <x v="0"/>
    <x v="4"/>
    <n v="5.4376275000000002E-2"/>
    <m/>
    <x v="1945"/>
    <n v="4"/>
  </r>
  <r>
    <x v="1"/>
    <n v="8348"/>
    <s v="NCR41"/>
    <x v="1"/>
    <x v="7"/>
    <s v="OUT027"/>
    <x v="1"/>
    <x v="0"/>
    <x v="4"/>
    <n v="1.7936714999999999E-2"/>
    <m/>
    <x v="5860"/>
    <n v="4"/>
  </r>
  <r>
    <x v="1"/>
    <n v="8349"/>
    <s v="NCS17"/>
    <x v="1"/>
    <x v="7"/>
    <s v="OUT027"/>
    <x v="1"/>
    <x v="0"/>
    <x v="4"/>
    <n v="8.0111610999999999E-2"/>
    <m/>
    <x v="2987"/>
    <n v="4"/>
  </r>
  <r>
    <x v="1"/>
    <n v="8350"/>
    <s v="NCS41"/>
    <x v="1"/>
    <x v="7"/>
    <s v="OUT027"/>
    <x v="1"/>
    <x v="0"/>
    <x v="4"/>
    <n v="5.3185207999999998E-2"/>
    <m/>
    <x v="5861"/>
    <n v="4"/>
  </r>
  <r>
    <x v="1"/>
    <n v="8351"/>
    <s v="NCT17"/>
    <x v="1"/>
    <x v="7"/>
    <s v="OUT027"/>
    <x v="1"/>
    <x v="0"/>
    <x v="4"/>
    <n v="4.1663111000000003E-2"/>
    <m/>
    <x v="3531"/>
    <n v="4"/>
  </r>
  <r>
    <x v="1"/>
    <n v="8352"/>
    <s v="NCW41"/>
    <x v="1"/>
    <x v="7"/>
    <s v="OUT027"/>
    <x v="1"/>
    <x v="0"/>
    <x v="4"/>
    <n v="1.5375557E-2"/>
    <m/>
    <x v="2326"/>
    <n v="4"/>
  </r>
  <r>
    <x v="1"/>
    <n v="8353"/>
    <s v="NCX05"/>
    <x v="1"/>
    <x v="7"/>
    <s v="OUT027"/>
    <x v="1"/>
    <x v="0"/>
    <x v="4"/>
    <n v="9.6592065000000005E-2"/>
    <m/>
    <x v="2906"/>
    <n v="4"/>
  </r>
  <r>
    <x v="1"/>
    <n v="8354"/>
    <s v="NCB31"/>
    <x v="5"/>
    <x v="7"/>
    <s v="OUT027"/>
    <x v="1"/>
    <x v="0"/>
    <x v="4"/>
    <n v="0.118099673"/>
    <m/>
    <x v="3746"/>
    <n v="4"/>
  </r>
  <r>
    <x v="1"/>
    <n v="8355"/>
    <s v="NCB43"/>
    <x v="5"/>
    <x v="7"/>
    <s v="OUT027"/>
    <x v="1"/>
    <x v="0"/>
    <x v="4"/>
    <n v="9.9428486999999996E-2"/>
    <m/>
    <x v="5862"/>
    <n v="4"/>
  </r>
  <r>
    <x v="1"/>
    <n v="8356"/>
    <s v="NCC07"/>
    <x v="5"/>
    <x v="7"/>
    <s v="OUT027"/>
    <x v="1"/>
    <x v="0"/>
    <x v="4"/>
    <n v="2.3835163999999999E-2"/>
    <m/>
    <x v="5863"/>
    <n v="4"/>
  </r>
  <r>
    <x v="1"/>
    <n v="8357"/>
    <s v="NCD18"/>
    <x v="5"/>
    <x v="7"/>
    <s v="OUT027"/>
    <x v="1"/>
    <x v="0"/>
    <x v="4"/>
    <n v="7.2317217000000003E-2"/>
    <m/>
    <x v="3143"/>
    <n v="4"/>
  </r>
  <r>
    <x v="1"/>
    <n v="8358"/>
    <s v="NCD31"/>
    <x v="5"/>
    <x v="7"/>
    <s v="OUT027"/>
    <x v="1"/>
    <x v="0"/>
    <x v="4"/>
    <n v="1.5359721999999999E-2"/>
    <m/>
    <x v="1728"/>
    <n v="4"/>
  </r>
  <r>
    <x v="1"/>
    <n v="8359"/>
    <s v="NCD54"/>
    <x v="5"/>
    <x v="7"/>
    <s v="OUT027"/>
    <x v="1"/>
    <x v="0"/>
    <x v="4"/>
    <n v="2.8868466999999998E-2"/>
    <m/>
    <x v="212"/>
    <n v="4"/>
  </r>
  <r>
    <x v="1"/>
    <n v="8360"/>
    <s v="NCE31"/>
    <x v="5"/>
    <x v="7"/>
    <s v="OUT027"/>
    <x v="1"/>
    <x v="0"/>
    <x v="4"/>
    <n v="0.18394846500000001"/>
    <m/>
    <x v="5864"/>
    <n v="4"/>
  </r>
  <r>
    <x v="1"/>
    <n v="8361"/>
    <s v="NCF18"/>
    <x v="5"/>
    <x v="7"/>
    <s v="OUT027"/>
    <x v="1"/>
    <x v="0"/>
    <x v="4"/>
    <n v="8.8551694E-2"/>
    <m/>
    <x v="5865"/>
    <n v="4"/>
  </r>
  <r>
    <x v="1"/>
    <n v="8362"/>
    <s v="NCG06"/>
    <x v="5"/>
    <x v="7"/>
    <s v="OUT027"/>
    <x v="1"/>
    <x v="0"/>
    <x v="4"/>
    <n v="2.9302769999999999E-2"/>
    <m/>
    <x v="881"/>
    <n v="4"/>
  </r>
  <r>
    <x v="1"/>
    <n v="8363"/>
    <s v="NCH18"/>
    <x v="5"/>
    <x v="7"/>
    <s v="OUT027"/>
    <x v="1"/>
    <x v="0"/>
    <x v="4"/>
    <n v="4.4444956000000001E-2"/>
    <m/>
    <x v="5866"/>
    <n v="4"/>
  </r>
  <r>
    <x v="1"/>
    <n v="8364"/>
    <s v="NCH30"/>
    <x v="5"/>
    <x v="7"/>
    <s v="OUT027"/>
    <x v="1"/>
    <x v="0"/>
    <x v="4"/>
    <n v="6.6828857000000005E-2"/>
    <m/>
    <x v="5867"/>
    <n v="4"/>
  </r>
  <r>
    <x v="1"/>
    <n v="8365"/>
    <s v="NCH42"/>
    <x v="5"/>
    <x v="7"/>
    <s v="OUT027"/>
    <x v="1"/>
    <x v="0"/>
    <x v="4"/>
    <n v="3.6360386000000001E-2"/>
    <m/>
    <x v="5827"/>
    <n v="4"/>
  </r>
  <r>
    <x v="1"/>
    <n v="8366"/>
    <s v="NCI54"/>
    <x v="5"/>
    <x v="7"/>
    <s v="OUT027"/>
    <x v="1"/>
    <x v="0"/>
    <x v="4"/>
    <n v="3.3436335999999997E-2"/>
    <m/>
    <x v="5868"/>
    <n v="4"/>
  </r>
  <r>
    <x v="1"/>
    <n v="8367"/>
    <s v="NCI55"/>
    <x v="5"/>
    <x v="7"/>
    <s v="OUT027"/>
    <x v="1"/>
    <x v="0"/>
    <x v="4"/>
    <n v="1.2592289E-2"/>
    <m/>
    <x v="4885"/>
    <n v="4"/>
  </r>
  <r>
    <x v="1"/>
    <n v="8368"/>
    <s v="NCJ43"/>
    <x v="5"/>
    <x v="7"/>
    <s v="OUT027"/>
    <x v="1"/>
    <x v="0"/>
    <x v="4"/>
    <n v="2.6938317E-2"/>
    <m/>
    <x v="5869"/>
    <n v="4"/>
  </r>
  <r>
    <x v="1"/>
    <n v="8369"/>
    <s v="NCK42"/>
    <x v="5"/>
    <x v="7"/>
    <s v="OUT027"/>
    <x v="1"/>
    <x v="0"/>
    <x v="4"/>
    <n v="1.3056494E-2"/>
    <m/>
    <x v="5236"/>
    <n v="4"/>
  </r>
  <r>
    <x v="1"/>
    <n v="8370"/>
    <s v="NCM06"/>
    <x v="5"/>
    <x v="7"/>
    <s v="OUT027"/>
    <x v="1"/>
    <x v="0"/>
    <x v="4"/>
    <n v="7.5361181999999999E-2"/>
    <m/>
    <x v="5870"/>
    <n v="4"/>
  </r>
  <r>
    <x v="1"/>
    <n v="8371"/>
    <s v="NCM18"/>
    <x v="5"/>
    <x v="7"/>
    <s v="OUT027"/>
    <x v="1"/>
    <x v="0"/>
    <x v="4"/>
    <n v="8.2440705000000003E-2"/>
    <m/>
    <x v="5871"/>
    <n v="4"/>
  </r>
  <r>
    <x v="1"/>
    <n v="8372"/>
    <s v="NCO42"/>
    <x v="5"/>
    <x v="7"/>
    <s v="OUT027"/>
    <x v="1"/>
    <x v="0"/>
    <x v="4"/>
    <n v="2.4536199000000002E-2"/>
    <m/>
    <x v="575"/>
    <n v="4"/>
  </r>
  <r>
    <x v="1"/>
    <n v="8373"/>
    <s v="NCQ06"/>
    <x v="5"/>
    <x v="7"/>
    <s v="OUT027"/>
    <x v="1"/>
    <x v="0"/>
    <x v="4"/>
    <n v="4.1621986999999999E-2"/>
    <m/>
    <x v="5872"/>
    <n v="4"/>
  </r>
  <r>
    <x v="1"/>
    <n v="8374"/>
    <s v="NCS38"/>
    <x v="5"/>
    <x v="7"/>
    <s v="OUT027"/>
    <x v="1"/>
    <x v="0"/>
    <x v="4"/>
    <n v="0"/>
    <m/>
    <x v="787"/>
    <n v="4"/>
  </r>
  <r>
    <x v="1"/>
    <n v="8375"/>
    <s v="NCS54"/>
    <x v="5"/>
    <x v="7"/>
    <s v="OUT027"/>
    <x v="1"/>
    <x v="0"/>
    <x v="4"/>
    <n v="9.9447700000000003E-3"/>
    <m/>
    <x v="878"/>
    <n v="4"/>
  </r>
  <r>
    <x v="1"/>
    <n v="8376"/>
    <s v="NCV06"/>
    <x v="5"/>
    <x v="7"/>
    <s v="OUT027"/>
    <x v="1"/>
    <x v="0"/>
    <x v="4"/>
    <n v="6.6358425999999998E-2"/>
    <m/>
    <x v="722"/>
    <n v="4"/>
  </r>
  <r>
    <x v="1"/>
    <n v="8377"/>
    <s v="NCW18"/>
    <x v="5"/>
    <x v="7"/>
    <s v="OUT027"/>
    <x v="1"/>
    <x v="0"/>
    <x v="4"/>
    <n v="5.9037538000000001E-2"/>
    <m/>
    <x v="5873"/>
    <n v="4"/>
  </r>
  <r>
    <x v="1"/>
    <n v="8378"/>
    <s v="NCW42"/>
    <x v="5"/>
    <x v="7"/>
    <s v="OUT027"/>
    <x v="1"/>
    <x v="0"/>
    <x v="4"/>
    <n v="5.8185842000000002E-2"/>
    <m/>
    <x v="2271"/>
    <n v="4"/>
  </r>
  <r>
    <x v="1"/>
    <n v="8379"/>
    <s v="NCX30"/>
    <x v="5"/>
    <x v="7"/>
    <s v="OUT027"/>
    <x v="1"/>
    <x v="0"/>
    <x v="4"/>
    <n v="2.6491714999999999E-2"/>
    <m/>
    <x v="1890"/>
    <n v="4"/>
  </r>
  <r>
    <x v="1"/>
    <n v="8380"/>
    <s v="NCY18"/>
    <x v="5"/>
    <x v="7"/>
    <s v="OUT027"/>
    <x v="1"/>
    <x v="0"/>
    <x v="4"/>
    <n v="3.1000779999999999E-2"/>
    <m/>
    <x v="3356"/>
    <n v="4"/>
  </r>
  <r>
    <x v="1"/>
    <n v="8381"/>
    <s v="NCY54"/>
    <x v="5"/>
    <x v="7"/>
    <s v="OUT027"/>
    <x v="1"/>
    <x v="0"/>
    <x v="4"/>
    <n v="0.176834351"/>
    <m/>
    <x v="2403"/>
    <n v="4"/>
  </r>
  <r>
    <x v="1"/>
    <n v="8382"/>
    <s v="FDJ07"/>
    <x v="7"/>
    <x v="7"/>
    <s v="OUT027"/>
    <x v="1"/>
    <x v="0"/>
    <x v="4"/>
    <n v="1.4353675999999999E-2"/>
    <m/>
    <x v="5834"/>
    <n v="4"/>
  </r>
  <r>
    <x v="1"/>
    <n v="8383"/>
    <s v="FDN27"/>
    <x v="7"/>
    <x v="7"/>
    <s v="OUT027"/>
    <x v="1"/>
    <x v="0"/>
    <x v="4"/>
    <n v="3.9370913E-2"/>
    <m/>
    <x v="5874"/>
    <n v="4"/>
  </r>
  <r>
    <x v="1"/>
    <n v="8384"/>
    <s v="FDP39"/>
    <x v="7"/>
    <x v="7"/>
    <s v="OUT027"/>
    <x v="1"/>
    <x v="0"/>
    <x v="4"/>
    <n v="6.9088769999999994E-2"/>
    <m/>
    <x v="5875"/>
    <n v="4"/>
  </r>
  <r>
    <x v="1"/>
    <n v="8385"/>
    <s v="NCN43"/>
    <x v="10"/>
    <x v="7"/>
    <s v="OUT027"/>
    <x v="1"/>
    <x v="0"/>
    <x v="4"/>
    <n v="6.7270079999999996E-3"/>
    <m/>
    <x v="1201"/>
    <n v="4"/>
  </r>
  <r>
    <x v="1"/>
    <n v="8386"/>
    <s v="NCP50"/>
    <x v="10"/>
    <x v="7"/>
    <s v="OUT027"/>
    <x v="1"/>
    <x v="0"/>
    <x v="4"/>
    <n v="2.0460283999999999E-2"/>
    <m/>
    <x v="2698"/>
    <n v="4"/>
  </r>
  <r>
    <x v="1"/>
    <n v="8387"/>
    <s v="FDF33"/>
    <x v="14"/>
    <x v="7"/>
    <s v="OUT027"/>
    <x v="1"/>
    <x v="0"/>
    <x v="4"/>
    <n v="0"/>
    <m/>
    <x v="2684"/>
    <n v="4"/>
  </r>
  <r>
    <x v="1"/>
    <n v="8388"/>
    <s v="FDA46"/>
    <x v="6"/>
    <x v="7"/>
    <s v="OUT027"/>
    <x v="1"/>
    <x v="0"/>
    <x v="4"/>
    <n v="0.117065801"/>
    <m/>
    <x v="5876"/>
    <n v="4"/>
  </r>
  <r>
    <x v="1"/>
    <n v="8389"/>
    <s v="FDB22"/>
    <x v="6"/>
    <x v="7"/>
    <s v="OUT027"/>
    <x v="1"/>
    <x v="0"/>
    <x v="4"/>
    <n v="0.110901004"/>
    <m/>
    <x v="4776"/>
    <n v="4"/>
  </r>
  <r>
    <x v="1"/>
    <n v="8390"/>
    <s v="FDF46"/>
    <x v="6"/>
    <x v="7"/>
    <s v="OUT027"/>
    <x v="1"/>
    <x v="0"/>
    <x v="4"/>
    <n v="9.3217569E-2"/>
    <m/>
    <x v="1678"/>
    <n v="4"/>
  </r>
  <r>
    <x v="1"/>
    <n v="8391"/>
    <s v="FDH33"/>
    <x v="6"/>
    <x v="7"/>
    <s v="OUT027"/>
    <x v="1"/>
    <x v="0"/>
    <x v="4"/>
    <n v="0"/>
    <m/>
    <x v="5877"/>
    <n v="4"/>
  </r>
  <r>
    <x v="1"/>
    <n v="8392"/>
    <s v="FDI22"/>
    <x v="6"/>
    <x v="7"/>
    <s v="OUT027"/>
    <x v="1"/>
    <x v="0"/>
    <x v="4"/>
    <n v="9.5746519000000002E-2"/>
    <m/>
    <x v="5878"/>
    <n v="4"/>
  </r>
  <r>
    <x v="1"/>
    <n v="8393"/>
    <s v="FDI33"/>
    <x v="6"/>
    <x v="7"/>
    <s v="OUT027"/>
    <x v="1"/>
    <x v="0"/>
    <x v="4"/>
    <n v="2.8281197000000001E-2"/>
    <m/>
    <x v="5879"/>
    <n v="4"/>
  </r>
  <r>
    <x v="1"/>
    <n v="8394"/>
    <s v="FDJ22"/>
    <x v="6"/>
    <x v="7"/>
    <s v="OUT027"/>
    <x v="1"/>
    <x v="0"/>
    <x v="4"/>
    <n v="5.2554508E-2"/>
    <m/>
    <x v="5880"/>
    <n v="4"/>
  </r>
  <r>
    <x v="1"/>
    <n v="8395"/>
    <s v="FDJ46"/>
    <x v="6"/>
    <x v="7"/>
    <s v="OUT027"/>
    <x v="1"/>
    <x v="0"/>
    <x v="4"/>
    <n v="4.4606379000000002E-2"/>
    <m/>
    <x v="2138"/>
    <n v="4"/>
  </r>
  <r>
    <x v="1"/>
    <n v="8396"/>
    <s v="FDK09"/>
    <x v="6"/>
    <x v="7"/>
    <s v="OUT027"/>
    <x v="1"/>
    <x v="0"/>
    <x v="4"/>
    <n v="9.1318935000000004E-2"/>
    <m/>
    <x v="5881"/>
    <n v="4"/>
  </r>
  <r>
    <x v="1"/>
    <n v="8397"/>
    <s v="FDK22"/>
    <x v="6"/>
    <x v="7"/>
    <s v="OUT027"/>
    <x v="1"/>
    <x v="0"/>
    <x v="4"/>
    <n v="2.5960173999999999E-2"/>
    <m/>
    <x v="5882"/>
    <n v="4"/>
  </r>
  <r>
    <x v="1"/>
    <n v="8398"/>
    <s v="FDL22"/>
    <x v="6"/>
    <x v="7"/>
    <s v="OUT027"/>
    <x v="1"/>
    <x v="0"/>
    <x v="4"/>
    <n v="3.6213953E-2"/>
    <m/>
    <x v="5883"/>
    <n v="4"/>
  </r>
  <r>
    <x v="1"/>
    <n v="8399"/>
    <s v="FDL34"/>
    <x v="6"/>
    <x v="7"/>
    <s v="OUT027"/>
    <x v="1"/>
    <x v="0"/>
    <x v="4"/>
    <n v="4.0747616E-2"/>
    <m/>
    <x v="155"/>
    <n v="4"/>
  </r>
  <r>
    <x v="1"/>
    <n v="8400"/>
    <s v="FDL45"/>
    <x v="6"/>
    <x v="7"/>
    <s v="OUT027"/>
    <x v="1"/>
    <x v="0"/>
    <x v="4"/>
    <n v="3.7505332000000002E-2"/>
    <m/>
    <x v="448"/>
    <n v="4"/>
  </r>
  <r>
    <x v="1"/>
    <n v="8401"/>
    <s v="FDM46"/>
    <x v="6"/>
    <x v="7"/>
    <s v="OUT027"/>
    <x v="1"/>
    <x v="0"/>
    <x v="4"/>
    <n v="0.15919319400000001"/>
    <m/>
    <x v="5884"/>
    <n v="4"/>
  </r>
  <r>
    <x v="1"/>
    <n v="8402"/>
    <s v="FDN10"/>
    <x v="6"/>
    <x v="7"/>
    <s v="OUT027"/>
    <x v="1"/>
    <x v="0"/>
    <x v="4"/>
    <n v="4.5900448000000003E-2"/>
    <m/>
    <x v="3507"/>
    <n v="4"/>
  </r>
  <r>
    <x v="1"/>
    <n v="8403"/>
    <s v="FDQ09"/>
    <x v="6"/>
    <x v="7"/>
    <s v="OUT027"/>
    <x v="1"/>
    <x v="0"/>
    <x v="4"/>
    <n v="5.7850698999999998E-2"/>
    <m/>
    <x v="725"/>
    <n v="4"/>
  </r>
  <r>
    <x v="1"/>
    <n v="8404"/>
    <s v="FDQ10"/>
    <x v="6"/>
    <x v="7"/>
    <s v="OUT027"/>
    <x v="1"/>
    <x v="0"/>
    <x v="4"/>
    <n v="3.3018559000000003E-2"/>
    <m/>
    <x v="3914"/>
    <n v="4"/>
  </r>
  <r>
    <x v="1"/>
    <n v="8405"/>
    <s v="FDQ33"/>
    <x v="6"/>
    <x v="7"/>
    <s v="OUT027"/>
    <x v="1"/>
    <x v="0"/>
    <x v="4"/>
    <n v="0"/>
    <m/>
    <x v="3831"/>
    <n v="4"/>
  </r>
  <r>
    <x v="1"/>
    <n v="8406"/>
    <s v="FDQ57"/>
    <x v="6"/>
    <x v="7"/>
    <s v="OUT027"/>
    <x v="1"/>
    <x v="0"/>
    <x v="4"/>
    <n v="2.7812303999999999E-2"/>
    <m/>
    <x v="2490"/>
    <n v="4"/>
  </r>
  <r>
    <x v="1"/>
    <n v="8407"/>
    <s v="FDR09"/>
    <x v="6"/>
    <x v="7"/>
    <s v="OUT027"/>
    <x v="1"/>
    <x v="0"/>
    <x v="4"/>
    <n v="7.7348213999999998E-2"/>
    <m/>
    <x v="5885"/>
    <n v="4"/>
  </r>
  <r>
    <x v="1"/>
    <n v="8408"/>
    <s v="FDR46"/>
    <x v="6"/>
    <x v="7"/>
    <s v="OUT027"/>
    <x v="1"/>
    <x v="0"/>
    <x v="4"/>
    <n v="0.13874251800000001"/>
    <m/>
    <x v="2490"/>
    <n v="4"/>
  </r>
  <r>
    <x v="1"/>
    <n v="8409"/>
    <s v="FDS57"/>
    <x v="6"/>
    <x v="7"/>
    <s v="OUT027"/>
    <x v="1"/>
    <x v="0"/>
    <x v="4"/>
    <n v="0.102941345"/>
    <m/>
    <x v="1432"/>
    <n v="4"/>
  </r>
  <r>
    <x v="1"/>
    <n v="8410"/>
    <s v="FDT58"/>
    <x v="6"/>
    <x v="7"/>
    <s v="OUT027"/>
    <x v="1"/>
    <x v="0"/>
    <x v="4"/>
    <n v="8.5538477000000002E-2"/>
    <m/>
    <x v="4847"/>
    <n v="4"/>
  </r>
  <r>
    <x v="1"/>
    <n v="8411"/>
    <s v="FDX58"/>
    <x v="6"/>
    <x v="7"/>
    <s v="OUT027"/>
    <x v="1"/>
    <x v="0"/>
    <x v="4"/>
    <n v="4.3551752999999999E-2"/>
    <m/>
    <x v="4834"/>
    <n v="4"/>
  </r>
  <r>
    <x v="1"/>
    <n v="8412"/>
    <s v="FDY21"/>
    <x v="6"/>
    <x v="7"/>
    <s v="OUT027"/>
    <x v="1"/>
    <x v="0"/>
    <x v="4"/>
    <n v="0.17264121299999999"/>
    <m/>
    <x v="2300"/>
    <n v="4"/>
  </r>
  <r>
    <x v="1"/>
    <n v="8413"/>
    <s v="FDY46"/>
    <x v="6"/>
    <x v="7"/>
    <s v="OUT027"/>
    <x v="1"/>
    <x v="0"/>
    <x v="4"/>
    <n v="4.7658029999999997E-2"/>
    <m/>
    <x v="1033"/>
    <n v="4"/>
  </r>
  <r>
    <x v="1"/>
    <n v="8414"/>
    <s v="FDZ33"/>
    <x v="6"/>
    <x v="7"/>
    <s v="OUT027"/>
    <x v="1"/>
    <x v="0"/>
    <x v="4"/>
    <n v="0.106876976"/>
    <m/>
    <x v="5886"/>
    <n v="4"/>
  </r>
  <r>
    <x v="1"/>
    <n v="8415"/>
    <s v="DRB01"/>
    <x v="4"/>
    <x v="7"/>
    <s v="OUT027"/>
    <x v="1"/>
    <x v="0"/>
    <x v="4"/>
    <n v="8.1841135999999995E-2"/>
    <m/>
    <x v="5887"/>
    <n v="4"/>
  </r>
  <r>
    <x v="1"/>
    <n v="8416"/>
    <s v="DRB25"/>
    <x v="4"/>
    <x v="7"/>
    <s v="OUT027"/>
    <x v="1"/>
    <x v="0"/>
    <x v="4"/>
    <n v="6.9123359999999995E-2"/>
    <m/>
    <x v="3353"/>
    <n v="4"/>
  </r>
  <r>
    <x v="1"/>
    <n v="8417"/>
    <s v="DRD24"/>
    <x v="4"/>
    <x v="7"/>
    <s v="OUT027"/>
    <x v="1"/>
    <x v="0"/>
    <x v="4"/>
    <n v="3.0645958000000001E-2"/>
    <m/>
    <x v="3384"/>
    <n v="4"/>
  </r>
  <r>
    <x v="1"/>
    <n v="8418"/>
    <s v="DRE48"/>
    <x v="4"/>
    <x v="7"/>
    <s v="OUT027"/>
    <x v="1"/>
    <x v="0"/>
    <x v="4"/>
    <n v="1.724183E-2"/>
    <m/>
    <x v="5888"/>
    <n v="4"/>
  </r>
  <r>
    <x v="1"/>
    <n v="8419"/>
    <s v="DRF25"/>
    <x v="4"/>
    <x v="7"/>
    <s v="OUT027"/>
    <x v="1"/>
    <x v="0"/>
    <x v="4"/>
    <n v="3.8736753999999998E-2"/>
    <m/>
    <x v="5889"/>
    <n v="4"/>
  </r>
  <r>
    <x v="1"/>
    <n v="8420"/>
    <s v="DRG49"/>
    <x v="4"/>
    <x v="7"/>
    <s v="OUT027"/>
    <x v="1"/>
    <x v="0"/>
    <x v="4"/>
    <n v="6.7128641000000003E-2"/>
    <m/>
    <x v="5890"/>
    <n v="4"/>
  </r>
  <r>
    <x v="1"/>
    <n v="8421"/>
    <s v="DRJ01"/>
    <x v="4"/>
    <x v="7"/>
    <s v="OUT027"/>
    <x v="1"/>
    <x v="0"/>
    <x v="4"/>
    <n v="0.114475357"/>
    <m/>
    <x v="5891"/>
    <n v="4"/>
  </r>
  <r>
    <x v="1"/>
    <n v="8422"/>
    <s v="DRK37"/>
    <x v="4"/>
    <x v="7"/>
    <s v="OUT027"/>
    <x v="1"/>
    <x v="0"/>
    <x v="4"/>
    <n v="4.3791579999999997E-2"/>
    <m/>
    <x v="3088"/>
    <n v="4"/>
  </r>
  <r>
    <x v="1"/>
    <n v="8423"/>
    <s v="DRK49"/>
    <x v="4"/>
    <x v="7"/>
    <s v="OUT027"/>
    <x v="1"/>
    <x v="0"/>
    <x v="4"/>
    <n v="3.5769657000000003E-2"/>
    <m/>
    <x v="5892"/>
    <n v="4"/>
  </r>
  <r>
    <x v="1"/>
    <n v="8424"/>
    <s v="FDA22"/>
    <x v="15"/>
    <x v="7"/>
    <s v="OUT027"/>
    <x v="1"/>
    <x v="0"/>
    <x v="4"/>
    <n v="0"/>
    <m/>
    <x v="4435"/>
    <n v="4"/>
  </r>
  <r>
    <x v="1"/>
    <n v="8425"/>
    <s v="FDD11"/>
    <x v="15"/>
    <x v="7"/>
    <s v="OUT027"/>
    <x v="1"/>
    <x v="0"/>
    <x v="4"/>
    <n v="3.0468470000000001E-2"/>
    <m/>
    <x v="3970"/>
    <n v="4"/>
  </r>
  <r>
    <x v="1"/>
    <n v="8426"/>
    <s v="FDG59"/>
    <x v="15"/>
    <x v="7"/>
    <s v="OUT027"/>
    <x v="1"/>
    <x v="0"/>
    <x v="4"/>
    <n v="4.3025208000000002E-2"/>
    <m/>
    <x v="4540"/>
    <n v="4"/>
  </r>
  <r>
    <x v="0"/>
    <n v="8427"/>
    <s v="FDA47"/>
    <x v="13"/>
    <x v="7"/>
    <s v="OUT027"/>
    <x v="1"/>
    <x v="0"/>
    <x v="4"/>
    <n v="0.116108797"/>
    <m/>
    <x v="1061"/>
    <n v="4"/>
  </r>
  <r>
    <x v="0"/>
    <n v="8428"/>
    <s v="FDB37"/>
    <x v="13"/>
    <x v="7"/>
    <s v="OUT027"/>
    <x v="1"/>
    <x v="0"/>
    <x v="4"/>
    <n v="2.2829734000000001E-2"/>
    <m/>
    <x v="5053"/>
    <n v="4"/>
  </r>
  <r>
    <x v="0"/>
    <n v="8429"/>
    <s v="FDH60"/>
    <x v="13"/>
    <x v="7"/>
    <s v="OUT027"/>
    <x v="1"/>
    <x v="0"/>
    <x v="4"/>
    <n v="8.0346057999999998E-2"/>
    <m/>
    <x v="5893"/>
    <n v="4"/>
  </r>
  <r>
    <x v="0"/>
    <n v="8430"/>
    <s v="FDR24"/>
    <x v="13"/>
    <x v="7"/>
    <s v="OUT027"/>
    <x v="1"/>
    <x v="0"/>
    <x v="4"/>
    <n v="6.2547321000000003E-2"/>
    <m/>
    <x v="3631"/>
    <n v="4"/>
  </r>
  <r>
    <x v="0"/>
    <n v="8431"/>
    <s v="FDV48"/>
    <x v="13"/>
    <x v="7"/>
    <s v="OUT027"/>
    <x v="1"/>
    <x v="0"/>
    <x v="4"/>
    <n v="5.1366901E-2"/>
    <m/>
    <x v="1157"/>
    <n v="4"/>
  </r>
  <r>
    <x v="0"/>
    <n v="8432"/>
    <s v="FDZ59"/>
    <x v="13"/>
    <x v="7"/>
    <s v="OUT027"/>
    <x v="1"/>
    <x v="0"/>
    <x v="4"/>
    <n v="0.10351785300000001"/>
    <m/>
    <x v="5894"/>
    <n v="4"/>
  </r>
  <r>
    <x v="0"/>
    <n v="8433"/>
    <s v="FDQ59"/>
    <x v="8"/>
    <x v="7"/>
    <s v="OUT027"/>
    <x v="1"/>
    <x v="0"/>
    <x v="4"/>
    <n v="0"/>
    <m/>
    <x v="5895"/>
    <n v="4"/>
  </r>
  <r>
    <x v="0"/>
    <n v="8434"/>
    <s v="FDS11"/>
    <x v="8"/>
    <x v="7"/>
    <s v="OUT027"/>
    <x v="1"/>
    <x v="0"/>
    <x v="4"/>
    <n v="5.5289464000000003E-2"/>
    <m/>
    <x v="1685"/>
    <n v="4"/>
  </r>
  <r>
    <x v="0"/>
    <n v="8435"/>
    <s v="FDY35"/>
    <x v="8"/>
    <x v="7"/>
    <s v="OUT027"/>
    <x v="1"/>
    <x v="0"/>
    <x v="4"/>
    <n v="1.5950065999999999E-2"/>
    <m/>
    <x v="568"/>
    <n v="4"/>
  </r>
  <r>
    <x v="0"/>
    <n v="8436"/>
    <s v="FDM01"/>
    <x v="12"/>
    <x v="7"/>
    <s v="OUT027"/>
    <x v="1"/>
    <x v="0"/>
    <x v="4"/>
    <n v="9.4109235999999999E-2"/>
    <m/>
    <x v="2440"/>
    <n v="4"/>
  </r>
  <r>
    <x v="0"/>
    <n v="8437"/>
    <s v="FDP49"/>
    <x v="12"/>
    <x v="7"/>
    <s v="OUT027"/>
    <x v="1"/>
    <x v="0"/>
    <x v="4"/>
    <n v="6.8754394999999996E-2"/>
    <m/>
    <x v="5896"/>
    <n v="4"/>
  </r>
  <r>
    <x v="0"/>
    <n v="8438"/>
    <s v="FDR37"/>
    <x v="12"/>
    <x v="7"/>
    <s v="OUT027"/>
    <x v="1"/>
    <x v="0"/>
    <x v="4"/>
    <n v="6.5928735000000002E-2"/>
    <m/>
    <x v="5897"/>
    <n v="4"/>
  </r>
  <r>
    <x v="0"/>
    <n v="8439"/>
    <s v="FDA01"/>
    <x v="3"/>
    <x v="7"/>
    <s v="OUT027"/>
    <x v="1"/>
    <x v="0"/>
    <x v="4"/>
    <n v="5.4114924000000002E-2"/>
    <m/>
    <x v="5898"/>
    <n v="4"/>
  </r>
  <r>
    <x v="0"/>
    <n v="8440"/>
    <s v="FDB26"/>
    <x v="3"/>
    <x v="7"/>
    <s v="OUT027"/>
    <x v="1"/>
    <x v="0"/>
    <x v="4"/>
    <n v="3.1116081E-2"/>
    <m/>
    <x v="5899"/>
    <n v="4"/>
  </r>
  <r>
    <x v="0"/>
    <n v="8441"/>
    <s v="FDC14"/>
    <x v="3"/>
    <x v="7"/>
    <s v="OUT027"/>
    <x v="1"/>
    <x v="0"/>
    <x v="4"/>
    <n v="4.1049321999999999E-2"/>
    <m/>
    <x v="5900"/>
    <n v="4"/>
  </r>
  <r>
    <x v="0"/>
    <n v="8442"/>
    <s v="FDG14"/>
    <x v="3"/>
    <x v="7"/>
    <s v="OUT027"/>
    <x v="1"/>
    <x v="0"/>
    <x v="4"/>
    <n v="5.0256161000000001E-2"/>
    <m/>
    <x v="696"/>
    <n v="4"/>
  </r>
  <r>
    <x v="0"/>
    <n v="8443"/>
    <s v="FDH26"/>
    <x v="3"/>
    <x v="7"/>
    <s v="OUT027"/>
    <x v="1"/>
    <x v="0"/>
    <x v="4"/>
    <n v="3.4531701999999997E-2"/>
    <m/>
    <x v="5901"/>
    <n v="4"/>
  </r>
  <r>
    <x v="0"/>
    <n v="8444"/>
    <s v="FDL38"/>
    <x v="3"/>
    <x v="7"/>
    <s v="OUT027"/>
    <x v="1"/>
    <x v="0"/>
    <x v="4"/>
    <n v="1.4661762E-2"/>
    <m/>
    <x v="5155"/>
    <n v="4"/>
  </r>
  <r>
    <x v="0"/>
    <n v="8445"/>
    <s v="FDS25"/>
    <x v="3"/>
    <x v="7"/>
    <s v="OUT027"/>
    <x v="1"/>
    <x v="0"/>
    <x v="4"/>
    <n v="0.13933055699999999"/>
    <m/>
    <x v="1585"/>
    <n v="4"/>
  </r>
  <r>
    <x v="0"/>
    <n v="8446"/>
    <s v="FDU37"/>
    <x v="3"/>
    <x v="7"/>
    <s v="OUT027"/>
    <x v="1"/>
    <x v="0"/>
    <x v="4"/>
    <n v="0.10400212"/>
    <m/>
    <x v="5902"/>
    <n v="4"/>
  </r>
  <r>
    <x v="0"/>
    <n v="8447"/>
    <s v="FDZ37"/>
    <x v="3"/>
    <x v="7"/>
    <s v="OUT027"/>
    <x v="1"/>
    <x v="0"/>
    <x v="4"/>
    <n v="1.9672774000000001E-2"/>
    <m/>
    <x v="3070"/>
    <n v="4"/>
  </r>
  <r>
    <x v="0"/>
    <n v="8448"/>
    <s v="FDZ49"/>
    <x v="3"/>
    <x v="7"/>
    <s v="OUT027"/>
    <x v="1"/>
    <x v="0"/>
    <x v="4"/>
    <n v="0.132500853"/>
    <m/>
    <x v="5903"/>
    <n v="4"/>
  </r>
  <r>
    <x v="0"/>
    <n v="8449"/>
    <s v="FDA26"/>
    <x v="11"/>
    <x v="7"/>
    <s v="OUT027"/>
    <x v="1"/>
    <x v="0"/>
    <x v="4"/>
    <n v="7.3562475000000002E-2"/>
    <m/>
    <x v="4904"/>
    <n v="4"/>
  </r>
  <r>
    <x v="0"/>
    <n v="8450"/>
    <s v="FDA51"/>
    <x v="11"/>
    <x v="7"/>
    <s v="OUT027"/>
    <x v="1"/>
    <x v="0"/>
    <x v="4"/>
    <n v="0.16388212899999999"/>
    <m/>
    <x v="5904"/>
    <n v="4"/>
  </r>
  <r>
    <x v="0"/>
    <n v="8451"/>
    <s v="FDB40"/>
    <x v="11"/>
    <x v="7"/>
    <s v="OUT027"/>
    <x v="1"/>
    <x v="0"/>
    <x v="4"/>
    <n v="7.5033720000000003E-3"/>
    <m/>
    <x v="2360"/>
    <n v="4"/>
  </r>
  <r>
    <x v="0"/>
    <n v="8452"/>
    <s v="FDD52"/>
    <x v="11"/>
    <x v="7"/>
    <s v="OUT027"/>
    <x v="1"/>
    <x v="0"/>
    <x v="4"/>
    <n v="0.18240726600000001"/>
    <m/>
    <x v="5905"/>
    <n v="4"/>
  </r>
  <r>
    <x v="0"/>
    <n v="8453"/>
    <s v="FDE52"/>
    <x v="11"/>
    <x v="7"/>
    <s v="OUT027"/>
    <x v="1"/>
    <x v="0"/>
    <x v="4"/>
    <n v="2.9742069999999999E-2"/>
    <m/>
    <x v="3018"/>
    <n v="4"/>
  </r>
  <r>
    <x v="0"/>
    <n v="8454"/>
    <s v="FDJ15"/>
    <x v="11"/>
    <x v="7"/>
    <s v="OUT027"/>
    <x v="1"/>
    <x v="0"/>
    <x v="4"/>
    <n v="2.3209536999999999E-2"/>
    <m/>
    <x v="5906"/>
    <n v="4"/>
  </r>
  <r>
    <x v="0"/>
    <n v="8455"/>
    <s v="FDK03"/>
    <x v="11"/>
    <x v="7"/>
    <s v="OUT027"/>
    <x v="1"/>
    <x v="0"/>
    <x v="4"/>
    <n v="7.3562475000000002E-2"/>
    <m/>
    <x v="5907"/>
    <n v="4"/>
  </r>
  <r>
    <x v="0"/>
    <n v="8456"/>
    <s v="FDS02"/>
    <x v="11"/>
    <x v="7"/>
    <s v="OUT027"/>
    <x v="1"/>
    <x v="0"/>
    <x v="4"/>
    <n v="0"/>
    <m/>
    <x v="5908"/>
    <n v="4"/>
  </r>
  <r>
    <x v="0"/>
    <n v="8457"/>
    <s v="FDT14"/>
    <x v="11"/>
    <x v="7"/>
    <s v="OUT027"/>
    <x v="1"/>
    <x v="0"/>
    <x v="4"/>
    <n v="0.127108578"/>
    <m/>
    <x v="2740"/>
    <n v="4"/>
  </r>
  <r>
    <x v="0"/>
    <n v="8458"/>
    <s v="FDU26"/>
    <x v="11"/>
    <x v="7"/>
    <s v="OUT027"/>
    <x v="1"/>
    <x v="0"/>
    <x v="4"/>
    <n v="4.2412572000000003E-2"/>
    <m/>
    <x v="5909"/>
    <n v="4"/>
  </r>
  <r>
    <x v="0"/>
    <n v="8459"/>
    <s v="FDV26"/>
    <x v="11"/>
    <x v="7"/>
    <s v="OUT027"/>
    <x v="1"/>
    <x v="0"/>
    <x v="4"/>
    <n v="7.5791641000000007E-2"/>
    <m/>
    <x v="3313"/>
    <n v="4"/>
  </r>
  <r>
    <x v="0"/>
    <n v="8460"/>
    <s v="FDY02"/>
    <x v="11"/>
    <x v="7"/>
    <s v="OUT027"/>
    <x v="1"/>
    <x v="0"/>
    <x v="4"/>
    <n v="8.7221496999999995E-2"/>
    <m/>
    <x v="5422"/>
    <n v="4"/>
  </r>
  <r>
    <x v="0"/>
    <n v="8461"/>
    <s v="FDY15"/>
    <x v="11"/>
    <x v="7"/>
    <s v="OUT027"/>
    <x v="1"/>
    <x v="0"/>
    <x v="4"/>
    <n v="0.170000805"/>
    <m/>
    <x v="563"/>
    <n v="4"/>
  </r>
  <r>
    <x v="0"/>
    <n v="8462"/>
    <s v="FDY26"/>
    <x v="11"/>
    <x v="7"/>
    <s v="OUT027"/>
    <x v="1"/>
    <x v="0"/>
    <x v="4"/>
    <n v="3.0362777000000001E-2"/>
    <m/>
    <x v="99"/>
    <n v="4"/>
  </r>
  <r>
    <x v="0"/>
    <n v="8463"/>
    <s v="FDZ14"/>
    <x v="11"/>
    <x v="7"/>
    <s v="OUT027"/>
    <x v="1"/>
    <x v="0"/>
    <x v="4"/>
    <n v="4.7358246E-2"/>
    <m/>
    <x v="3589"/>
    <n v="4"/>
  </r>
  <r>
    <x v="0"/>
    <n v="8464"/>
    <s v="FDA04"/>
    <x v="2"/>
    <x v="7"/>
    <s v="OUT027"/>
    <x v="1"/>
    <x v="0"/>
    <x v="4"/>
    <n v="6.6406853000000002E-2"/>
    <m/>
    <x v="5885"/>
    <n v="4"/>
  </r>
  <r>
    <x v="0"/>
    <n v="8465"/>
    <s v="FDG17"/>
    <x v="2"/>
    <x v="7"/>
    <s v="OUT027"/>
    <x v="1"/>
    <x v="0"/>
    <x v="4"/>
    <n v="3.5666654999999998E-2"/>
    <m/>
    <x v="5910"/>
    <n v="4"/>
  </r>
  <r>
    <x v="0"/>
    <n v="8466"/>
    <s v="FDH52"/>
    <x v="2"/>
    <x v="7"/>
    <s v="OUT027"/>
    <x v="1"/>
    <x v="0"/>
    <x v="4"/>
    <n v="4.3690499000000001E-2"/>
    <m/>
    <x v="20"/>
    <n v="4"/>
  </r>
  <r>
    <x v="0"/>
    <n v="8467"/>
    <s v="FDI04"/>
    <x v="2"/>
    <x v="7"/>
    <s v="OUT027"/>
    <x v="1"/>
    <x v="0"/>
    <x v="4"/>
    <n v="7.2559350999999994E-2"/>
    <m/>
    <x v="3952"/>
    <n v="4"/>
  </r>
  <r>
    <x v="0"/>
    <n v="8468"/>
    <s v="FDP52"/>
    <x v="2"/>
    <x v="7"/>
    <s v="OUT027"/>
    <x v="1"/>
    <x v="0"/>
    <x v="4"/>
    <n v="7.0349402000000005E-2"/>
    <m/>
    <x v="3881"/>
    <n v="4"/>
  </r>
  <r>
    <x v="0"/>
    <n v="8469"/>
    <s v="FDR52"/>
    <x v="2"/>
    <x v="7"/>
    <s v="OUT027"/>
    <x v="1"/>
    <x v="0"/>
    <x v="4"/>
    <n v="7.5676338999999995E-2"/>
    <m/>
    <x v="5911"/>
    <n v="4"/>
  </r>
  <r>
    <x v="0"/>
    <n v="8470"/>
    <s v="FDS16"/>
    <x v="2"/>
    <x v="7"/>
    <s v="OUT027"/>
    <x v="1"/>
    <x v="0"/>
    <x v="4"/>
    <n v="0"/>
    <m/>
    <x v="745"/>
    <n v="4"/>
  </r>
  <r>
    <x v="0"/>
    <n v="8471"/>
    <s v="FDU28"/>
    <x v="2"/>
    <x v="7"/>
    <s v="OUT027"/>
    <x v="1"/>
    <x v="0"/>
    <x v="4"/>
    <n v="9.3463545999999995E-2"/>
    <m/>
    <x v="5912"/>
    <n v="4"/>
  </r>
  <r>
    <x v="0"/>
    <n v="8472"/>
    <s v="FDV28"/>
    <x v="2"/>
    <x v="7"/>
    <s v="OUT027"/>
    <x v="1"/>
    <x v="0"/>
    <x v="4"/>
    <n v="0.15895490300000001"/>
    <m/>
    <x v="1117"/>
    <n v="4"/>
  </r>
  <r>
    <x v="0"/>
    <n v="8473"/>
    <s v="FDW52"/>
    <x v="2"/>
    <x v="7"/>
    <s v="OUT027"/>
    <x v="1"/>
    <x v="0"/>
    <x v="4"/>
    <n v="3.7340835000000003E-2"/>
    <m/>
    <x v="2607"/>
    <n v="4"/>
  </r>
  <r>
    <x v="0"/>
    <n v="8474"/>
    <s v="FDZ16"/>
    <x v="2"/>
    <x v="7"/>
    <s v="OUT027"/>
    <x v="1"/>
    <x v="0"/>
    <x v="4"/>
    <n v="0.159081735"/>
    <m/>
    <x v="5913"/>
    <n v="4"/>
  </r>
  <r>
    <x v="0"/>
    <n v="8475"/>
    <s v="FDA07"/>
    <x v="0"/>
    <x v="7"/>
    <s v="OUT027"/>
    <x v="1"/>
    <x v="0"/>
    <x v="4"/>
    <n v="3.0794774E-2"/>
    <m/>
    <x v="5207"/>
    <n v="4"/>
  </r>
  <r>
    <x v="0"/>
    <n v="8476"/>
    <s v="FDF21"/>
    <x v="0"/>
    <x v="7"/>
    <s v="OUT027"/>
    <x v="1"/>
    <x v="0"/>
    <x v="4"/>
    <n v="5.8542509E-2"/>
    <m/>
    <x v="4244"/>
    <n v="4"/>
  </r>
  <r>
    <x v="0"/>
    <n v="8477"/>
    <s v="FDF56"/>
    <x v="0"/>
    <x v="7"/>
    <s v="OUT027"/>
    <x v="1"/>
    <x v="0"/>
    <x v="4"/>
    <n v="0.118883724"/>
    <m/>
    <x v="2675"/>
    <n v="4"/>
  </r>
  <r>
    <x v="0"/>
    <n v="8478"/>
    <s v="FDG09"/>
    <x v="0"/>
    <x v="7"/>
    <s v="OUT027"/>
    <x v="1"/>
    <x v="0"/>
    <x v="4"/>
    <n v="4.7704151E-2"/>
    <m/>
    <x v="5914"/>
    <n v="4"/>
  </r>
  <r>
    <x v="0"/>
    <n v="8479"/>
    <s v="FDN56"/>
    <x v="0"/>
    <x v="7"/>
    <s v="OUT027"/>
    <x v="1"/>
    <x v="0"/>
    <x v="4"/>
    <n v="0.106538757"/>
    <m/>
    <x v="0"/>
    <n v="4"/>
  </r>
  <r>
    <x v="0"/>
    <n v="8480"/>
    <s v="FDQ32"/>
    <x v="0"/>
    <x v="7"/>
    <s v="OUT027"/>
    <x v="1"/>
    <x v="0"/>
    <x v="4"/>
    <n v="4.6382792999999999E-2"/>
    <m/>
    <x v="5915"/>
    <n v="4"/>
  </r>
  <r>
    <x v="0"/>
    <n v="8481"/>
    <s v="FDQ55"/>
    <x v="0"/>
    <x v="7"/>
    <s v="OUT027"/>
    <x v="1"/>
    <x v="0"/>
    <x v="4"/>
    <n v="1.2974937000000001E-2"/>
    <m/>
    <x v="3119"/>
    <n v="4"/>
  </r>
  <r>
    <x v="0"/>
    <n v="8482"/>
    <s v="FDR44"/>
    <x v="0"/>
    <x v="7"/>
    <s v="OUT027"/>
    <x v="1"/>
    <x v="0"/>
    <x v="4"/>
    <n v="0.10242248700000001"/>
    <m/>
    <x v="5916"/>
    <n v="4"/>
  </r>
  <r>
    <x v="0"/>
    <n v="8483"/>
    <s v="FDT55"/>
    <x v="0"/>
    <x v="7"/>
    <s v="OUT027"/>
    <x v="1"/>
    <x v="0"/>
    <x v="4"/>
    <n v="4.3443753000000002E-2"/>
    <m/>
    <x v="1756"/>
    <n v="4"/>
  </r>
  <r>
    <x v="0"/>
    <n v="8484"/>
    <s v="FDT56"/>
    <x v="0"/>
    <x v="7"/>
    <s v="OUT027"/>
    <x v="1"/>
    <x v="0"/>
    <x v="4"/>
    <n v="0.115032648"/>
    <m/>
    <x v="5917"/>
    <n v="4"/>
  </r>
  <r>
    <x v="0"/>
    <n v="8485"/>
    <s v="FDU20"/>
    <x v="0"/>
    <x v="7"/>
    <s v="OUT027"/>
    <x v="1"/>
    <x v="0"/>
    <x v="4"/>
    <n v="2.1353641999999999E-2"/>
    <m/>
    <x v="1923"/>
    <n v="4"/>
  </r>
  <r>
    <x v="0"/>
    <n v="8486"/>
    <s v="FDW07"/>
    <x v="0"/>
    <x v="7"/>
    <s v="OUT027"/>
    <x v="1"/>
    <x v="0"/>
    <x v="4"/>
    <n v="0.141997869"/>
    <m/>
    <x v="485"/>
    <n v="4"/>
  </r>
  <r>
    <x v="0"/>
    <n v="8487"/>
    <s v="FDW31"/>
    <x v="0"/>
    <x v="7"/>
    <s v="OUT027"/>
    <x v="1"/>
    <x v="0"/>
    <x v="4"/>
    <n v="4.2949108999999999E-2"/>
    <m/>
    <x v="5918"/>
    <n v="4"/>
  </r>
  <r>
    <x v="0"/>
    <n v="8488"/>
    <s v="FDX56"/>
    <x v="0"/>
    <x v="7"/>
    <s v="OUT027"/>
    <x v="1"/>
    <x v="0"/>
    <x v="4"/>
    <n v="7.3700837000000005E-2"/>
    <m/>
    <x v="5919"/>
    <n v="4"/>
  </r>
  <r>
    <x v="0"/>
    <n v="8489"/>
    <s v="FDY08"/>
    <x v="0"/>
    <x v="7"/>
    <s v="OUT027"/>
    <x v="1"/>
    <x v="0"/>
    <x v="4"/>
    <n v="0.17024678200000001"/>
    <m/>
    <x v="230"/>
    <n v="4"/>
  </r>
  <r>
    <x v="0"/>
    <n v="8490"/>
    <s v="FDY44"/>
    <x v="0"/>
    <x v="7"/>
    <s v="OUT027"/>
    <x v="1"/>
    <x v="0"/>
    <x v="4"/>
    <n v="2.4286378000000001E-2"/>
    <m/>
    <x v="102"/>
    <n v="4"/>
  </r>
  <r>
    <x v="0"/>
    <n v="8491"/>
    <s v="FDM15"/>
    <x v="7"/>
    <x v="7"/>
    <s v="OUT027"/>
    <x v="1"/>
    <x v="0"/>
    <x v="4"/>
    <n v="5.7143514999999999E-2"/>
    <m/>
    <x v="3551"/>
    <n v="4"/>
  </r>
  <r>
    <x v="0"/>
    <n v="8492"/>
    <s v="FDM27"/>
    <x v="7"/>
    <x v="7"/>
    <s v="OUT027"/>
    <x v="1"/>
    <x v="0"/>
    <x v="4"/>
    <n v="0.157701958"/>
    <m/>
    <x v="5920"/>
    <n v="4"/>
  </r>
  <r>
    <x v="0"/>
    <n v="8493"/>
    <s v="FDO15"/>
    <x v="7"/>
    <x v="7"/>
    <s v="OUT027"/>
    <x v="1"/>
    <x v="0"/>
    <x v="4"/>
    <n v="8.5250610000000004E-3"/>
    <m/>
    <x v="5921"/>
    <n v="4"/>
  </r>
  <r>
    <x v="0"/>
    <n v="8494"/>
    <s v="FDU27"/>
    <x v="7"/>
    <x v="7"/>
    <s v="OUT027"/>
    <x v="1"/>
    <x v="0"/>
    <x v="4"/>
    <n v="0.17064649400000001"/>
    <m/>
    <x v="1262"/>
    <n v="4"/>
  </r>
  <r>
    <x v="0"/>
    <n v="8495"/>
    <s v="FDW27"/>
    <x v="7"/>
    <x v="7"/>
    <s v="OUT027"/>
    <x v="1"/>
    <x v="0"/>
    <x v="4"/>
    <n v="0.150122794"/>
    <m/>
    <x v="5922"/>
    <n v="4"/>
  </r>
  <r>
    <x v="0"/>
    <n v="8496"/>
    <s v="FDX03"/>
    <x v="7"/>
    <x v="7"/>
    <s v="OUT027"/>
    <x v="1"/>
    <x v="0"/>
    <x v="4"/>
    <n v="6.0800116000000001E-2"/>
    <m/>
    <x v="5923"/>
    <n v="4"/>
  </r>
  <r>
    <x v="0"/>
    <n v="8497"/>
    <s v="FDY03"/>
    <x v="7"/>
    <x v="7"/>
    <s v="OUT027"/>
    <x v="1"/>
    <x v="0"/>
    <x v="4"/>
    <n v="7.5753207000000003E-2"/>
    <m/>
    <x v="5924"/>
    <n v="4"/>
  </r>
  <r>
    <x v="0"/>
    <n v="8498"/>
    <s v="FDG22"/>
    <x v="6"/>
    <x v="7"/>
    <s v="OUT027"/>
    <x v="1"/>
    <x v="0"/>
    <x v="4"/>
    <n v="4.1180766000000001E-2"/>
    <m/>
    <x v="5023"/>
    <n v="4"/>
  </r>
  <r>
    <x v="0"/>
    <n v="8499"/>
    <s v="FDG46"/>
    <x v="6"/>
    <x v="7"/>
    <s v="OUT027"/>
    <x v="1"/>
    <x v="0"/>
    <x v="4"/>
    <n v="3.2750291000000001E-2"/>
    <m/>
    <x v="4152"/>
    <n v="4"/>
  </r>
  <r>
    <x v="0"/>
    <n v="8500"/>
    <s v="FDJ21"/>
    <x v="6"/>
    <x v="7"/>
    <s v="OUT027"/>
    <x v="1"/>
    <x v="0"/>
    <x v="4"/>
    <n v="3.8341654000000003E-2"/>
    <m/>
    <x v="4215"/>
    <n v="4"/>
  </r>
  <r>
    <x v="0"/>
    <n v="8501"/>
    <s v="FDK58"/>
    <x v="6"/>
    <x v="7"/>
    <s v="OUT027"/>
    <x v="1"/>
    <x v="0"/>
    <x v="4"/>
    <n v="4.4764725999999998E-2"/>
    <m/>
    <x v="5"/>
    <n v="4"/>
  </r>
  <r>
    <x v="0"/>
    <n v="8502"/>
    <s v="FDN34"/>
    <x v="6"/>
    <x v="7"/>
    <s v="OUT027"/>
    <x v="1"/>
    <x v="0"/>
    <x v="4"/>
    <n v="4.5542628000000002E-2"/>
    <m/>
    <x v="5925"/>
    <n v="4"/>
  </r>
  <r>
    <x v="0"/>
    <n v="8503"/>
    <s v="FDP21"/>
    <x v="6"/>
    <x v="7"/>
    <s v="OUT027"/>
    <x v="1"/>
    <x v="0"/>
    <x v="4"/>
    <n v="2.5616191E-2"/>
    <m/>
    <x v="319"/>
    <n v="4"/>
  </r>
  <r>
    <x v="0"/>
    <n v="8504"/>
    <s v="FDR22"/>
    <x v="6"/>
    <x v="7"/>
    <s v="OUT027"/>
    <x v="1"/>
    <x v="0"/>
    <x v="4"/>
    <n v="1.8472714000000001E-2"/>
    <m/>
    <x v="5926"/>
    <n v="4"/>
  </r>
  <r>
    <x v="0"/>
    <n v="8505"/>
    <s v="FDS09"/>
    <x v="6"/>
    <x v="7"/>
    <s v="OUT027"/>
    <x v="1"/>
    <x v="0"/>
    <x v="4"/>
    <n v="8.0695805999999995E-2"/>
    <m/>
    <x v="5927"/>
    <n v="4"/>
  </r>
  <r>
    <x v="0"/>
    <n v="8506"/>
    <s v="FDS34"/>
    <x v="6"/>
    <x v="7"/>
    <s v="OUT027"/>
    <x v="1"/>
    <x v="0"/>
    <x v="4"/>
    <n v="7.6387366999999998E-2"/>
    <m/>
    <x v="4152"/>
    <n v="4"/>
  </r>
  <r>
    <x v="0"/>
    <n v="8507"/>
    <s v="FDU09"/>
    <x v="6"/>
    <x v="7"/>
    <s v="OUT027"/>
    <x v="1"/>
    <x v="0"/>
    <x v="4"/>
    <n v="6.6274639999999996E-2"/>
    <m/>
    <x v="5928"/>
    <n v="4"/>
  </r>
  <r>
    <x v="0"/>
    <n v="8508"/>
    <s v="FDU33"/>
    <x v="6"/>
    <x v="7"/>
    <s v="OUT027"/>
    <x v="1"/>
    <x v="0"/>
    <x v="4"/>
    <n v="0.13405742600000001"/>
    <m/>
    <x v="5929"/>
    <n v="4"/>
  </r>
  <r>
    <x v="0"/>
    <n v="8509"/>
    <s v="FDU57"/>
    <x v="6"/>
    <x v="7"/>
    <s v="OUT027"/>
    <x v="1"/>
    <x v="0"/>
    <x v="4"/>
    <n v="8.9120515999999997E-2"/>
    <m/>
    <x v="5930"/>
    <n v="4"/>
  </r>
  <r>
    <x v="0"/>
    <n v="8510"/>
    <s v="FDU58"/>
    <x v="6"/>
    <x v="7"/>
    <s v="OUT027"/>
    <x v="1"/>
    <x v="0"/>
    <x v="4"/>
    <n v="2.8871234999999999E-2"/>
    <m/>
    <x v="5931"/>
    <n v="4"/>
  </r>
  <r>
    <x v="0"/>
    <n v="8511"/>
    <s v="FDX46"/>
    <x v="6"/>
    <x v="7"/>
    <s v="OUT027"/>
    <x v="1"/>
    <x v="0"/>
    <x v="4"/>
    <n v="5.7835325E-2"/>
    <m/>
    <x v="2941"/>
    <n v="4"/>
  </r>
  <r>
    <x v="0"/>
    <n v="8512"/>
    <s v="FDX57"/>
    <x v="6"/>
    <x v="7"/>
    <s v="OUT027"/>
    <x v="1"/>
    <x v="0"/>
    <x v="4"/>
    <n v="4.7037322999999999E-2"/>
    <m/>
    <x v="2014"/>
    <n v="4"/>
  </r>
  <r>
    <x v="0"/>
    <n v="8513"/>
    <s v="FDY33"/>
    <x v="6"/>
    <x v="7"/>
    <s v="OUT027"/>
    <x v="1"/>
    <x v="0"/>
    <x v="4"/>
    <n v="9.6730426999999994E-2"/>
    <m/>
    <x v="732"/>
    <n v="4"/>
  </r>
  <r>
    <x v="0"/>
    <n v="8514"/>
    <s v="DRY23"/>
    <x v="4"/>
    <x v="7"/>
    <s v="OUT027"/>
    <x v="1"/>
    <x v="0"/>
    <x v="4"/>
    <n v="0.108568067"/>
    <m/>
    <x v="4320"/>
    <n v="4"/>
  </r>
  <r>
    <x v="1"/>
    <n v="8515"/>
    <s v="FDA11"/>
    <x v="13"/>
    <x v="7"/>
    <s v="OUT027"/>
    <x v="1"/>
    <x v="0"/>
    <x v="4"/>
    <n v="4.3029435999999997E-2"/>
    <m/>
    <x v="5932"/>
    <n v="4"/>
  </r>
  <r>
    <x v="1"/>
    <n v="8516"/>
    <s v="FDK38"/>
    <x v="3"/>
    <x v="7"/>
    <s v="OUT027"/>
    <x v="1"/>
    <x v="0"/>
    <x v="4"/>
    <n v="5.3031857000000002E-2"/>
    <m/>
    <x v="5933"/>
    <n v="4"/>
  </r>
  <r>
    <x v="1"/>
    <n v="8517"/>
    <s v="FDO38"/>
    <x v="3"/>
    <x v="7"/>
    <s v="OUT027"/>
    <x v="1"/>
    <x v="0"/>
    <x v="4"/>
    <n v="7.2486326000000004E-2"/>
    <m/>
    <x v="5934"/>
    <n v="4"/>
  </r>
  <r>
    <x v="1"/>
    <n v="8518"/>
    <s v="FDG32"/>
    <x v="0"/>
    <x v="7"/>
    <s v="OUT027"/>
    <x v="1"/>
    <x v="0"/>
    <x v="4"/>
    <n v="0.17514326"/>
    <m/>
    <x v="2352"/>
    <n v="4"/>
  </r>
  <r>
    <x v="1"/>
    <n v="8519"/>
    <s v="NCT53"/>
    <x v="1"/>
    <x v="7"/>
    <s v="OUT027"/>
    <x v="1"/>
    <x v="0"/>
    <x v="4"/>
    <n v="0"/>
    <m/>
    <x v="3833"/>
    <n v="4"/>
  </r>
  <r>
    <x v="1"/>
    <n v="8520"/>
    <s v="FDN09"/>
    <x v="6"/>
    <x v="7"/>
    <s v="OUT027"/>
    <x v="1"/>
    <x v="0"/>
    <x v="4"/>
    <n v="3.4705806999999998E-2"/>
    <m/>
    <x v="5935"/>
    <n v="4"/>
  </r>
  <r>
    <x v="1"/>
    <n v="8521"/>
    <s v="DRE13"/>
    <x v="4"/>
    <x v="7"/>
    <s v="OUT027"/>
    <x v="1"/>
    <x v="0"/>
    <x v="4"/>
    <n v="2.7570938999999999E-2"/>
    <m/>
    <x v="2847"/>
    <n v="4"/>
  </r>
  <r>
    <x v="0"/>
    <n v="8522"/>
    <s v="FDT50"/>
    <x v="11"/>
    <x v="7"/>
    <s v="OUT027"/>
    <x v="1"/>
    <x v="0"/>
    <x v="4"/>
    <n v="0.107714834"/>
    <m/>
    <x v="5936"/>
    <n v="4"/>
  </r>
  <r>
    <x v="0"/>
    <n v="8523"/>
    <s v="FDM58"/>
    <x v="6"/>
    <x v="7"/>
    <s v="OUT027"/>
    <x v="1"/>
    <x v="0"/>
    <x v="4"/>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44CC95-912A-41E5-83BD-1516C1C30233}" name="PivotTable1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8">
  <location ref="A61:B6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6">
        <item x="2"/>
        <item x="0"/>
        <item x="1"/>
        <item x="4"/>
        <item h="1"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8"/>
  </dataFields>
  <formats count="6">
    <format dxfId="5">
      <pivotArea outline="0" collapsedLevelsAreSubtotals="1"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21BE28-6BB2-4FE4-B0C8-38407A91F20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G37:I49" firstHeaderRow="1" firstDataRow="2" firstDataCol="1"/>
  <pivotFields count="13">
    <pivotField showAll="0">
      <items count="3">
        <item x="1"/>
        <item x="0"/>
        <item t="default"/>
      </items>
    </pivotField>
    <pivotField showAll="0"/>
    <pivotField showAll="0"/>
    <pivotField axis="axisRow" showAll="0" measureFilter="1" sortType="ascending">
      <items count="17">
        <item x="15"/>
        <item x="4"/>
        <item x="6"/>
        <item x="14"/>
        <item x="10"/>
        <item x="7"/>
        <item x="5"/>
        <item x="1"/>
        <item x="9"/>
        <item x="0"/>
        <item x="2"/>
        <item x="11"/>
        <item x="3"/>
        <item x="12"/>
        <item x="8"/>
        <item x="13"/>
        <item t="default"/>
      </items>
      <autoSortScope>
        <pivotArea dataOnly="0" outline="0" fieldPosition="0">
          <references count="2">
            <reference field="4294967294" count="1" selected="0">
              <x v="0"/>
            </reference>
            <reference field="6" count="1" selected="0">
              <x v="2"/>
            </reference>
          </references>
        </pivotArea>
      </autoSortScope>
    </pivotField>
    <pivotField showAll="0" sortType="ascending">
      <items count="10">
        <item x="6"/>
        <item x="0"/>
        <item x="3"/>
        <item x="4"/>
        <item x="2"/>
        <item x="8"/>
        <item x="7"/>
        <item x="5"/>
        <item x="1"/>
        <item t="default"/>
      </items>
    </pivotField>
    <pivotField showAll="0"/>
    <pivotField axis="axisCol"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1">
    <i>
      <x v="1"/>
    </i>
    <i>
      <x v="5"/>
    </i>
    <i>
      <x v="7"/>
    </i>
    <i>
      <x v="15"/>
    </i>
    <i>
      <x v="12"/>
    </i>
    <i>
      <x v="11"/>
    </i>
    <i>
      <x v="10"/>
    </i>
    <i>
      <x v="6"/>
    </i>
    <i>
      <x v="2"/>
    </i>
    <i>
      <x v="9"/>
    </i>
    <i t="grand">
      <x/>
    </i>
  </rowItems>
  <colFields count="1">
    <field x="6"/>
  </colFields>
  <colItems count="2">
    <i>
      <x v="2"/>
    </i>
    <i t="grand">
      <x/>
    </i>
  </colItems>
  <dataFields count="1">
    <dataField name="Sum of Sales" fld="11" baseField="0" baseItem="0"/>
  </dataFields>
  <formats count="3">
    <format dxfId="67">
      <pivotArea outline="0" collapsedLevelsAreSubtotals="1" fieldPosition="0"/>
    </format>
    <format dxfId="66">
      <pivotArea field="7" type="button" dataOnly="0" labelOnly="1" outline="0"/>
    </format>
    <format dxfId="65">
      <pivotArea dataOnly="0" labelOnly="1" outline="0" axis="axisValues" fieldPosition="0"/>
    </format>
  </formats>
  <chartFormats count="2">
    <chartFormat chart="25" format="1" series="1">
      <pivotArea type="data" outline="0" fieldPosition="0">
        <references count="2">
          <reference field="4294967294" count="1" selected="0">
            <x v="0"/>
          </reference>
          <reference field="6" count="1" selected="0">
            <x v="2"/>
          </reference>
        </references>
      </pivotArea>
    </chartFormat>
    <chartFormat chart="26"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A81B39-F24E-4CCB-921B-DA63E99E884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44:B4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h="1" x="0"/>
        <item h="1"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Total Sales" fld="11" baseField="0" baseItem="0" numFmtId="168"/>
  </dataFields>
  <formats count="3">
    <format dxfId="70">
      <pivotArea outline="0" collapsedLevelsAreSubtotals="1" fieldPosition="0"/>
    </format>
    <format dxfId="69">
      <pivotArea field="7" type="button" dataOnly="0" labelOnly="1" outline="0" axis="axisRow" fieldPosition="0"/>
    </format>
    <format dxfId="6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A6C0C-4A51-490F-A939-629BA833DDF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53:B5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2">
    <i>
      <x v="2"/>
    </i>
    <i t="grand">
      <x/>
    </i>
  </rowItems>
  <colItems count="1">
    <i/>
  </colItems>
  <dataFields count="1">
    <dataField name="Sum of Total Sales" fld="11" baseField="0" baseItem="0" numFmtId="168"/>
  </dataFields>
  <formats count="7">
    <format dxfId="12">
      <pivotArea outline="0" collapsedLevelsAreSubtotals="1" fieldPosition="0"/>
    </format>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0D3B21-924E-4442-ACBF-305BDF05AD19}"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20:C22" firstHeaderRow="1" firstDataRow="2" firstDataCol="1"/>
  <pivotFields count="13">
    <pivotField axis="axisCol" showAll="0" sortType="descending">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1">
    <i>
      <x v="2"/>
    </i>
  </rowItems>
  <colFields count="1">
    <field x="0"/>
  </colFields>
  <colItems count="2">
    <i>
      <x/>
    </i>
    <i>
      <x v="1"/>
    </i>
  </colItems>
  <dataFields count="1">
    <dataField name="Sum of Total Sales" fld="11" baseField="0" baseItem="0"/>
  </dataFields>
  <formats count="16">
    <format dxfId="28">
      <pivotArea type="all" dataOnly="0" outline="0" fieldPosition="0"/>
    </format>
    <format dxfId="27">
      <pivotArea outline="0" collapsedLevelsAreSubtotals="1" fieldPosition="0"/>
    </format>
    <format dxfId="26">
      <pivotArea type="origin" dataOnly="0" labelOnly="1" outline="0" fieldPosition="0"/>
    </format>
    <format dxfId="25">
      <pivotArea field="0" type="button" dataOnly="0" labelOnly="1" outline="0" axis="axisCol" fieldPosition="0"/>
    </format>
    <format dxfId="24">
      <pivotArea type="topRight" dataOnly="0" labelOnly="1" outline="0" fieldPosition="0"/>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fieldPosition="0">
        <references count="1">
          <reference field="0"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axis="axisCol" fieldPosition="0"/>
    </format>
    <format dxfId="16">
      <pivotArea type="topRight" dataOnly="0" labelOnly="1" outline="0" fieldPosition="0"/>
    </format>
    <format dxfId="15">
      <pivotArea field="6" type="button" dataOnly="0" labelOnly="1" outline="0" axis="axisRow" fieldPosition="0"/>
    </format>
    <format dxfId="14">
      <pivotArea dataOnly="0" labelOnly="1" fieldPosition="0">
        <references count="1">
          <reference field="6" count="0"/>
        </references>
      </pivotArea>
    </format>
    <format dxfId="13">
      <pivotArea dataOnly="0" labelOnly="1" fieldPosition="0">
        <references count="1">
          <reference field="0" count="0"/>
        </references>
      </pivotArea>
    </format>
  </formats>
  <chartFormats count="14">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pivotArea type="data" outline="0" fieldPosition="0">
        <references count="3">
          <reference field="4294967294" count="1" selected="0">
            <x v="0"/>
          </reference>
          <reference field="0" count="1" selected="0">
            <x v="1"/>
          </reference>
          <reference field="6" count="1" selected="0">
            <x v="2"/>
          </reference>
        </references>
      </pivotArea>
    </chartFormat>
    <chartFormat chart="12" format="7">
      <pivotArea type="data" outline="0" fieldPosition="0">
        <references count="3">
          <reference field="4294967294" count="1" selected="0">
            <x v="0"/>
          </reference>
          <reference field="0" count="1" selected="0">
            <x v="1"/>
          </reference>
          <reference field="6" count="1" selected="0">
            <x v="1"/>
          </reference>
        </references>
      </pivotArea>
    </chartFormat>
    <chartFormat chart="12" format="8">
      <pivotArea type="data" outline="0" fieldPosition="0">
        <references count="3">
          <reference field="4294967294" count="1" selected="0">
            <x v="0"/>
          </reference>
          <reference field="0" count="1" selected="0">
            <x v="1"/>
          </reference>
          <reference field="6" count="1" selected="0">
            <x v="0"/>
          </reference>
        </references>
      </pivotArea>
    </chartFormat>
    <chartFormat chart="12" format="9">
      <pivotArea type="data" outline="0" fieldPosition="0">
        <references count="3">
          <reference field="4294967294" count="1" selected="0">
            <x v="0"/>
          </reference>
          <reference field="0" count="1" selected="0">
            <x v="0"/>
          </reference>
          <reference field="6" count="1" selected="0">
            <x v="2"/>
          </reference>
        </references>
      </pivotArea>
    </chartFormat>
    <chartFormat chart="12" format="10">
      <pivotArea type="data" outline="0" fieldPosition="0">
        <references count="3">
          <reference field="4294967294" count="1" selected="0">
            <x v="0"/>
          </reference>
          <reference field="0" count="1" selected="0">
            <x v="0"/>
          </reference>
          <reference field="6" count="1" selected="0">
            <x v="1"/>
          </reference>
        </references>
      </pivotArea>
    </chartFormat>
    <chartFormat chart="12" format="11">
      <pivotArea type="data" outline="0" fieldPosition="0">
        <references count="3">
          <reference field="4294967294" count="1" selected="0">
            <x v="0"/>
          </reference>
          <reference field="0" count="1" selected="0">
            <x v="0"/>
          </reference>
          <reference field="6" count="1" selected="0">
            <x v="0"/>
          </reference>
        </references>
      </pivotArea>
    </chartFormat>
    <chartFormat chart="9" format="2"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554DBA-4C95-49C9-A634-679A58783A8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164"/>
    <dataField name="Average of Sales" fld="11" subtotal="average" baseField="0" baseItem="1"/>
    <dataField name="Number of Items" fld="1" subtotal="count" baseField="0" baseItem="1"/>
    <dataField name="Average of Rating" fld="12" subtotal="average" baseField="0" baseItem="3"/>
  </dataFields>
  <formats count="4">
    <format dxfId="32">
      <pivotArea outline="0" collapsedLevelsAreSubtotals="1" fieldPosition="0">
        <references count="1">
          <reference field="4294967294" count="1" selected="0">
            <x v="0"/>
          </reference>
        </references>
      </pivotArea>
    </format>
    <format dxfId="31">
      <pivotArea type="all" dataOnly="0" outline="0" fieldPosition="0"/>
    </format>
    <format dxfId="30">
      <pivotArea outline="0" collapsedLevelsAreSubtotals="1" fieldPosition="0"/>
    </format>
    <format dxfId="2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CF6C50-952C-4B96-9BDC-3FADC7D1400A}" name="PivotTable1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6">
  <location ref="A75:B7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6">
        <item x="2"/>
        <item x="0"/>
        <item x="1"/>
        <item x="4"/>
        <item h="1"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2" numFmtId="1"/>
  </dataFields>
  <formats count="6">
    <format dxfId="38">
      <pivotArea outline="0" collapsedLevelsAreSubtotals="1" fieldPosition="0"/>
    </format>
    <format dxfId="37">
      <pivotArea type="all" dataOnly="0" outline="0" fieldPosition="0"/>
    </format>
    <format dxfId="36">
      <pivotArea outline="0" collapsedLevelsAreSubtotals="1" fieldPosition="0"/>
    </format>
    <format dxfId="35">
      <pivotArea field="8" type="button" dataOnly="0" labelOnly="1" outline="0" axis="axisRow" fieldPosition="0"/>
    </format>
    <format dxfId="34">
      <pivotArea dataOnly="0" labelOnly="1" fieldPosition="0">
        <references count="1">
          <reference field="8" count="0"/>
        </references>
      </pivotArea>
    </format>
    <format dxfId="3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261E75-2079-4AD5-9C09-01112F7C55F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10: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1" baseField="0" baseItem="0"/>
  </dataFields>
  <formats count="7">
    <format dxfId="45">
      <pivotArea collapsedLevelsAreSubtotals="1" fieldPosition="0">
        <references count="1">
          <reference field="0" count="0"/>
        </references>
      </pivotArea>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3B5537-8624-47DC-AA15-04F01FFB8EA2}" name="PivotTable1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2">
  <location ref="A68:B7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6">
        <item x="2"/>
        <item x="0"/>
        <item x="1"/>
        <item x="4"/>
        <item h="1"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5"/>
  </dataFields>
  <formats count="6">
    <format dxfId="51">
      <pivotArea outline="0" collapsedLevelsAreSubtotals="1" fieldPosition="0"/>
    </format>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1D1623-1444-49E0-9BDC-41AB76E2344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0:B3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5">
    <i>
      <x/>
    </i>
    <i>
      <x v="2"/>
    </i>
    <i>
      <x v="6"/>
    </i>
    <i>
      <x v="8"/>
    </i>
    <i t="grand">
      <x/>
    </i>
  </rowItems>
  <colItems count="1">
    <i/>
  </colItems>
  <dataFields count="1">
    <dataField name="Sum of Total Sales" fld="11" baseField="0" baseItem="0" numFmtId="168"/>
  </dataFields>
  <formats count="7">
    <format dxfId="58">
      <pivotArea outline="0" collapsedLevelsAreSubtotals="1" fieldPosition="0"/>
    </format>
    <format dxfId="57">
      <pivotArea type="all" dataOnly="0" outline="0" fieldPosition="0"/>
    </format>
    <format dxfId="56">
      <pivotArea outline="0" collapsedLevelsAreSubtotals="1" fieldPosition="0"/>
    </format>
    <format dxfId="55">
      <pivotArea field="4" type="button" dataOnly="0" labelOnly="1" outline="0" axis="axisRow" fieldPosition="0"/>
    </format>
    <format dxfId="54">
      <pivotArea dataOnly="0" labelOnly="1" fieldPosition="0">
        <references count="1">
          <reference field="4" count="0"/>
        </references>
      </pivotArea>
    </format>
    <format dxfId="53">
      <pivotArea dataOnly="0" labelOnly="1" grandRow="1" outline="0" fieldPosition="0"/>
    </format>
    <format dxfId="52">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6"/>
          </reference>
        </references>
      </pivotArea>
    </chartFormat>
    <chartFormat chart="12" format="4">
      <pivotArea type="data" outline="0" fieldPosition="0">
        <references count="2">
          <reference field="4294967294" count="1" selected="0">
            <x v="0"/>
          </reference>
          <reference field="4" count="1" selected="0">
            <x v="5"/>
          </reference>
        </references>
      </pivotArea>
    </chartFormat>
    <chartFormat chart="12" format="5">
      <pivotArea type="data" outline="0" fieldPosition="0">
        <references count="2">
          <reference field="4294967294" count="1" selected="0">
            <x v="0"/>
          </reference>
          <reference field="4" count="1" selected="0">
            <x v="0"/>
          </reference>
        </references>
      </pivotArea>
    </chartFormat>
    <chartFormat chart="12" format="6">
      <pivotArea type="data" outline="0" fieldPosition="0">
        <references count="2">
          <reference field="4294967294" count="1" selected="0">
            <x v="0"/>
          </reference>
          <reference field="4" count="1" selected="0">
            <x v="1"/>
          </reference>
        </references>
      </pivotArea>
    </chartFormat>
    <chartFormat chart="12" format="7">
      <pivotArea type="data" outline="0" fieldPosition="0">
        <references count="2">
          <reference field="4294967294" count="1" selected="0">
            <x v="0"/>
          </reference>
          <reference field="4" count="1" selected="0">
            <x v="2"/>
          </reference>
        </references>
      </pivotArea>
    </chartFormat>
    <chartFormat chart="12" format="8">
      <pivotArea type="data" outline="0" fieldPosition="0">
        <references count="2">
          <reference field="4294967294" count="1" selected="0">
            <x v="0"/>
          </reference>
          <reference field="4" count="1" selected="0">
            <x v="3"/>
          </reference>
        </references>
      </pivotArea>
    </chartFormat>
    <chartFormat chart="12" format="9">
      <pivotArea type="data" outline="0" fieldPosition="0">
        <references count="2">
          <reference field="4294967294" count="1" selected="0">
            <x v="0"/>
          </reference>
          <reference field="4" count="1" selected="0">
            <x v="4"/>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2703FF-FE4D-4CE2-8F59-65CD3D0EACC9}"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5">
  <location ref="F60:G76"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1"/>
    </i>
    <i>
      <x v="15"/>
    </i>
    <i>
      <x v="7"/>
    </i>
    <i>
      <x v="1"/>
    </i>
    <i>
      <x v="14"/>
    </i>
    <i>
      <x v="10"/>
    </i>
    <i>
      <x v="8"/>
    </i>
    <i>
      <x/>
    </i>
    <i>
      <x v="3"/>
    </i>
    <i>
      <x v="4"/>
    </i>
    <i>
      <x v="5"/>
    </i>
    <i>
      <x v="9"/>
    </i>
    <i>
      <x v="13"/>
    </i>
    <i>
      <x v="6"/>
    </i>
  </rowItems>
  <colItems count="1">
    <i/>
  </colItems>
  <dataFields count="1">
    <dataField name="Sum of Total Sales" fld="11" baseField="0" baseItem="0" numFmtId="168"/>
  </dataFields>
  <formats count="6">
    <format dxfId="64">
      <pivotArea outline="0" collapsedLevelsAreSubtotals="1" fieldPosition="0"/>
    </format>
    <format dxfId="63">
      <pivotArea type="all" dataOnly="0" outline="0" fieldPosition="0"/>
    </format>
    <format dxfId="62">
      <pivotArea outline="0" collapsedLevelsAreSubtotals="1" fieldPosition="0"/>
    </format>
    <format dxfId="61">
      <pivotArea field="3" type="button" dataOnly="0" labelOnly="1" outline="0" axis="axisRow" fieldPosition="0"/>
    </format>
    <format dxfId="60">
      <pivotArea dataOnly="0" labelOnly="1" fieldPosition="0">
        <references count="1">
          <reference field="3" count="0"/>
        </references>
      </pivotArea>
    </format>
    <format dxfId="5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94C7912-37D3-4E63-96B5-9107BAF2AFA5}" sourceName="Outlet Size">
  <pivotTables>
    <pivotTable tabId="3" name="PivotTable1"/>
    <pivotTable tabId="3" name="PivotTable3"/>
    <pivotTable tabId="3" name="PivotTable4"/>
    <pivotTable tabId="3" name="PivotTable5"/>
    <pivotTable tabId="3" name="PivotTable6"/>
    <pivotTable tabId="3" name="PivotTable7"/>
    <pivotTable tabId="3" name="PivotTable8"/>
    <pivotTable tabId="3" name="PivotTable13"/>
    <pivotTable tabId="3" name="PivotTable14"/>
    <pivotTable tabId="3" name="PivotTable15"/>
    <pivotTable tabId="3" name="PivotTable2"/>
  </pivotTables>
  <data>
    <tabular pivotCacheId="73580825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B1650CC-E646-43EA-816D-D41F06DF26C7}" sourceName="Outlet Location Type">
  <pivotTables>
    <pivotTable tabId="3" name="PivotTable5"/>
    <pivotTable tabId="3" name="PivotTable1"/>
    <pivotTable tabId="3" name="PivotTable13"/>
    <pivotTable tabId="3" name="PivotTable14"/>
    <pivotTable tabId="3" name="PivotTable15"/>
    <pivotTable tabId="3" name="PivotTable3"/>
    <pivotTable tabId="3" name="PivotTable4"/>
    <pivotTable tabId="3" name="PivotTable6"/>
    <pivotTable tabId="3" name="PivotTable7"/>
    <pivotTable tabId="3" name="PivotTable8"/>
    <pivotTable tabId="3" name="PivotTable2"/>
  </pivotTables>
  <data>
    <tabular pivotCacheId="73580825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B1D0B45-1622-4CA7-A531-E56E01C7715B}" sourceName="Item Type">
  <pivotTables>
    <pivotTable tabId="3" name="PivotTable14"/>
    <pivotTable tabId="3" name="PivotTable1"/>
    <pivotTable tabId="3" name="PivotTable13"/>
    <pivotTable tabId="3" name="PivotTable15"/>
    <pivotTable tabId="3" name="PivotTable3"/>
    <pivotTable tabId="3" name="PivotTable4"/>
    <pivotTable tabId="3" name="PivotTable5"/>
    <pivotTable tabId="3" name="PivotTable6"/>
    <pivotTable tabId="3" name="PivotTable7"/>
    <pivotTable tabId="3" name="PivotTable8"/>
    <pivotTable tabId="3" name="PivotTable2"/>
  </pivotTables>
  <data>
    <tabular pivotCacheId="73580825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FB88AE8-ECB0-4E73-8249-61A79E78D863}" cache="Slicer_Outlet_Size" caption="Outlet Size" style="SlicerStyleDark4" rowHeight="257175"/>
  <slicer name="Outlet Location Type 1" xr10:uid="{A7EA9A75-5053-483E-B75F-918B042BC1F2}" cache="Slicer_Outlet_Location_Type" caption="Outlet Location " style="SlicerStyleDark4" rowHeight="257175"/>
  <slicer name="Item Type 1" xr10:uid="{570BF6E7-9015-47FF-A125-9A839FE2AD61}" cache="Slicer_Item_Type" caption="Item Type" style="SlicerStyleDark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713A1C2-1C31-4492-9503-78651A596012}" cache="Slicer_Outlet_Size" caption="Outlet Size" style="SlicerStyleDark4" rowHeight="257175"/>
  <slicer name="Outlet Location Type 2" xr10:uid="{BE34E658-A7E1-42E1-9FC0-D16151FA507B}" cache="Slicer_Outlet_Location_Type" caption="Outlet Location " style="SlicerStyleDark4" rowHeight="257175"/>
  <slicer name="Item Type 2" xr10:uid="{839D748E-C266-43E8-9674-D82420C462E2}" cache="Slicer_Item_Type" caption="Item Type" startItem="1" style="SlicerStyleDark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BEE7849D-61F8-4E24-995A-E0D1B35BA729}" name="S.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02144-97A2-4FD7-8BD1-E6E8D2BFFEED}">
  <dimension ref="A1"/>
  <sheetViews>
    <sheetView showGridLines="0" tabSelected="1" zoomScale="70" zoomScaleNormal="70" workbookViewId="0">
      <selection activeCell="R49" sqref="R49"/>
    </sheetView>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C19" sqref="C19"/>
    </sheetView>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20D4-8179-4A92-9F14-0D4DD241143B}">
  <dimension ref="A2:K80"/>
  <sheetViews>
    <sheetView topLeftCell="A28" workbookViewId="0">
      <selection activeCell="F47" sqref="F47"/>
    </sheetView>
  </sheetViews>
  <sheetFormatPr defaultRowHeight="15.75" x14ac:dyDescent="0.25"/>
  <cols>
    <col min="1" max="1" width="12.375" bestFit="1" customWidth="1"/>
    <col min="2" max="2" width="16.625" bestFit="1" customWidth="1"/>
    <col min="3" max="3" width="11.875" bestFit="1" customWidth="1"/>
    <col min="4" max="4" width="16.25" bestFit="1" customWidth="1"/>
    <col min="5" max="5" width="20" bestFit="1" customWidth="1"/>
    <col min="6" max="7" width="18.75" bestFit="1" customWidth="1"/>
    <col min="8" max="8" width="15.25" bestFit="1" customWidth="1"/>
    <col min="9" max="9" width="11" bestFit="1" customWidth="1"/>
    <col min="10" max="22" width="19.375" bestFit="1" customWidth="1"/>
    <col min="23" max="23" width="10.5" bestFit="1" customWidth="1"/>
    <col min="24" max="24" width="11" bestFit="1" customWidth="1"/>
  </cols>
  <sheetData>
    <row r="2" spans="1:6" x14ac:dyDescent="0.25">
      <c r="A2" s="48" t="s">
        <v>1621</v>
      </c>
      <c r="B2" s="48"/>
      <c r="C2" s="48"/>
      <c r="D2" s="48"/>
      <c r="E2" s="3"/>
      <c r="F2" s="3"/>
    </row>
    <row r="3" spans="1:6" x14ac:dyDescent="0.25">
      <c r="A3" s="11" t="s">
        <v>1610</v>
      </c>
      <c r="B3" s="11" t="s">
        <v>1611</v>
      </c>
      <c r="C3" s="11" t="s">
        <v>1613</v>
      </c>
      <c r="D3" s="11" t="s">
        <v>1614</v>
      </c>
      <c r="E3" s="3"/>
      <c r="F3" s="3"/>
    </row>
    <row r="4" spans="1:6" x14ac:dyDescent="0.25">
      <c r="A4" s="12">
        <v>472133.03319999896</v>
      </c>
      <c r="B4" s="13">
        <v>140.93523379104445</v>
      </c>
      <c r="C4" s="13">
        <v>3350</v>
      </c>
      <c r="D4" s="13">
        <v>3.9610746268657304</v>
      </c>
      <c r="E4" s="3"/>
      <c r="F4" s="3"/>
    </row>
    <row r="5" spans="1:6" x14ac:dyDescent="0.25">
      <c r="A5" s="11"/>
      <c r="B5" s="11"/>
      <c r="C5" s="11"/>
      <c r="D5" s="11"/>
      <c r="E5" s="3"/>
      <c r="F5" s="3"/>
    </row>
    <row r="6" spans="1:6" x14ac:dyDescent="0.25">
      <c r="A6" s="14">
        <f>GETPIVOTDATA("Sum of Sales",$A$3)</f>
        <v>472133.03319999896</v>
      </c>
      <c r="B6" s="15">
        <f>GETPIVOTDATA("Average of Sales",$A$3)</f>
        <v>140.93523379104445</v>
      </c>
      <c r="C6" s="11">
        <f>GETPIVOTDATA("Number of Items",$A$3)</f>
        <v>3350</v>
      </c>
      <c r="D6" s="16">
        <f>GETPIVOTDATA("Average of Rating",$A$3)</f>
        <v>3.9610746268657304</v>
      </c>
      <c r="E6" s="3"/>
      <c r="F6" s="3"/>
    </row>
    <row r="7" spans="1:6" x14ac:dyDescent="0.25">
      <c r="A7" s="3"/>
      <c r="B7" s="3"/>
      <c r="C7" s="3"/>
      <c r="D7" s="3"/>
      <c r="E7" s="3"/>
      <c r="F7" s="3"/>
    </row>
    <row r="9" spans="1:6" x14ac:dyDescent="0.25">
      <c r="A9" s="49" t="s">
        <v>1622</v>
      </c>
      <c r="B9" s="50"/>
      <c r="C9" s="50"/>
      <c r="D9" s="51"/>
    </row>
    <row r="10" spans="1:6" x14ac:dyDescent="0.25">
      <c r="A10" s="18" t="s">
        <v>1615</v>
      </c>
      <c r="B10" s="11" t="s">
        <v>1617</v>
      </c>
      <c r="C10" s="3"/>
      <c r="D10" s="8"/>
    </row>
    <row r="11" spans="1:6" x14ac:dyDescent="0.25">
      <c r="A11" s="25" t="s">
        <v>17</v>
      </c>
      <c r="B11" s="22">
        <v>306806.99639999995</v>
      </c>
      <c r="C11" s="3"/>
      <c r="D11" s="8"/>
    </row>
    <row r="12" spans="1:6" x14ac:dyDescent="0.25">
      <c r="A12" s="26" t="s">
        <v>10</v>
      </c>
      <c r="B12" s="23">
        <v>165326.03680000009</v>
      </c>
      <c r="C12" s="3"/>
      <c r="D12" s="8"/>
    </row>
    <row r="13" spans="1:6" x14ac:dyDescent="0.25">
      <c r="A13" s="19" t="s">
        <v>1616</v>
      </c>
      <c r="B13" s="24">
        <v>472133.03320000006</v>
      </c>
      <c r="C13" s="3"/>
      <c r="D13" s="8"/>
    </row>
    <row r="14" spans="1:6" x14ac:dyDescent="0.25">
      <c r="A14" s="7"/>
      <c r="B14" s="3"/>
      <c r="C14" s="3"/>
      <c r="D14" s="8"/>
    </row>
    <row r="15" spans="1:6" x14ac:dyDescent="0.25">
      <c r="A15" s="9"/>
      <c r="B15" s="4"/>
      <c r="C15" s="4"/>
      <c r="D15" s="10"/>
    </row>
    <row r="18" spans="1:5" x14ac:dyDescent="0.25">
      <c r="A18" s="52" t="s">
        <v>1623</v>
      </c>
      <c r="B18" s="52"/>
      <c r="C18" s="52"/>
      <c r="D18" s="52"/>
      <c r="E18" s="52"/>
    </row>
    <row r="19" spans="1:5" x14ac:dyDescent="0.25">
      <c r="A19" s="11"/>
      <c r="B19" s="11"/>
      <c r="C19" s="11"/>
      <c r="D19" s="11"/>
      <c r="E19" s="11"/>
    </row>
    <row r="20" spans="1:5" x14ac:dyDescent="0.25">
      <c r="A20" s="18" t="s">
        <v>1617</v>
      </c>
      <c r="B20" s="18" t="s">
        <v>1618</v>
      </c>
      <c r="C20" s="11"/>
      <c r="D20" s="11"/>
      <c r="E20" s="11"/>
    </row>
    <row r="21" spans="1:5" x14ac:dyDescent="0.25">
      <c r="A21" s="18" t="s">
        <v>1615</v>
      </c>
      <c r="B21" s="11" t="s">
        <v>10</v>
      </c>
      <c r="C21" s="11" t="s">
        <v>17</v>
      </c>
      <c r="D21" s="11"/>
      <c r="E21" s="11"/>
    </row>
    <row r="22" spans="1:5" x14ac:dyDescent="0.25">
      <c r="A22" s="19" t="s">
        <v>21</v>
      </c>
      <c r="B22" s="13">
        <v>165326.03680000009</v>
      </c>
      <c r="C22" s="13">
        <v>306806.99639999995</v>
      </c>
      <c r="D22" s="11"/>
      <c r="E22" s="11"/>
    </row>
    <row r="23" spans="1:5" x14ac:dyDescent="0.25">
      <c r="D23" s="11"/>
      <c r="E23" s="11"/>
    </row>
    <row r="24" spans="1:5" x14ac:dyDescent="0.25">
      <c r="D24" s="11"/>
      <c r="E24" s="11"/>
    </row>
    <row r="25" spans="1:5" x14ac:dyDescent="0.25">
      <c r="A25" s="11"/>
      <c r="B25" s="11"/>
      <c r="C25" s="11"/>
      <c r="D25" s="11"/>
      <c r="E25" s="11"/>
    </row>
    <row r="28" spans="1:5" x14ac:dyDescent="0.25">
      <c r="A28" s="47" t="s">
        <v>1624</v>
      </c>
      <c r="B28" s="45"/>
      <c r="C28" s="45"/>
      <c r="D28" s="45"/>
      <c r="E28" s="46"/>
    </row>
    <row r="29" spans="1:5" x14ac:dyDescent="0.25">
      <c r="A29" s="7"/>
      <c r="B29" s="3"/>
      <c r="C29" s="3"/>
      <c r="D29" s="3"/>
      <c r="E29" s="8"/>
    </row>
    <row r="30" spans="1:5" x14ac:dyDescent="0.25">
      <c r="A30" s="18" t="s">
        <v>1615</v>
      </c>
      <c r="B30" s="11" t="s">
        <v>1617</v>
      </c>
      <c r="C30" s="3"/>
      <c r="D30" s="3"/>
      <c r="E30" s="8"/>
    </row>
    <row r="31" spans="1:5" x14ac:dyDescent="0.25">
      <c r="A31" s="25">
        <v>2011</v>
      </c>
      <c r="B31" s="29">
        <v>78131.566600000006</v>
      </c>
      <c r="C31" s="3"/>
      <c r="D31" s="3"/>
      <c r="E31" s="8"/>
    </row>
    <row r="32" spans="1:5" x14ac:dyDescent="0.25">
      <c r="A32" s="27">
        <v>2014</v>
      </c>
      <c r="B32" s="30">
        <v>131809.01560000001</v>
      </c>
      <c r="C32" s="3"/>
      <c r="D32" s="3"/>
      <c r="E32" s="8"/>
    </row>
    <row r="33" spans="1:9" x14ac:dyDescent="0.25">
      <c r="A33" s="27">
        <v>2018</v>
      </c>
      <c r="B33" s="30">
        <v>130714.67460000006</v>
      </c>
      <c r="C33" s="3"/>
      <c r="D33" s="3"/>
      <c r="E33" s="8"/>
    </row>
    <row r="34" spans="1:9" x14ac:dyDescent="0.25">
      <c r="A34" s="26">
        <v>2022</v>
      </c>
      <c r="B34" s="30">
        <v>131477.77640000006</v>
      </c>
      <c r="C34" s="3"/>
      <c r="D34" s="3"/>
      <c r="E34" s="8"/>
    </row>
    <row r="35" spans="1:9" x14ac:dyDescent="0.25">
      <c r="A35" s="19" t="s">
        <v>1616</v>
      </c>
      <c r="B35" s="31">
        <v>472133.03320000018</v>
      </c>
      <c r="C35" s="3"/>
      <c r="D35" s="3"/>
      <c r="E35" s="8"/>
    </row>
    <row r="36" spans="1:9" x14ac:dyDescent="0.25">
      <c r="C36" s="3"/>
      <c r="D36" s="3"/>
      <c r="E36" s="8"/>
    </row>
    <row r="37" spans="1:9" x14ac:dyDescent="0.25">
      <c r="C37" s="3"/>
      <c r="D37" s="3"/>
      <c r="E37" s="8"/>
      <c r="G37" s="43" t="s">
        <v>1610</v>
      </c>
      <c r="H37" s="43" t="s">
        <v>1618</v>
      </c>
    </row>
    <row r="38" spans="1:9" x14ac:dyDescent="0.25">
      <c r="C38" s="3"/>
      <c r="D38" s="3"/>
      <c r="E38" s="8"/>
      <c r="G38" s="43" t="s">
        <v>1615</v>
      </c>
      <c r="H38" t="s">
        <v>21</v>
      </c>
      <c r="I38" t="s">
        <v>1616</v>
      </c>
    </row>
    <row r="39" spans="1:9" x14ac:dyDescent="0.25">
      <c r="C39" s="3"/>
      <c r="D39" s="3"/>
      <c r="E39" s="8"/>
      <c r="G39" s="1" t="s">
        <v>32</v>
      </c>
      <c r="H39" s="2">
        <v>22297.897400000009</v>
      </c>
      <c r="I39" s="2">
        <v>22297.897400000009</v>
      </c>
    </row>
    <row r="40" spans="1:9" x14ac:dyDescent="0.25">
      <c r="C40" s="4"/>
      <c r="D40" s="4"/>
      <c r="E40" s="10"/>
      <c r="G40" s="1" t="s">
        <v>54</v>
      </c>
      <c r="H40" s="2">
        <v>24450.300200000005</v>
      </c>
      <c r="I40" s="2">
        <v>24450.300200000005</v>
      </c>
    </row>
    <row r="41" spans="1:9" x14ac:dyDescent="0.25">
      <c r="G41" s="1" t="s">
        <v>19</v>
      </c>
      <c r="H41" s="2">
        <v>28245.970199999978</v>
      </c>
      <c r="I41" s="2">
        <v>28245.970199999978</v>
      </c>
    </row>
    <row r="42" spans="1:9" x14ac:dyDescent="0.25">
      <c r="A42" s="47" t="s">
        <v>1625</v>
      </c>
      <c r="B42" s="45"/>
      <c r="C42" s="45"/>
      <c r="D42" s="46"/>
      <c r="E42" s="2"/>
      <c r="G42" s="1" t="s">
        <v>95</v>
      </c>
      <c r="H42" s="2">
        <v>32242.238600000001</v>
      </c>
      <c r="I42" s="2">
        <v>32242.238600000001</v>
      </c>
    </row>
    <row r="43" spans="1:9" x14ac:dyDescent="0.25">
      <c r="A43" s="7"/>
      <c r="B43" s="3"/>
      <c r="C43" s="3"/>
      <c r="D43" s="8"/>
      <c r="G43" s="1" t="s">
        <v>28</v>
      </c>
      <c r="H43" s="2">
        <v>34332.51620000002</v>
      </c>
      <c r="I43" s="2">
        <v>34332.51620000002</v>
      </c>
    </row>
    <row r="44" spans="1:9" x14ac:dyDescent="0.25">
      <c r="A44" s="18" t="s">
        <v>1615</v>
      </c>
      <c r="B44" s="11" t="s">
        <v>1617</v>
      </c>
      <c r="C44" s="3"/>
      <c r="D44" s="8"/>
      <c r="G44" s="1" t="s">
        <v>67</v>
      </c>
      <c r="H44" s="2">
        <v>39546.019800000002</v>
      </c>
      <c r="I44" s="2">
        <v>39546.019800000002</v>
      </c>
    </row>
    <row r="45" spans="1:9" x14ac:dyDescent="0.25">
      <c r="A45" s="1" t="s">
        <v>30</v>
      </c>
      <c r="B45" s="2">
        <v>164379.13860000006</v>
      </c>
      <c r="C45" s="3"/>
      <c r="D45" s="8"/>
      <c r="G45" s="1" t="s">
        <v>24</v>
      </c>
      <c r="H45" s="2">
        <v>45408.141800000019</v>
      </c>
      <c r="I45" s="2">
        <v>45408.141800000019</v>
      </c>
    </row>
    <row r="46" spans="1:9" x14ac:dyDescent="0.25">
      <c r="A46" s="1" t="s">
        <v>15</v>
      </c>
      <c r="B46" s="2">
        <v>299370.5621999994</v>
      </c>
      <c r="C46" s="3"/>
      <c r="D46" s="8"/>
      <c r="G46" s="1" t="s">
        <v>42</v>
      </c>
      <c r="H46" s="2">
        <v>53724.135800000025</v>
      </c>
      <c r="I46" s="2">
        <v>53724.135800000025</v>
      </c>
    </row>
    <row r="47" spans="1:9" x14ac:dyDescent="0.25">
      <c r="A47" s="1" t="s">
        <v>26</v>
      </c>
      <c r="B47" s="2">
        <v>8383.3324000000011</v>
      </c>
      <c r="C47" s="3"/>
      <c r="D47" s="8"/>
      <c r="G47" s="1" t="s">
        <v>48</v>
      </c>
      <c r="H47" s="2">
        <v>68690.591199999981</v>
      </c>
      <c r="I47" s="2">
        <v>68690.591199999981</v>
      </c>
    </row>
    <row r="48" spans="1:9" x14ac:dyDescent="0.25">
      <c r="A48" s="1" t="s">
        <v>1616</v>
      </c>
      <c r="B48" s="2">
        <v>472133.03319999948</v>
      </c>
      <c r="C48" s="3"/>
      <c r="D48" s="8"/>
      <c r="G48" s="1" t="s">
        <v>12</v>
      </c>
      <c r="H48" s="2">
        <v>70729.709400000065</v>
      </c>
      <c r="I48" s="2">
        <v>70729.709400000065</v>
      </c>
    </row>
    <row r="49" spans="1:11" x14ac:dyDescent="0.25">
      <c r="A49" s="9"/>
      <c r="B49" s="4"/>
      <c r="C49" s="4"/>
      <c r="D49" s="10"/>
      <c r="G49" s="1" t="s">
        <v>1616</v>
      </c>
      <c r="H49" s="2">
        <v>419667.52060000011</v>
      </c>
      <c r="I49" s="2">
        <v>419667.52060000011</v>
      </c>
    </row>
    <row r="52" spans="1:11" x14ac:dyDescent="0.25">
      <c r="A52" s="47" t="s">
        <v>1629</v>
      </c>
      <c r="B52" s="45"/>
      <c r="C52" s="45"/>
      <c r="D52" s="45"/>
      <c r="E52" s="5"/>
      <c r="F52" s="6"/>
    </row>
    <row r="53" spans="1:11" x14ac:dyDescent="0.25">
      <c r="A53" s="18" t="s">
        <v>1615</v>
      </c>
      <c r="B53" s="11" t="s">
        <v>1617</v>
      </c>
      <c r="C53" s="3" t="str">
        <f>A54</f>
        <v>Tier 3</v>
      </c>
      <c r="D53" s="20" t="e">
        <f>GETPIVOTDATA("Sales",$A$53,"Outlet Location Type","Tier 1")</f>
        <v>#REF!</v>
      </c>
      <c r="E53" s="3"/>
      <c r="F53" s="8"/>
    </row>
    <row r="54" spans="1:11" x14ac:dyDescent="0.25">
      <c r="A54" s="19" t="s">
        <v>21</v>
      </c>
      <c r="B54" s="29">
        <v>472133.03319999896</v>
      </c>
      <c r="C54" s="3" t="str">
        <f>A55</f>
        <v>Grand Total</v>
      </c>
      <c r="D54" s="20" t="e">
        <f>GETPIVOTDATA("Sales",$A$53,"Outlet Location Type","Tier 2")</f>
        <v>#REF!</v>
      </c>
      <c r="E54" s="3"/>
      <c r="F54" s="8"/>
    </row>
    <row r="55" spans="1:11" x14ac:dyDescent="0.25">
      <c r="A55" s="19" t="s">
        <v>1616</v>
      </c>
      <c r="B55" s="31">
        <v>472133.03319999896</v>
      </c>
      <c r="C55" s="3">
        <f>A56</f>
        <v>0</v>
      </c>
      <c r="D55" s="20">
        <f>GETPIVOTDATA("Sales",$A$53,"Outlet Location Type","Tier 3")</f>
        <v>472133.03319999896</v>
      </c>
      <c r="E55" s="3"/>
      <c r="F55" s="8"/>
    </row>
    <row r="56" spans="1:11" x14ac:dyDescent="0.25">
      <c r="C56" s="3"/>
      <c r="D56" s="3"/>
      <c r="E56" s="3"/>
      <c r="F56" s="8"/>
    </row>
    <row r="57" spans="1:11" x14ac:dyDescent="0.25">
      <c r="C57" s="4"/>
      <c r="D57" s="4"/>
      <c r="E57" s="4"/>
      <c r="F57" s="10"/>
    </row>
    <row r="58" spans="1:11" x14ac:dyDescent="0.25">
      <c r="F58" s="44" t="s">
        <v>1623</v>
      </c>
      <c r="G58" s="45"/>
      <c r="H58" s="45"/>
      <c r="I58" s="45"/>
      <c r="J58" s="45"/>
      <c r="K58" s="46"/>
    </row>
    <row r="59" spans="1:11" x14ac:dyDescent="0.25">
      <c r="F59" s="7"/>
      <c r="G59" s="3"/>
      <c r="H59" s="3"/>
      <c r="I59" s="3"/>
      <c r="J59" s="3"/>
      <c r="K59" s="8"/>
    </row>
    <row r="60" spans="1:11" x14ac:dyDescent="0.25">
      <c r="A60" s="47" t="s">
        <v>1626</v>
      </c>
      <c r="B60" s="45"/>
      <c r="C60" s="45"/>
      <c r="D60" s="46"/>
      <c r="F60" s="18" t="s">
        <v>1615</v>
      </c>
      <c r="G60" s="11" t="s">
        <v>1617</v>
      </c>
      <c r="H60" s="3"/>
      <c r="I60" s="3"/>
      <c r="J60" s="3"/>
      <c r="K60" s="8"/>
    </row>
    <row r="61" spans="1:11" x14ac:dyDescent="0.25">
      <c r="A61" s="18" t="s">
        <v>1615</v>
      </c>
      <c r="B61" s="11" t="s">
        <v>1617</v>
      </c>
      <c r="C61" s="3"/>
      <c r="D61" s="8"/>
      <c r="F61" s="25" t="s">
        <v>153</v>
      </c>
      <c r="G61" s="29">
        <v>3258.5593999999996</v>
      </c>
      <c r="H61" s="3"/>
      <c r="I61" s="3"/>
      <c r="J61" s="3"/>
      <c r="K61" s="8"/>
    </row>
    <row r="62" spans="1:11" x14ac:dyDescent="0.25">
      <c r="A62" s="25" t="s">
        <v>40</v>
      </c>
      <c r="B62" s="29">
        <v>78131.566600000006</v>
      </c>
      <c r="C62" s="3"/>
      <c r="D62" s="8"/>
      <c r="F62" s="27" t="s">
        <v>74</v>
      </c>
      <c r="G62" s="30">
        <v>6598.8411999999998</v>
      </c>
      <c r="H62" s="3"/>
      <c r="I62" s="3"/>
      <c r="J62" s="3"/>
      <c r="K62" s="8"/>
    </row>
    <row r="63" spans="1:11" x14ac:dyDescent="0.25">
      <c r="A63" s="27" t="s">
        <v>16</v>
      </c>
      <c r="B63" s="30">
        <v>131809.01560000001</v>
      </c>
      <c r="C63" s="3"/>
      <c r="D63" s="8"/>
      <c r="F63" s="27" t="s">
        <v>64</v>
      </c>
      <c r="G63" s="30">
        <v>7520.8348000000005</v>
      </c>
      <c r="H63" s="3"/>
      <c r="I63" s="3"/>
      <c r="J63" s="3"/>
      <c r="K63" s="8"/>
    </row>
    <row r="64" spans="1:11" x14ac:dyDescent="0.25">
      <c r="A64" s="27" t="s">
        <v>22</v>
      </c>
      <c r="B64" s="30">
        <v>131477.77640000006</v>
      </c>
      <c r="C64" s="3"/>
      <c r="D64" s="8"/>
      <c r="F64" s="27" t="s">
        <v>159</v>
      </c>
      <c r="G64" s="30">
        <v>8837.5054</v>
      </c>
      <c r="H64" s="3"/>
      <c r="I64" s="3"/>
      <c r="J64" s="3"/>
      <c r="K64" s="8"/>
    </row>
    <row r="65" spans="1:11" x14ac:dyDescent="0.25">
      <c r="A65" s="26" t="s">
        <v>46</v>
      </c>
      <c r="B65" s="31">
        <v>130714.67460000006</v>
      </c>
      <c r="C65" s="4"/>
      <c r="D65" s="10"/>
      <c r="F65" s="27" t="s">
        <v>61</v>
      </c>
      <c r="G65" s="30">
        <v>12217.458000000001</v>
      </c>
      <c r="H65" s="3"/>
      <c r="I65" s="3"/>
      <c r="J65" s="3"/>
      <c r="K65" s="8"/>
    </row>
    <row r="66" spans="1:11" x14ac:dyDescent="0.25">
      <c r="F66" s="27" t="s">
        <v>57</v>
      </c>
      <c r="G66" s="30">
        <v>14032.3138</v>
      </c>
      <c r="H66" s="3"/>
      <c r="I66" s="3"/>
      <c r="J66" s="3"/>
      <c r="K66" s="8"/>
    </row>
    <row r="67" spans="1:11" x14ac:dyDescent="0.25">
      <c r="A67" s="47" t="s">
        <v>1627</v>
      </c>
      <c r="B67" s="45"/>
      <c r="C67" s="45"/>
      <c r="D67" s="45"/>
      <c r="E67" s="46"/>
      <c r="F67" s="27" t="s">
        <v>32</v>
      </c>
      <c r="G67" s="30">
        <v>22297.897400000009</v>
      </c>
      <c r="H67" s="3"/>
      <c r="I67" s="3"/>
      <c r="J67" s="3"/>
      <c r="K67" s="8"/>
    </row>
    <row r="68" spans="1:11" x14ac:dyDescent="0.25">
      <c r="A68" s="37" t="s">
        <v>1615</v>
      </c>
      <c r="B68" s="28" t="s">
        <v>1619</v>
      </c>
      <c r="C68" s="3"/>
      <c r="D68" s="3"/>
      <c r="E68" s="8"/>
      <c r="F68" s="27" t="s">
        <v>54</v>
      </c>
      <c r="G68" s="30">
        <v>24450.300200000005</v>
      </c>
      <c r="H68" s="3"/>
      <c r="I68" s="3"/>
      <c r="J68" s="3"/>
      <c r="K68" s="8"/>
    </row>
    <row r="69" spans="1:11" x14ac:dyDescent="0.25">
      <c r="A69" s="38" t="s">
        <v>40</v>
      </c>
      <c r="B69" s="35">
        <v>140.77759747747749</v>
      </c>
      <c r="C69" s="3"/>
      <c r="D69" s="3"/>
      <c r="E69" s="8"/>
      <c r="F69" s="27" t="s">
        <v>19</v>
      </c>
      <c r="G69" s="30">
        <v>28245.970199999978</v>
      </c>
      <c r="H69" s="3"/>
      <c r="I69" s="3"/>
      <c r="J69" s="3"/>
      <c r="K69" s="8"/>
    </row>
    <row r="70" spans="1:11" x14ac:dyDescent="0.25">
      <c r="A70" s="17" t="s">
        <v>16</v>
      </c>
      <c r="B70" s="41">
        <v>141.42598240343349</v>
      </c>
      <c r="C70" s="3"/>
      <c r="D70" s="3"/>
      <c r="E70" s="8"/>
      <c r="F70" s="27" t="s">
        <v>95</v>
      </c>
      <c r="G70" s="30">
        <v>32242.238600000001</v>
      </c>
      <c r="H70" s="3"/>
      <c r="I70" s="3"/>
      <c r="J70" s="3"/>
      <c r="K70" s="8"/>
    </row>
    <row r="71" spans="1:11" x14ac:dyDescent="0.25">
      <c r="A71" s="17" t="s">
        <v>22</v>
      </c>
      <c r="B71" s="41">
        <v>141.67863836206902</v>
      </c>
      <c r="C71" s="3"/>
      <c r="D71" s="3"/>
      <c r="E71" s="8"/>
      <c r="F71" s="27" t="s">
        <v>28</v>
      </c>
      <c r="G71" s="30">
        <v>34332.51620000002</v>
      </c>
      <c r="H71" s="3"/>
      <c r="I71" s="3"/>
      <c r="J71" s="3"/>
      <c r="K71" s="8"/>
    </row>
    <row r="72" spans="1:11" x14ac:dyDescent="0.25">
      <c r="A72" s="21" t="s">
        <v>46</v>
      </c>
      <c r="B72" s="36">
        <v>139.80179101604284</v>
      </c>
      <c r="C72" s="4"/>
      <c r="D72" s="4"/>
      <c r="E72" s="10"/>
      <c r="F72" s="27" t="s">
        <v>67</v>
      </c>
      <c r="G72" s="30">
        <v>39546.019800000002</v>
      </c>
      <c r="H72" s="3"/>
      <c r="I72" s="3"/>
      <c r="J72" s="3"/>
      <c r="K72" s="8"/>
    </row>
    <row r="73" spans="1:11" x14ac:dyDescent="0.25">
      <c r="F73" s="27" t="s">
        <v>24</v>
      </c>
      <c r="G73" s="30">
        <v>45408.141800000019</v>
      </c>
      <c r="H73" s="3"/>
      <c r="I73" s="3"/>
      <c r="J73" s="3"/>
      <c r="K73" s="8"/>
    </row>
    <row r="74" spans="1:11" x14ac:dyDescent="0.25">
      <c r="A74" s="32" t="s">
        <v>1628</v>
      </c>
      <c r="B74" s="33"/>
      <c r="C74" s="33"/>
      <c r="D74" s="33"/>
      <c r="E74" s="34"/>
      <c r="F74" s="27" t="s">
        <v>42</v>
      </c>
      <c r="G74" s="30">
        <v>53724.135800000025</v>
      </c>
      <c r="H74" s="3"/>
      <c r="I74" s="3"/>
      <c r="J74" s="3"/>
      <c r="K74" s="8"/>
    </row>
    <row r="75" spans="1:11" x14ac:dyDescent="0.25">
      <c r="A75" s="18" t="s">
        <v>1615</v>
      </c>
      <c r="B75" s="11" t="s">
        <v>1620</v>
      </c>
      <c r="C75" s="3"/>
      <c r="D75" s="3"/>
      <c r="E75" s="8"/>
      <c r="F75" s="27" t="s">
        <v>48</v>
      </c>
      <c r="G75" s="30">
        <v>68690.591199999981</v>
      </c>
      <c r="H75" s="3"/>
      <c r="I75" s="3"/>
      <c r="J75" s="3"/>
      <c r="K75" s="8"/>
    </row>
    <row r="76" spans="1:11" x14ac:dyDescent="0.25">
      <c r="A76" s="25" t="s">
        <v>40</v>
      </c>
      <c r="B76" s="39">
        <v>555</v>
      </c>
      <c r="C76" s="3"/>
      <c r="D76" s="3"/>
      <c r="E76" s="8"/>
      <c r="F76" s="26" t="s">
        <v>12</v>
      </c>
      <c r="G76" s="31">
        <v>70729.709400000065</v>
      </c>
      <c r="H76" s="4"/>
      <c r="I76" s="4"/>
      <c r="J76" s="4"/>
      <c r="K76" s="10"/>
    </row>
    <row r="77" spans="1:11" x14ac:dyDescent="0.25">
      <c r="A77" s="27" t="s">
        <v>16</v>
      </c>
      <c r="B77" s="42">
        <v>932</v>
      </c>
      <c r="C77" s="3"/>
      <c r="D77" s="3"/>
      <c r="E77" s="8"/>
    </row>
    <row r="78" spans="1:11" x14ac:dyDescent="0.25">
      <c r="A78" s="27" t="s">
        <v>22</v>
      </c>
      <c r="B78" s="42">
        <v>928</v>
      </c>
      <c r="C78" s="3"/>
      <c r="D78" s="3"/>
      <c r="E78" s="8"/>
    </row>
    <row r="79" spans="1:11" x14ac:dyDescent="0.25">
      <c r="A79" s="26" t="s">
        <v>46</v>
      </c>
      <c r="B79" s="40">
        <v>935</v>
      </c>
      <c r="C79" s="3"/>
      <c r="D79" s="3"/>
      <c r="E79" s="8"/>
    </row>
    <row r="80" spans="1:11" x14ac:dyDescent="0.25">
      <c r="A80" s="9"/>
      <c r="B80" s="4"/>
      <c r="C80" s="4"/>
      <c r="D80" s="4"/>
      <c r="E80" s="10"/>
    </row>
  </sheetData>
  <mergeCells count="9">
    <mergeCell ref="F58:K58"/>
    <mergeCell ref="A60:D60"/>
    <mergeCell ref="A67:E67"/>
    <mergeCell ref="A52:D52"/>
    <mergeCell ref="A2:D2"/>
    <mergeCell ref="A9:D9"/>
    <mergeCell ref="A18:E18"/>
    <mergeCell ref="A28:E28"/>
    <mergeCell ref="A42:D42"/>
  </mergeCells>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BlinkIT Grocery Data</vt:lpstr>
      <vt:lpstr>sheets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Radhika</cp:lastModifiedBy>
  <dcterms:created xsi:type="dcterms:W3CDTF">2024-06-23T13:11:17Z</dcterms:created>
  <dcterms:modified xsi:type="dcterms:W3CDTF">2025-05-06T08:09:39Z</dcterms:modified>
</cp:coreProperties>
</file>