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ANKIT\Downloads\"/>
    </mc:Choice>
  </mc:AlternateContent>
  <xr:revisionPtr revIDLastSave="0" documentId="13_ncr:1_{17B8324A-0D3F-4D1B-B37F-41184E255E7C}" xr6:coauthVersionLast="47" xr6:coauthVersionMax="47" xr10:uidLastSave="{00000000-0000-0000-0000-000000000000}"/>
  <bookViews>
    <workbookView xWindow="-108" yWindow="-108" windowWidth="23256" windowHeight="12456" activeTab="1" xr2:uid="{221CCCF7-555B-4F31-B20F-0DFC93967612}"/>
  </bookViews>
  <sheets>
    <sheet name="pivot_table" sheetId="2" r:id="rId1"/>
    <sheet name="Sheet2" sheetId="3" r:id="rId2"/>
    <sheet name="pizza_sales" sheetId="1" r:id="rId3"/>
  </sheets>
  <definedNames>
    <definedName name="Slicer_Order_day">#N/A</definedName>
    <definedName name="Slicer_Order_Month">#N/A</definedName>
    <definedName name="Slicer_Ord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005" i="1" l="1"/>
  <c r="T1005" i="1"/>
  <c r="S1005" i="1"/>
  <c r="U1004" i="1"/>
  <c r="T1004" i="1"/>
  <c r="S1004" i="1"/>
  <c r="U1003" i="1"/>
  <c r="T1003" i="1"/>
  <c r="S1003" i="1"/>
  <c r="U1002" i="1"/>
  <c r="T1002" i="1"/>
  <c r="S1002" i="1"/>
  <c r="U1001" i="1"/>
  <c r="T1001" i="1"/>
  <c r="S1001" i="1"/>
  <c r="U1000" i="1"/>
  <c r="T1000" i="1"/>
  <c r="S1000" i="1"/>
  <c r="U999" i="1"/>
  <c r="T999" i="1"/>
  <c r="S999" i="1"/>
  <c r="U998" i="1"/>
  <c r="T998" i="1"/>
  <c r="S998" i="1"/>
  <c r="U997" i="1"/>
  <c r="T997" i="1"/>
  <c r="S997" i="1"/>
  <c r="U996" i="1"/>
  <c r="T996" i="1"/>
  <c r="S996" i="1"/>
  <c r="U995" i="1"/>
  <c r="T995" i="1"/>
  <c r="S995" i="1"/>
  <c r="U994" i="1"/>
  <c r="T994" i="1"/>
  <c r="S994" i="1"/>
  <c r="U993" i="1"/>
  <c r="T993" i="1"/>
  <c r="S993" i="1"/>
  <c r="U992" i="1"/>
  <c r="T992" i="1"/>
  <c r="S992" i="1"/>
  <c r="U991" i="1"/>
  <c r="T991" i="1"/>
  <c r="S991" i="1"/>
  <c r="U990" i="1"/>
  <c r="T990" i="1"/>
  <c r="S990" i="1"/>
  <c r="U989" i="1"/>
  <c r="T989" i="1"/>
  <c r="S989" i="1"/>
  <c r="U988" i="1"/>
  <c r="T988" i="1"/>
  <c r="S988" i="1"/>
  <c r="U987" i="1"/>
  <c r="T987" i="1"/>
  <c r="S987" i="1"/>
  <c r="U986" i="1"/>
  <c r="T986" i="1"/>
  <c r="S986" i="1"/>
  <c r="U985" i="1"/>
  <c r="T985" i="1"/>
  <c r="S985" i="1"/>
  <c r="U984" i="1"/>
  <c r="T984" i="1"/>
  <c r="S984" i="1"/>
  <c r="U983" i="1"/>
  <c r="T983" i="1"/>
  <c r="S983" i="1"/>
  <c r="U982" i="1"/>
  <c r="T982" i="1"/>
  <c r="S982" i="1"/>
  <c r="U981" i="1"/>
  <c r="T981" i="1"/>
  <c r="S981" i="1"/>
  <c r="U980" i="1"/>
  <c r="T980" i="1"/>
  <c r="S980" i="1"/>
  <c r="U979" i="1"/>
  <c r="T979" i="1"/>
  <c r="S979" i="1"/>
  <c r="U978" i="1"/>
  <c r="T978" i="1"/>
  <c r="S978" i="1"/>
  <c r="U977" i="1"/>
  <c r="T977" i="1"/>
  <c r="S977" i="1"/>
  <c r="U976" i="1"/>
  <c r="T976" i="1"/>
  <c r="S976" i="1"/>
  <c r="U975" i="1"/>
  <c r="T975" i="1"/>
  <c r="S975" i="1"/>
  <c r="U974" i="1"/>
  <c r="T974" i="1"/>
  <c r="S974" i="1"/>
  <c r="U973" i="1"/>
  <c r="T973" i="1"/>
  <c r="S973" i="1"/>
  <c r="U972" i="1"/>
  <c r="T972" i="1"/>
  <c r="S972" i="1"/>
  <c r="U971" i="1"/>
  <c r="T971" i="1"/>
  <c r="S971" i="1"/>
  <c r="U970" i="1"/>
  <c r="T970" i="1"/>
  <c r="S970" i="1"/>
  <c r="U969" i="1"/>
  <c r="T969" i="1"/>
  <c r="S969" i="1"/>
  <c r="U968" i="1"/>
  <c r="T968" i="1"/>
  <c r="S968" i="1"/>
  <c r="U967" i="1"/>
  <c r="T967" i="1"/>
  <c r="S967" i="1"/>
  <c r="U966" i="1"/>
  <c r="T966" i="1"/>
  <c r="S966" i="1"/>
  <c r="U965" i="1"/>
  <c r="T965" i="1"/>
  <c r="S965" i="1"/>
  <c r="U964" i="1"/>
  <c r="T964" i="1"/>
  <c r="S964" i="1"/>
  <c r="U963" i="1"/>
  <c r="T963" i="1"/>
  <c r="S963" i="1"/>
  <c r="U962" i="1"/>
  <c r="T962" i="1"/>
  <c r="S962" i="1"/>
  <c r="U961" i="1"/>
  <c r="T961" i="1"/>
  <c r="S961" i="1"/>
  <c r="U960" i="1"/>
  <c r="T960" i="1"/>
  <c r="S960" i="1"/>
  <c r="U959" i="1"/>
  <c r="T959" i="1"/>
  <c r="S959" i="1"/>
  <c r="U958" i="1"/>
  <c r="T958" i="1"/>
  <c r="S958" i="1"/>
  <c r="U957" i="1"/>
  <c r="T957" i="1"/>
  <c r="S957" i="1"/>
  <c r="U956" i="1"/>
  <c r="T956" i="1"/>
  <c r="S956" i="1"/>
  <c r="U955" i="1"/>
  <c r="T955" i="1"/>
  <c r="S955" i="1"/>
  <c r="U954" i="1"/>
  <c r="T954" i="1"/>
  <c r="S954" i="1"/>
  <c r="U953" i="1"/>
  <c r="T953" i="1"/>
  <c r="S953" i="1"/>
  <c r="U952" i="1"/>
  <c r="T952" i="1"/>
  <c r="S952" i="1"/>
  <c r="U951" i="1"/>
  <c r="T951" i="1"/>
  <c r="S951" i="1"/>
  <c r="U950" i="1"/>
  <c r="T950" i="1"/>
  <c r="S950" i="1"/>
  <c r="U949" i="1"/>
  <c r="T949" i="1"/>
  <c r="S949" i="1"/>
  <c r="U948" i="1"/>
  <c r="T948" i="1"/>
  <c r="S948" i="1"/>
  <c r="U947" i="1"/>
  <c r="T947" i="1"/>
  <c r="S947" i="1"/>
  <c r="U946" i="1"/>
  <c r="T946" i="1"/>
  <c r="S946" i="1"/>
  <c r="U945" i="1"/>
  <c r="T945" i="1"/>
  <c r="S945" i="1"/>
  <c r="U944" i="1"/>
  <c r="T944" i="1"/>
  <c r="S944" i="1"/>
  <c r="U943" i="1"/>
  <c r="T943" i="1"/>
  <c r="S943" i="1"/>
  <c r="U942" i="1"/>
  <c r="T942" i="1"/>
  <c r="S942" i="1"/>
  <c r="U941" i="1"/>
  <c r="T941" i="1"/>
  <c r="S941" i="1"/>
  <c r="U940" i="1"/>
  <c r="T940" i="1"/>
  <c r="S940" i="1"/>
  <c r="U939" i="1"/>
  <c r="T939" i="1"/>
  <c r="S939" i="1"/>
  <c r="U938" i="1"/>
  <c r="T938" i="1"/>
  <c r="S938" i="1"/>
  <c r="U937" i="1"/>
  <c r="T937" i="1"/>
  <c r="S937" i="1"/>
  <c r="U936" i="1"/>
  <c r="T936" i="1"/>
  <c r="S936" i="1"/>
  <c r="U935" i="1"/>
  <c r="T935" i="1"/>
  <c r="S935" i="1"/>
  <c r="U934" i="1"/>
  <c r="T934" i="1"/>
  <c r="S934" i="1"/>
  <c r="U933" i="1"/>
  <c r="T933" i="1"/>
  <c r="S933" i="1"/>
  <c r="U932" i="1"/>
  <c r="T932" i="1"/>
  <c r="S932" i="1"/>
  <c r="U931" i="1"/>
  <c r="T931" i="1"/>
  <c r="S931" i="1"/>
  <c r="U930" i="1"/>
  <c r="T930" i="1"/>
  <c r="S930" i="1"/>
  <c r="U929" i="1"/>
  <c r="T929" i="1"/>
  <c r="S929" i="1"/>
  <c r="U928" i="1"/>
  <c r="T928" i="1"/>
  <c r="S928" i="1"/>
  <c r="U927" i="1"/>
  <c r="T927" i="1"/>
  <c r="S927" i="1"/>
  <c r="U926" i="1"/>
  <c r="T926" i="1"/>
  <c r="S926" i="1"/>
  <c r="U925" i="1"/>
  <c r="T925" i="1"/>
  <c r="S925" i="1"/>
  <c r="U924" i="1"/>
  <c r="T924" i="1"/>
  <c r="S924" i="1"/>
  <c r="U923" i="1"/>
  <c r="T923" i="1"/>
  <c r="S923" i="1"/>
  <c r="U922" i="1"/>
  <c r="T922" i="1"/>
  <c r="S922" i="1"/>
  <c r="U921" i="1"/>
  <c r="T921" i="1"/>
  <c r="S921" i="1"/>
  <c r="U920" i="1"/>
  <c r="T920" i="1"/>
  <c r="S920" i="1"/>
  <c r="U919" i="1"/>
  <c r="T919" i="1"/>
  <c r="S919" i="1"/>
  <c r="U918" i="1"/>
  <c r="T918" i="1"/>
  <c r="S918" i="1"/>
  <c r="U917" i="1"/>
  <c r="T917" i="1"/>
  <c r="S917" i="1"/>
  <c r="U916" i="1"/>
  <c r="T916" i="1"/>
  <c r="S916" i="1"/>
  <c r="U915" i="1"/>
  <c r="T915" i="1"/>
  <c r="S915" i="1"/>
  <c r="U914" i="1"/>
  <c r="T914" i="1"/>
  <c r="S914" i="1"/>
  <c r="U913" i="1"/>
  <c r="T913" i="1"/>
  <c r="S913" i="1"/>
  <c r="U912" i="1"/>
  <c r="T912" i="1"/>
  <c r="S912" i="1"/>
  <c r="U911" i="1"/>
  <c r="T911" i="1"/>
  <c r="S911" i="1"/>
  <c r="U910" i="1"/>
  <c r="T910" i="1"/>
  <c r="S910" i="1"/>
  <c r="U909" i="1"/>
  <c r="T909" i="1"/>
  <c r="S909" i="1"/>
  <c r="U908" i="1"/>
  <c r="T908" i="1"/>
  <c r="S908" i="1"/>
  <c r="U907" i="1"/>
  <c r="T907" i="1"/>
  <c r="S907" i="1"/>
  <c r="U906" i="1"/>
  <c r="T906" i="1"/>
  <c r="S906" i="1"/>
  <c r="U905" i="1"/>
  <c r="T905" i="1"/>
  <c r="S905" i="1"/>
  <c r="U904" i="1"/>
  <c r="T904" i="1"/>
  <c r="S904" i="1"/>
  <c r="U903" i="1"/>
  <c r="T903" i="1"/>
  <c r="S903" i="1"/>
  <c r="U902" i="1"/>
  <c r="T902" i="1"/>
  <c r="S902" i="1"/>
  <c r="U901" i="1"/>
  <c r="T901" i="1"/>
  <c r="S901" i="1"/>
  <c r="U900" i="1"/>
  <c r="T900" i="1"/>
  <c r="S900" i="1"/>
  <c r="U899" i="1"/>
  <c r="T899" i="1"/>
  <c r="S899" i="1"/>
  <c r="U898" i="1"/>
  <c r="T898" i="1"/>
  <c r="S898" i="1"/>
  <c r="U897" i="1"/>
  <c r="T897" i="1"/>
  <c r="S897" i="1"/>
  <c r="U896" i="1"/>
  <c r="T896" i="1"/>
  <c r="S896" i="1"/>
  <c r="U895" i="1"/>
  <c r="T895" i="1"/>
  <c r="S895" i="1"/>
  <c r="U894" i="1"/>
  <c r="T894" i="1"/>
  <c r="S894" i="1"/>
  <c r="U893" i="1"/>
  <c r="T893" i="1"/>
  <c r="S893" i="1"/>
  <c r="U892" i="1"/>
  <c r="T892" i="1"/>
  <c r="S892" i="1"/>
  <c r="U891" i="1"/>
  <c r="T891" i="1"/>
  <c r="S891" i="1"/>
  <c r="U890" i="1"/>
  <c r="T890" i="1"/>
  <c r="S890" i="1"/>
  <c r="U889" i="1"/>
  <c r="T889" i="1"/>
  <c r="S889" i="1"/>
  <c r="U888" i="1"/>
  <c r="T888" i="1"/>
  <c r="S888" i="1"/>
  <c r="U887" i="1"/>
  <c r="T887" i="1"/>
  <c r="S887" i="1"/>
  <c r="U886" i="1"/>
  <c r="T886" i="1"/>
  <c r="S886" i="1"/>
  <c r="U885" i="1"/>
  <c r="T885" i="1"/>
  <c r="S885" i="1"/>
  <c r="U884" i="1"/>
  <c r="T884" i="1"/>
  <c r="S884" i="1"/>
  <c r="U883" i="1"/>
  <c r="T883" i="1"/>
  <c r="S883" i="1"/>
  <c r="U882" i="1"/>
  <c r="T882" i="1"/>
  <c r="S882" i="1"/>
  <c r="U881" i="1"/>
  <c r="T881" i="1"/>
  <c r="S881" i="1"/>
  <c r="U880" i="1"/>
  <c r="T880" i="1"/>
  <c r="S880" i="1"/>
  <c r="U879" i="1"/>
  <c r="T879" i="1"/>
  <c r="S879" i="1"/>
  <c r="U878" i="1"/>
  <c r="T878" i="1"/>
  <c r="S878" i="1"/>
  <c r="U877" i="1"/>
  <c r="T877" i="1"/>
  <c r="S877" i="1"/>
  <c r="U876" i="1"/>
  <c r="T876" i="1"/>
  <c r="S876" i="1"/>
  <c r="U875" i="1"/>
  <c r="T875" i="1"/>
  <c r="S875" i="1"/>
  <c r="U874" i="1"/>
  <c r="T874" i="1"/>
  <c r="S874" i="1"/>
  <c r="U873" i="1"/>
  <c r="T873" i="1"/>
  <c r="S873" i="1"/>
  <c r="U872" i="1"/>
  <c r="T872" i="1"/>
  <c r="S872" i="1"/>
  <c r="U871" i="1"/>
  <c r="T871" i="1"/>
  <c r="S871" i="1"/>
  <c r="U870" i="1"/>
  <c r="T870" i="1"/>
  <c r="S870" i="1"/>
  <c r="U869" i="1"/>
  <c r="T869" i="1"/>
  <c r="S869" i="1"/>
  <c r="U868" i="1"/>
  <c r="T868" i="1"/>
  <c r="S868" i="1"/>
  <c r="U867" i="1"/>
  <c r="T867" i="1"/>
  <c r="S867" i="1"/>
  <c r="U866" i="1"/>
  <c r="T866" i="1"/>
  <c r="S866" i="1"/>
  <c r="U865" i="1"/>
  <c r="T865" i="1"/>
  <c r="S865" i="1"/>
  <c r="U864" i="1"/>
  <c r="T864" i="1"/>
  <c r="S864" i="1"/>
  <c r="U863" i="1"/>
  <c r="T863" i="1"/>
  <c r="S863" i="1"/>
  <c r="U862" i="1"/>
  <c r="T862" i="1"/>
  <c r="S862" i="1"/>
  <c r="U861" i="1"/>
  <c r="T861" i="1"/>
  <c r="S861" i="1"/>
  <c r="U860" i="1"/>
  <c r="T860" i="1"/>
  <c r="S860" i="1"/>
  <c r="U859" i="1"/>
  <c r="T859" i="1"/>
  <c r="S859" i="1"/>
  <c r="U858" i="1"/>
  <c r="T858" i="1"/>
  <c r="S858" i="1"/>
  <c r="U857" i="1"/>
  <c r="T857" i="1"/>
  <c r="S857" i="1"/>
  <c r="U856" i="1"/>
  <c r="T856" i="1"/>
  <c r="S856" i="1"/>
  <c r="U855" i="1"/>
  <c r="T855" i="1"/>
  <c r="S855" i="1"/>
  <c r="U854" i="1"/>
  <c r="T854" i="1"/>
  <c r="S854" i="1"/>
  <c r="U853" i="1"/>
  <c r="T853" i="1"/>
  <c r="S853" i="1"/>
  <c r="U852" i="1"/>
  <c r="T852" i="1"/>
  <c r="S852" i="1"/>
  <c r="U851" i="1"/>
  <c r="T851" i="1"/>
  <c r="S851" i="1"/>
  <c r="U850" i="1"/>
  <c r="T850" i="1"/>
  <c r="S850" i="1"/>
  <c r="U849" i="1"/>
  <c r="T849" i="1"/>
  <c r="S849" i="1"/>
  <c r="U848" i="1"/>
  <c r="T848" i="1"/>
  <c r="S848" i="1"/>
  <c r="U847" i="1"/>
  <c r="T847" i="1"/>
  <c r="S847" i="1"/>
  <c r="U846" i="1"/>
  <c r="T846" i="1"/>
  <c r="S846" i="1"/>
  <c r="U845" i="1"/>
  <c r="T845" i="1"/>
  <c r="S845" i="1"/>
  <c r="U844" i="1"/>
  <c r="T844" i="1"/>
  <c r="S844" i="1"/>
  <c r="U843" i="1"/>
  <c r="T843" i="1"/>
  <c r="S843" i="1"/>
  <c r="U842" i="1"/>
  <c r="T842" i="1"/>
  <c r="S842" i="1"/>
  <c r="U841" i="1"/>
  <c r="T841" i="1"/>
  <c r="S841" i="1"/>
  <c r="U840" i="1"/>
  <c r="T840" i="1"/>
  <c r="S840" i="1"/>
  <c r="U839" i="1"/>
  <c r="T839" i="1"/>
  <c r="S839" i="1"/>
  <c r="U838" i="1"/>
  <c r="T838" i="1"/>
  <c r="S838" i="1"/>
  <c r="U837" i="1"/>
  <c r="T837" i="1"/>
  <c r="S837" i="1"/>
  <c r="U836" i="1"/>
  <c r="T836" i="1"/>
  <c r="S836" i="1"/>
  <c r="U835" i="1"/>
  <c r="T835" i="1"/>
  <c r="S835" i="1"/>
  <c r="U834" i="1"/>
  <c r="T834" i="1"/>
  <c r="S834" i="1"/>
  <c r="U833" i="1"/>
  <c r="T833" i="1"/>
  <c r="S833" i="1"/>
  <c r="U832" i="1"/>
  <c r="T832" i="1"/>
  <c r="S832" i="1"/>
  <c r="U831" i="1"/>
  <c r="T831" i="1"/>
  <c r="S831" i="1"/>
  <c r="U830" i="1"/>
  <c r="T830" i="1"/>
  <c r="S830" i="1"/>
  <c r="U829" i="1"/>
  <c r="T829" i="1"/>
  <c r="S829" i="1"/>
  <c r="U828" i="1"/>
  <c r="T828" i="1"/>
  <c r="S828" i="1"/>
  <c r="U827" i="1"/>
  <c r="T827" i="1"/>
  <c r="S827" i="1"/>
  <c r="U826" i="1"/>
  <c r="T826" i="1"/>
  <c r="S826" i="1"/>
  <c r="U825" i="1"/>
  <c r="T825" i="1"/>
  <c r="S825" i="1"/>
  <c r="U824" i="1"/>
  <c r="T824" i="1"/>
  <c r="S824" i="1"/>
  <c r="U823" i="1"/>
  <c r="T823" i="1"/>
  <c r="S823" i="1"/>
  <c r="U822" i="1"/>
  <c r="T822" i="1"/>
  <c r="S822" i="1"/>
  <c r="U821" i="1"/>
  <c r="T821" i="1"/>
  <c r="S821" i="1"/>
  <c r="U820" i="1"/>
  <c r="T820" i="1"/>
  <c r="S820" i="1"/>
  <c r="U819" i="1"/>
  <c r="T819" i="1"/>
  <c r="S819" i="1"/>
  <c r="U818" i="1"/>
  <c r="T818" i="1"/>
  <c r="S818" i="1"/>
  <c r="U817" i="1"/>
  <c r="T817" i="1"/>
  <c r="S817" i="1"/>
  <c r="U816" i="1"/>
  <c r="T816" i="1"/>
  <c r="S816" i="1"/>
  <c r="U815" i="1"/>
  <c r="T815" i="1"/>
  <c r="S815" i="1"/>
  <c r="U814" i="1"/>
  <c r="T814" i="1"/>
  <c r="S814" i="1"/>
  <c r="U813" i="1"/>
  <c r="T813" i="1"/>
  <c r="S813" i="1"/>
  <c r="U812" i="1"/>
  <c r="T812" i="1"/>
  <c r="S812" i="1"/>
  <c r="U811" i="1"/>
  <c r="T811" i="1"/>
  <c r="S811" i="1"/>
  <c r="U810" i="1"/>
  <c r="T810" i="1"/>
  <c r="S810" i="1"/>
  <c r="U809" i="1"/>
  <c r="T809" i="1"/>
  <c r="S809" i="1"/>
  <c r="U808" i="1"/>
  <c r="T808" i="1"/>
  <c r="S808" i="1"/>
  <c r="U807" i="1"/>
  <c r="T807" i="1"/>
  <c r="S807" i="1"/>
  <c r="U806" i="1"/>
  <c r="T806" i="1"/>
  <c r="S806" i="1"/>
  <c r="U805" i="1"/>
  <c r="T805" i="1"/>
  <c r="S805" i="1"/>
  <c r="U804" i="1"/>
  <c r="T804" i="1"/>
  <c r="S804" i="1"/>
  <c r="U803" i="1"/>
  <c r="T803" i="1"/>
  <c r="S803" i="1"/>
  <c r="U802" i="1"/>
  <c r="T802" i="1"/>
  <c r="S802" i="1"/>
  <c r="U801" i="1"/>
  <c r="T801" i="1"/>
  <c r="S801" i="1"/>
  <c r="U800" i="1"/>
  <c r="T800" i="1"/>
  <c r="S800" i="1"/>
  <c r="U799" i="1"/>
  <c r="T799" i="1"/>
  <c r="S799" i="1"/>
  <c r="U798" i="1"/>
  <c r="T798" i="1"/>
  <c r="S798" i="1"/>
  <c r="U797" i="1"/>
  <c r="T797" i="1"/>
  <c r="S797" i="1"/>
  <c r="U796" i="1"/>
  <c r="T796" i="1"/>
  <c r="S796" i="1"/>
  <c r="U795" i="1"/>
  <c r="T795" i="1"/>
  <c r="S795" i="1"/>
  <c r="U794" i="1"/>
  <c r="T794" i="1"/>
  <c r="S794" i="1"/>
  <c r="U793" i="1"/>
  <c r="T793" i="1"/>
  <c r="S793" i="1"/>
  <c r="U792" i="1"/>
  <c r="T792" i="1"/>
  <c r="S792" i="1"/>
  <c r="U791" i="1"/>
  <c r="T791" i="1"/>
  <c r="S791" i="1"/>
  <c r="U790" i="1"/>
  <c r="T790" i="1"/>
  <c r="S790" i="1"/>
  <c r="U789" i="1"/>
  <c r="T789" i="1"/>
  <c r="S789" i="1"/>
  <c r="U788" i="1"/>
  <c r="T788" i="1"/>
  <c r="S788" i="1"/>
  <c r="U787" i="1"/>
  <c r="T787" i="1"/>
  <c r="S787" i="1"/>
  <c r="U786" i="1"/>
  <c r="T786" i="1"/>
  <c r="S786" i="1"/>
  <c r="U785" i="1"/>
  <c r="T785" i="1"/>
  <c r="S785" i="1"/>
  <c r="U784" i="1"/>
  <c r="T784" i="1"/>
  <c r="S784" i="1"/>
  <c r="U783" i="1"/>
  <c r="T783" i="1"/>
  <c r="S783" i="1"/>
  <c r="U782" i="1"/>
  <c r="T782" i="1"/>
  <c r="S782" i="1"/>
  <c r="U781" i="1"/>
  <c r="T781" i="1"/>
  <c r="S781" i="1"/>
  <c r="U780" i="1"/>
  <c r="T780" i="1"/>
  <c r="S780" i="1"/>
  <c r="U779" i="1"/>
  <c r="T779" i="1"/>
  <c r="S779" i="1"/>
  <c r="U778" i="1"/>
  <c r="T778" i="1"/>
  <c r="S778" i="1"/>
  <c r="U777" i="1"/>
  <c r="T777" i="1"/>
  <c r="S777" i="1"/>
  <c r="U776" i="1"/>
  <c r="T776" i="1"/>
  <c r="S776" i="1"/>
  <c r="U775" i="1"/>
  <c r="T775" i="1"/>
  <c r="S775" i="1"/>
  <c r="U774" i="1"/>
  <c r="T774" i="1"/>
  <c r="S774" i="1"/>
  <c r="U773" i="1"/>
  <c r="T773" i="1"/>
  <c r="S773" i="1"/>
  <c r="U772" i="1"/>
  <c r="T772" i="1"/>
  <c r="S772" i="1"/>
  <c r="U771" i="1"/>
  <c r="T771" i="1"/>
  <c r="S771" i="1"/>
  <c r="U770" i="1"/>
  <c r="T770" i="1"/>
  <c r="S770" i="1"/>
  <c r="U769" i="1"/>
  <c r="T769" i="1"/>
  <c r="S769" i="1"/>
  <c r="U768" i="1"/>
  <c r="T768" i="1"/>
  <c r="S768" i="1"/>
  <c r="U767" i="1"/>
  <c r="T767" i="1"/>
  <c r="S767" i="1"/>
  <c r="U766" i="1"/>
  <c r="T766" i="1"/>
  <c r="S766" i="1"/>
  <c r="U765" i="1"/>
  <c r="T765" i="1"/>
  <c r="S765" i="1"/>
  <c r="U764" i="1"/>
  <c r="T764" i="1"/>
  <c r="S764" i="1"/>
  <c r="U763" i="1"/>
  <c r="T763" i="1"/>
  <c r="S763" i="1"/>
  <c r="U762" i="1"/>
  <c r="T762" i="1"/>
  <c r="S762" i="1"/>
  <c r="U761" i="1"/>
  <c r="T761" i="1"/>
  <c r="S761" i="1"/>
  <c r="U760" i="1"/>
  <c r="T760" i="1"/>
  <c r="S760" i="1"/>
  <c r="U759" i="1"/>
  <c r="T759" i="1"/>
  <c r="S759" i="1"/>
  <c r="U758" i="1"/>
  <c r="T758" i="1"/>
  <c r="S758" i="1"/>
  <c r="U757" i="1"/>
  <c r="T757" i="1"/>
  <c r="S757" i="1"/>
  <c r="U756" i="1"/>
  <c r="T756" i="1"/>
  <c r="S756" i="1"/>
  <c r="U755" i="1"/>
  <c r="T755" i="1"/>
  <c r="S755" i="1"/>
  <c r="U754" i="1"/>
  <c r="T754" i="1"/>
  <c r="S754" i="1"/>
  <c r="U753" i="1"/>
  <c r="T753" i="1"/>
  <c r="S753" i="1"/>
  <c r="U752" i="1"/>
  <c r="T752" i="1"/>
  <c r="S752" i="1"/>
  <c r="U751" i="1"/>
  <c r="T751" i="1"/>
  <c r="S751" i="1"/>
  <c r="U750" i="1"/>
  <c r="T750" i="1"/>
  <c r="S750" i="1"/>
  <c r="U749" i="1"/>
  <c r="T749" i="1"/>
  <c r="S749" i="1"/>
  <c r="U748" i="1"/>
  <c r="T748" i="1"/>
  <c r="S748" i="1"/>
  <c r="U747" i="1"/>
  <c r="T747" i="1"/>
  <c r="S747" i="1"/>
  <c r="U746" i="1"/>
  <c r="T746" i="1"/>
  <c r="S746" i="1"/>
  <c r="U745" i="1"/>
  <c r="T745" i="1"/>
  <c r="S745" i="1"/>
  <c r="U744" i="1"/>
  <c r="T744" i="1"/>
  <c r="S744" i="1"/>
  <c r="U743" i="1"/>
  <c r="T743" i="1"/>
  <c r="S743" i="1"/>
  <c r="U742" i="1"/>
  <c r="T742" i="1"/>
  <c r="S742" i="1"/>
  <c r="U741" i="1"/>
  <c r="T741" i="1"/>
  <c r="S741" i="1"/>
  <c r="U740" i="1"/>
  <c r="T740" i="1"/>
  <c r="S740" i="1"/>
  <c r="U739" i="1"/>
  <c r="T739" i="1"/>
  <c r="S739" i="1"/>
  <c r="U738" i="1"/>
  <c r="T738" i="1"/>
  <c r="S738" i="1"/>
  <c r="U737" i="1"/>
  <c r="T737" i="1"/>
  <c r="S737" i="1"/>
  <c r="U736" i="1"/>
  <c r="T736" i="1"/>
  <c r="S736" i="1"/>
  <c r="U735" i="1"/>
  <c r="T735" i="1"/>
  <c r="S735" i="1"/>
  <c r="U734" i="1"/>
  <c r="T734" i="1"/>
  <c r="S734" i="1"/>
  <c r="U733" i="1"/>
  <c r="T733" i="1"/>
  <c r="S733" i="1"/>
  <c r="U732" i="1"/>
  <c r="T732" i="1"/>
  <c r="S732" i="1"/>
  <c r="U731" i="1"/>
  <c r="T731" i="1"/>
  <c r="S731" i="1"/>
  <c r="U730" i="1"/>
  <c r="T730" i="1"/>
  <c r="S730" i="1"/>
  <c r="U729" i="1"/>
  <c r="T729" i="1"/>
  <c r="S729" i="1"/>
  <c r="U728" i="1"/>
  <c r="T728" i="1"/>
  <c r="S728" i="1"/>
  <c r="U727" i="1"/>
  <c r="T727" i="1"/>
  <c r="S727" i="1"/>
  <c r="U726" i="1"/>
  <c r="T726" i="1"/>
  <c r="S726" i="1"/>
  <c r="U725" i="1"/>
  <c r="T725" i="1"/>
  <c r="S725" i="1"/>
  <c r="U724" i="1"/>
  <c r="T724" i="1"/>
  <c r="S724" i="1"/>
  <c r="U723" i="1"/>
  <c r="T723" i="1"/>
  <c r="S723" i="1"/>
  <c r="U722" i="1"/>
  <c r="T722" i="1"/>
  <c r="S722" i="1"/>
  <c r="U721" i="1"/>
  <c r="T721" i="1"/>
  <c r="S721" i="1"/>
  <c r="U720" i="1"/>
  <c r="T720" i="1"/>
  <c r="S720" i="1"/>
  <c r="U719" i="1"/>
  <c r="T719" i="1"/>
  <c r="S719" i="1"/>
  <c r="U718" i="1"/>
  <c r="T718" i="1"/>
  <c r="S718" i="1"/>
  <c r="U717" i="1"/>
  <c r="T717" i="1"/>
  <c r="S717" i="1"/>
  <c r="U716" i="1"/>
  <c r="T716" i="1"/>
  <c r="S716" i="1"/>
  <c r="U715" i="1"/>
  <c r="T715" i="1"/>
  <c r="S715" i="1"/>
  <c r="U714" i="1"/>
  <c r="T714" i="1"/>
  <c r="S714" i="1"/>
  <c r="U713" i="1"/>
  <c r="T713" i="1"/>
  <c r="S713" i="1"/>
  <c r="U712" i="1"/>
  <c r="T712" i="1"/>
  <c r="S712" i="1"/>
  <c r="U711" i="1"/>
  <c r="T711" i="1"/>
  <c r="S711" i="1"/>
  <c r="U710" i="1"/>
  <c r="T710" i="1"/>
  <c r="S710" i="1"/>
  <c r="U709" i="1"/>
  <c r="T709" i="1"/>
  <c r="S709" i="1"/>
  <c r="U708" i="1"/>
  <c r="T708" i="1"/>
  <c r="S708" i="1"/>
  <c r="U707" i="1"/>
  <c r="T707" i="1"/>
  <c r="S707" i="1"/>
  <c r="U706" i="1"/>
  <c r="T706" i="1"/>
  <c r="S706" i="1"/>
  <c r="U705" i="1"/>
  <c r="T705" i="1"/>
  <c r="S705" i="1"/>
  <c r="U704" i="1"/>
  <c r="T704" i="1"/>
  <c r="S704" i="1"/>
  <c r="U703" i="1"/>
  <c r="T703" i="1"/>
  <c r="S703" i="1"/>
  <c r="U702" i="1"/>
  <c r="T702" i="1"/>
  <c r="S702" i="1"/>
  <c r="U701" i="1"/>
  <c r="T701" i="1"/>
  <c r="S701" i="1"/>
  <c r="U700" i="1"/>
  <c r="T700" i="1"/>
  <c r="S700" i="1"/>
  <c r="U699" i="1"/>
  <c r="T699" i="1"/>
  <c r="S699" i="1"/>
  <c r="U698" i="1"/>
  <c r="T698" i="1"/>
  <c r="S698" i="1"/>
  <c r="U697" i="1"/>
  <c r="T697" i="1"/>
  <c r="S697" i="1"/>
  <c r="U696" i="1"/>
  <c r="T696" i="1"/>
  <c r="S696" i="1"/>
  <c r="U695" i="1"/>
  <c r="T695" i="1"/>
  <c r="S695" i="1"/>
  <c r="U694" i="1"/>
  <c r="T694" i="1"/>
  <c r="S694" i="1"/>
  <c r="U693" i="1"/>
  <c r="T693" i="1"/>
  <c r="S693" i="1"/>
  <c r="U692" i="1"/>
  <c r="T692" i="1"/>
  <c r="S692" i="1"/>
  <c r="U691" i="1"/>
  <c r="T691" i="1"/>
  <c r="S691" i="1"/>
  <c r="U690" i="1"/>
  <c r="T690" i="1"/>
  <c r="S690" i="1"/>
  <c r="U689" i="1"/>
  <c r="T689" i="1"/>
  <c r="S689" i="1"/>
  <c r="U688" i="1"/>
  <c r="T688" i="1"/>
  <c r="S688" i="1"/>
  <c r="U687" i="1"/>
  <c r="T687" i="1"/>
  <c r="S687" i="1"/>
  <c r="U686" i="1"/>
  <c r="T686" i="1"/>
  <c r="S686" i="1"/>
  <c r="U685" i="1"/>
  <c r="T685" i="1"/>
  <c r="S685" i="1"/>
  <c r="U684" i="1"/>
  <c r="T684" i="1"/>
  <c r="S684" i="1"/>
  <c r="U683" i="1"/>
  <c r="T683" i="1"/>
  <c r="S683" i="1"/>
  <c r="U682" i="1"/>
  <c r="T682" i="1"/>
  <c r="S682" i="1"/>
  <c r="U681" i="1"/>
  <c r="T681" i="1"/>
  <c r="S681" i="1"/>
  <c r="U680" i="1"/>
  <c r="T680" i="1"/>
  <c r="S680" i="1"/>
  <c r="U679" i="1"/>
  <c r="T679" i="1"/>
  <c r="S679" i="1"/>
  <c r="U678" i="1"/>
  <c r="T678" i="1"/>
  <c r="S678" i="1"/>
  <c r="U677" i="1"/>
  <c r="T677" i="1"/>
  <c r="S677" i="1"/>
  <c r="U676" i="1"/>
  <c r="T676" i="1"/>
  <c r="S676" i="1"/>
  <c r="U675" i="1"/>
  <c r="T675" i="1"/>
  <c r="S675" i="1"/>
  <c r="U674" i="1"/>
  <c r="T674" i="1"/>
  <c r="S674" i="1"/>
  <c r="U673" i="1"/>
  <c r="T673" i="1"/>
  <c r="S673" i="1"/>
  <c r="U672" i="1"/>
  <c r="T672" i="1"/>
  <c r="S672" i="1"/>
  <c r="U671" i="1"/>
  <c r="T671" i="1"/>
  <c r="S671" i="1"/>
  <c r="U670" i="1"/>
  <c r="T670" i="1"/>
  <c r="S670" i="1"/>
  <c r="U669" i="1"/>
  <c r="T669" i="1"/>
  <c r="S669" i="1"/>
  <c r="U668" i="1"/>
  <c r="T668" i="1"/>
  <c r="S668" i="1"/>
  <c r="U667" i="1"/>
  <c r="T667" i="1"/>
  <c r="S667" i="1"/>
  <c r="U666" i="1"/>
  <c r="T666" i="1"/>
  <c r="S666" i="1"/>
  <c r="U665" i="1"/>
  <c r="T665" i="1"/>
  <c r="S665" i="1"/>
  <c r="U664" i="1"/>
  <c r="T664" i="1"/>
  <c r="S664" i="1"/>
  <c r="U663" i="1"/>
  <c r="T663" i="1"/>
  <c r="S663" i="1"/>
  <c r="U662" i="1"/>
  <c r="T662" i="1"/>
  <c r="S662" i="1"/>
  <c r="U661" i="1"/>
  <c r="T661" i="1"/>
  <c r="S661" i="1"/>
  <c r="U660" i="1"/>
  <c r="T660" i="1"/>
  <c r="S660" i="1"/>
  <c r="U659" i="1"/>
  <c r="T659" i="1"/>
  <c r="S659" i="1"/>
  <c r="U658" i="1"/>
  <c r="T658" i="1"/>
  <c r="S658" i="1"/>
  <c r="U657" i="1"/>
  <c r="T657" i="1"/>
  <c r="S657" i="1"/>
  <c r="U656" i="1"/>
  <c r="T656" i="1"/>
  <c r="S656" i="1"/>
  <c r="U655" i="1"/>
  <c r="T655" i="1"/>
  <c r="S655" i="1"/>
  <c r="U654" i="1"/>
  <c r="T654" i="1"/>
  <c r="S654" i="1"/>
  <c r="U653" i="1"/>
  <c r="T653" i="1"/>
  <c r="S653" i="1"/>
  <c r="U652" i="1"/>
  <c r="T652" i="1"/>
  <c r="S652" i="1"/>
  <c r="U651" i="1"/>
  <c r="T651" i="1"/>
  <c r="S651" i="1"/>
  <c r="U650" i="1"/>
  <c r="T650" i="1"/>
  <c r="S650" i="1"/>
  <c r="U649" i="1"/>
  <c r="T649" i="1"/>
  <c r="S649" i="1"/>
  <c r="U648" i="1"/>
  <c r="T648" i="1"/>
  <c r="S648" i="1"/>
  <c r="U647" i="1"/>
  <c r="T647" i="1"/>
  <c r="S647" i="1"/>
  <c r="U646" i="1"/>
  <c r="T646" i="1"/>
  <c r="S646" i="1"/>
  <c r="U645" i="1"/>
  <c r="T645" i="1"/>
  <c r="S645" i="1"/>
  <c r="U644" i="1"/>
  <c r="T644" i="1"/>
  <c r="S644" i="1"/>
  <c r="U643" i="1"/>
  <c r="T643" i="1"/>
  <c r="S643" i="1"/>
  <c r="U642" i="1"/>
  <c r="T642" i="1"/>
  <c r="S642" i="1"/>
  <c r="U641" i="1"/>
  <c r="T641" i="1"/>
  <c r="S641" i="1"/>
  <c r="U640" i="1"/>
  <c r="T640" i="1"/>
  <c r="S640" i="1"/>
  <c r="U639" i="1"/>
  <c r="T639" i="1"/>
  <c r="S639" i="1"/>
  <c r="U638" i="1"/>
  <c r="T638" i="1"/>
  <c r="S638" i="1"/>
  <c r="U637" i="1"/>
  <c r="T637" i="1"/>
  <c r="S637" i="1"/>
  <c r="U636" i="1"/>
  <c r="T636" i="1"/>
  <c r="S636" i="1"/>
  <c r="U635" i="1"/>
  <c r="T635" i="1"/>
  <c r="S635" i="1"/>
  <c r="U634" i="1"/>
  <c r="T634" i="1"/>
  <c r="S634" i="1"/>
  <c r="U633" i="1"/>
  <c r="T633" i="1"/>
  <c r="S633" i="1"/>
  <c r="U632" i="1"/>
  <c r="T632" i="1"/>
  <c r="S632" i="1"/>
  <c r="U631" i="1"/>
  <c r="T631" i="1"/>
  <c r="S631" i="1"/>
  <c r="U630" i="1"/>
  <c r="T630" i="1"/>
  <c r="S630" i="1"/>
  <c r="U629" i="1"/>
  <c r="T629" i="1"/>
  <c r="S629" i="1"/>
  <c r="U628" i="1"/>
  <c r="T628" i="1"/>
  <c r="S628" i="1"/>
  <c r="U627" i="1"/>
  <c r="T627" i="1"/>
  <c r="S627" i="1"/>
  <c r="U626" i="1"/>
  <c r="T626" i="1"/>
  <c r="S626" i="1"/>
  <c r="U625" i="1"/>
  <c r="T625" i="1"/>
  <c r="S625" i="1"/>
  <c r="U624" i="1"/>
  <c r="T624" i="1"/>
  <c r="S624" i="1"/>
  <c r="U623" i="1"/>
  <c r="T623" i="1"/>
  <c r="S623" i="1"/>
  <c r="U622" i="1"/>
  <c r="T622" i="1"/>
  <c r="S622" i="1"/>
  <c r="U621" i="1"/>
  <c r="T621" i="1"/>
  <c r="S621" i="1"/>
  <c r="U620" i="1"/>
  <c r="T620" i="1"/>
  <c r="S620" i="1"/>
  <c r="U619" i="1"/>
  <c r="T619" i="1"/>
  <c r="S619" i="1"/>
  <c r="U618" i="1"/>
  <c r="T618" i="1"/>
  <c r="S618" i="1"/>
  <c r="U617" i="1"/>
  <c r="T617" i="1"/>
  <c r="S617" i="1"/>
  <c r="U616" i="1"/>
  <c r="T616" i="1"/>
  <c r="S616" i="1"/>
  <c r="U615" i="1"/>
  <c r="T615" i="1"/>
  <c r="S615" i="1"/>
  <c r="U614" i="1"/>
  <c r="T614" i="1"/>
  <c r="S614" i="1"/>
  <c r="U613" i="1"/>
  <c r="T613" i="1"/>
  <c r="S613" i="1"/>
  <c r="U612" i="1"/>
  <c r="T612" i="1"/>
  <c r="S612" i="1"/>
  <c r="U611" i="1"/>
  <c r="T611" i="1"/>
  <c r="S611" i="1"/>
  <c r="U610" i="1"/>
  <c r="T610" i="1"/>
  <c r="S610" i="1"/>
  <c r="U609" i="1"/>
  <c r="T609" i="1"/>
  <c r="S609" i="1"/>
  <c r="U608" i="1"/>
  <c r="T608" i="1"/>
  <c r="S608" i="1"/>
  <c r="U607" i="1"/>
  <c r="T607" i="1"/>
  <c r="S607" i="1"/>
  <c r="U606" i="1"/>
  <c r="T606" i="1"/>
  <c r="S606" i="1"/>
  <c r="U605" i="1"/>
  <c r="T605" i="1"/>
  <c r="S605" i="1"/>
  <c r="U604" i="1"/>
  <c r="T604" i="1"/>
  <c r="S604" i="1"/>
  <c r="U603" i="1"/>
  <c r="T603" i="1"/>
  <c r="S603" i="1"/>
  <c r="U602" i="1"/>
  <c r="T602" i="1"/>
  <c r="S602" i="1"/>
  <c r="U601" i="1"/>
  <c r="T601" i="1"/>
  <c r="S601" i="1"/>
  <c r="U600" i="1"/>
  <c r="T600" i="1"/>
  <c r="S600" i="1"/>
  <c r="U599" i="1"/>
  <c r="T599" i="1"/>
  <c r="S599" i="1"/>
  <c r="U598" i="1"/>
  <c r="T598" i="1"/>
  <c r="S598" i="1"/>
  <c r="U597" i="1"/>
  <c r="T597" i="1"/>
  <c r="S597" i="1"/>
  <c r="U596" i="1"/>
  <c r="T596" i="1"/>
  <c r="S596" i="1"/>
  <c r="U595" i="1"/>
  <c r="T595" i="1"/>
  <c r="S595" i="1"/>
  <c r="U594" i="1"/>
  <c r="T594" i="1"/>
  <c r="S594" i="1"/>
  <c r="U593" i="1"/>
  <c r="T593" i="1"/>
  <c r="S593" i="1"/>
  <c r="U592" i="1"/>
  <c r="T592" i="1"/>
  <c r="S592" i="1"/>
  <c r="U591" i="1"/>
  <c r="T591" i="1"/>
  <c r="S591" i="1"/>
  <c r="U590" i="1"/>
  <c r="T590" i="1"/>
  <c r="S590" i="1"/>
  <c r="U589" i="1"/>
  <c r="T589" i="1"/>
  <c r="S589" i="1"/>
  <c r="U588" i="1"/>
  <c r="T588" i="1"/>
  <c r="S588" i="1"/>
  <c r="U587" i="1"/>
  <c r="T587" i="1"/>
  <c r="S587" i="1"/>
  <c r="U586" i="1"/>
  <c r="T586" i="1"/>
  <c r="S586" i="1"/>
  <c r="U585" i="1"/>
  <c r="T585" i="1"/>
  <c r="S585" i="1"/>
  <c r="U584" i="1"/>
  <c r="T584" i="1"/>
  <c r="S584" i="1"/>
  <c r="U583" i="1"/>
  <c r="T583" i="1"/>
  <c r="S583" i="1"/>
  <c r="U582" i="1"/>
  <c r="T582" i="1"/>
  <c r="S582" i="1"/>
  <c r="U581" i="1"/>
  <c r="T581" i="1"/>
  <c r="S581" i="1"/>
  <c r="U580" i="1"/>
  <c r="T580" i="1"/>
  <c r="S580" i="1"/>
  <c r="U579" i="1"/>
  <c r="T579" i="1"/>
  <c r="S579" i="1"/>
  <c r="U578" i="1"/>
  <c r="T578" i="1"/>
  <c r="S578" i="1"/>
  <c r="U577" i="1"/>
  <c r="T577" i="1"/>
  <c r="S577" i="1"/>
  <c r="U576" i="1"/>
  <c r="T576" i="1"/>
  <c r="S576" i="1"/>
  <c r="U575" i="1"/>
  <c r="T575" i="1"/>
  <c r="S575" i="1"/>
  <c r="U574" i="1"/>
  <c r="T574" i="1"/>
  <c r="S574" i="1"/>
  <c r="U573" i="1"/>
  <c r="T573" i="1"/>
  <c r="S573" i="1"/>
  <c r="U572" i="1"/>
  <c r="T572" i="1"/>
  <c r="S572" i="1"/>
  <c r="U571" i="1"/>
  <c r="T571" i="1"/>
  <c r="S571" i="1"/>
  <c r="U570" i="1"/>
  <c r="T570" i="1"/>
  <c r="S570" i="1"/>
  <c r="U569" i="1"/>
  <c r="T569" i="1"/>
  <c r="S569" i="1"/>
  <c r="U568" i="1"/>
  <c r="T568" i="1"/>
  <c r="S568" i="1"/>
  <c r="U567" i="1"/>
  <c r="T567" i="1"/>
  <c r="S567" i="1"/>
  <c r="U566" i="1"/>
  <c r="T566" i="1"/>
  <c r="S566" i="1"/>
  <c r="U565" i="1"/>
  <c r="T565" i="1"/>
  <c r="S565" i="1"/>
  <c r="U564" i="1"/>
  <c r="T564" i="1"/>
  <c r="S564" i="1"/>
  <c r="U563" i="1"/>
  <c r="T563" i="1"/>
  <c r="S563" i="1"/>
  <c r="U562" i="1"/>
  <c r="T562" i="1"/>
  <c r="S562" i="1"/>
  <c r="U561" i="1"/>
  <c r="T561" i="1"/>
  <c r="S561" i="1"/>
  <c r="U560" i="1"/>
  <c r="T560" i="1"/>
  <c r="S560" i="1"/>
  <c r="U559" i="1"/>
  <c r="T559" i="1"/>
  <c r="S559" i="1"/>
  <c r="U558" i="1"/>
  <c r="T558" i="1"/>
  <c r="S558" i="1"/>
  <c r="U557" i="1"/>
  <c r="T557" i="1"/>
  <c r="S557" i="1"/>
  <c r="U556" i="1"/>
  <c r="T556" i="1"/>
  <c r="S556" i="1"/>
  <c r="U555" i="1"/>
  <c r="T555" i="1"/>
  <c r="S555" i="1"/>
  <c r="U554" i="1"/>
  <c r="T554" i="1"/>
  <c r="S554" i="1"/>
  <c r="U553" i="1"/>
  <c r="T553" i="1"/>
  <c r="S553" i="1"/>
  <c r="U552" i="1"/>
  <c r="T552" i="1"/>
  <c r="S552" i="1"/>
  <c r="U551" i="1"/>
  <c r="T551" i="1"/>
  <c r="S551" i="1"/>
  <c r="U550" i="1"/>
  <c r="T550" i="1"/>
  <c r="S550" i="1"/>
  <c r="U549" i="1"/>
  <c r="T549" i="1"/>
  <c r="S549" i="1"/>
  <c r="U548" i="1"/>
  <c r="T548" i="1"/>
  <c r="S548" i="1"/>
  <c r="U547" i="1"/>
  <c r="T547" i="1"/>
  <c r="S547" i="1"/>
  <c r="U546" i="1"/>
  <c r="T546" i="1"/>
  <c r="S546" i="1"/>
  <c r="U545" i="1"/>
  <c r="T545" i="1"/>
  <c r="S545" i="1"/>
  <c r="U544" i="1"/>
  <c r="T544" i="1"/>
  <c r="S544" i="1"/>
  <c r="U543" i="1"/>
  <c r="T543" i="1"/>
  <c r="S543" i="1"/>
  <c r="U542" i="1"/>
  <c r="T542" i="1"/>
  <c r="S542" i="1"/>
  <c r="U541" i="1"/>
  <c r="T541" i="1"/>
  <c r="S541" i="1"/>
  <c r="U540" i="1"/>
  <c r="T540" i="1"/>
  <c r="S540" i="1"/>
  <c r="U539" i="1"/>
  <c r="T539" i="1"/>
  <c r="S539" i="1"/>
  <c r="U538" i="1"/>
  <c r="T538" i="1"/>
  <c r="S538" i="1"/>
  <c r="U537" i="1"/>
  <c r="T537" i="1"/>
  <c r="S537" i="1"/>
  <c r="U536" i="1"/>
  <c r="T536" i="1"/>
  <c r="S536" i="1"/>
  <c r="U535" i="1"/>
  <c r="T535" i="1"/>
  <c r="S535" i="1"/>
  <c r="U534" i="1"/>
  <c r="T534" i="1"/>
  <c r="S534" i="1"/>
  <c r="U533" i="1"/>
  <c r="T533" i="1"/>
  <c r="S533" i="1"/>
  <c r="U532" i="1"/>
  <c r="T532" i="1"/>
  <c r="S532" i="1"/>
  <c r="U531" i="1"/>
  <c r="T531" i="1"/>
  <c r="S531" i="1"/>
  <c r="U530" i="1"/>
  <c r="T530" i="1"/>
  <c r="S530" i="1"/>
  <c r="U529" i="1"/>
  <c r="T529" i="1"/>
  <c r="S529" i="1"/>
  <c r="U528" i="1"/>
  <c r="T528" i="1"/>
  <c r="S528" i="1"/>
  <c r="U527" i="1"/>
  <c r="T527" i="1"/>
  <c r="S527" i="1"/>
  <c r="U526" i="1"/>
  <c r="T526" i="1"/>
  <c r="S526" i="1"/>
  <c r="U525" i="1"/>
  <c r="T525" i="1"/>
  <c r="S525" i="1"/>
  <c r="U524" i="1"/>
  <c r="T524" i="1"/>
  <c r="S524" i="1"/>
  <c r="U523" i="1"/>
  <c r="T523" i="1"/>
  <c r="S523" i="1"/>
  <c r="U522" i="1"/>
  <c r="T522" i="1"/>
  <c r="S522" i="1"/>
  <c r="U521" i="1"/>
  <c r="T521" i="1"/>
  <c r="S521" i="1"/>
  <c r="U520" i="1"/>
  <c r="T520" i="1"/>
  <c r="S520" i="1"/>
  <c r="U519" i="1"/>
  <c r="T519" i="1"/>
  <c r="S519" i="1"/>
  <c r="U518" i="1"/>
  <c r="T518" i="1"/>
  <c r="S518" i="1"/>
  <c r="U517" i="1"/>
  <c r="T517" i="1"/>
  <c r="S517" i="1"/>
  <c r="U516" i="1"/>
  <c r="T516" i="1"/>
  <c r="S516" i="1"/>
  <c r="U515" i="1"/>
  <c r="T515" i="1"/>
  <c r="S515" i="1"/>
  <c r="U514" i="1"/>
  <c r="T514" i="1"/>
  <c r="S514" i="1"/>
  <c r="U513" i="1"/>
  <c r="T513" i="1"/>
  <c r="S513" i="1"/>
  <c r="U512" i="1"/>
  <c r="T512" i="1"/>
  <c r="S512" i="1"/>
  <c r="U511" i="1"/>
  <c r="T511" i="1"/>
  <c r="S511" i="1"/>
  <c r="U510" i="1"/>
  <c r="T510" i="1"/>
  <c r="S510" i="1"/>
  <c r="U509" i="1"/>
  <c r="T509" i="1"/>
  <c r="S509" i="1"/>
  <c r="U508" i="1"/>
  <c r="T508" i="1"/>
  <c r="S508" i="1"/>
  <c r="U507" i="1"/>
  <c r="T507" i="1"/>
  <c r="S507" i="1"/>
  <c r="U506" i="1"/>
  <c r="T506" i="1"/>
  <c r="S506" i="1"/>
  <c r="U505" i="1"/>
  <c r="T505" i="1"/>
  <c r="S505" i="1"/>
  <c r="U504" i="1"/>
  <c r="T504" i="1"/>
  <c r="S504" i="1"/>
  <c r="U503" i="1"/>
  <c r="T503" i="1"/>
  <c r="S503" i="1"/>
  <c r="U502" i="1"/>
  <c r="T502" i="1"/>
  <c r="S502" i="1"/>
  <c r="U501" i="1"/>
  <c r="T501" i="1"/>
  <c r="S501" i="1"/>
  <c r="U500" i="1"/>
  <c r="T500" i="1"/>
  <c r="S500" i="1"/>
  <c r="U499" i="1"/>
  <c r="T499" i="1"/>
  <c r="S499" i="1"/>
  <c r="U498" i="1"/>
  <c r="T498" i="1"/>
  <c r="S498" i="1"/>
  <c r="U497" i="1"/>
  <c r="T497" i="1"/>
  <c r="S497" i="1"/>
  <c r="U496" i="1"/>
  <c r="T496" i="1"/>
  <c r="S496" i="1"/>
  <c r="U495" i="1"/>
  <c r="T495" i="1"/>
  <c r="S495" i="1"/>
  <c r="U494" i="1"/>
  <c r="T494" i="1"/>
  <c r="S494" i="1"/>
  <c r="U493" i="1"/>
  <c r="T493" i="1"/>
  <c r="S493" i="1"/>
  <c r="U492" i="1"/>
  <c r="T492" i="1"/>
  <c r="S492" i="1"/>
  <c r="U491" i="1"/>
  <c r="T491" i="1"/>
  <c r="S491" i="1"/>
  <c r="U490" i="1"/>
  <c r="T490" i="1"/>
  <c r="S490" i="1"/>
  <c r="U489" i="1"/>
  <c r="T489" i="1"/>
  <c r="S489" i="1"/>
  <c r="U488" i="1"/>
  <c r="T488" i="1"/>
  <c r="S488" i="1"/>
  <c r="U487" i="1"/>
  <c r="T487" i="1"/>
  <c r="S487" i="1"/>
  <c r="U486" i="1"/>
  <c r="T486" i="1"/>
  <c r="S486" i="1"/>
  <c r="U485" i="1"/>
  <c r="T485" i="1"/>
  <c r="S485" i="1"/>
  <c r="U484" i="1"/>
  <c r="T484" i="1"/>
  <c r="S484" i="1"/>
  <c r="U483" i="1"/>
  <c r="T483" i="1"/>
  <c r="S483" i="1"/>
  <c r="U482" i="1"/>
  <c r="T482" i="1"/>
  <c r="S482" i="1"/>
  <c r="U481" i="1"/>
  <c r="T481" i="1"/>
  <c r="S481" i="1"/>
  <c r="U480" i="1"/>
  <c r="T480" i="1"/>
  <c r="S480" i="1"/>
  <c r="U479" i="1"/>
  <c r="T479" i="1"/>
  <c r="S479" i="1"/>
  <c r="U478" i="1"/>
  <c r="T478" i="1"/>
  <c r="S478" i="1"/>
  <c r="U477" i="1"/>
  <c r="T477" i="1"/>
  <c r="S477" i="1"/>
  <c r="U476" i="1"/>
  <c r="T476" i="1"/>
  <c r="S476" i="1"/>
  <c r="U475" i="1"/>
  <c r="T475" i="1"/>
  <c r="S475" i="1"/>
  <c r="U474" i="1"/>
  <c r="T474" i="1"/>
  <c r="S474" i="1"/>
  <c r="U473" i="1"/>
  <c r="T473" i="1"/>
  <c r="S473" i="1"/>
  <c r="U472" i="1"/>
  <c r="T472" i="1"/>
  <c r="S472" i="1"/>
  <c r="U471" i="1"/>
  <c r="T471" i="1"/>
  <c r="S471" i="1"/>
  <c r="U470" i="1"/>
  <c r="T470" i="1"/>
  <c r="S470" i="1"/>
  <c r="U469" i="1"/>
  <c r="T469" i="1"/>
  <c r="S469" i="1"/>
  <c r="U468" i="1"/>
  <c r="T468" i="1"/>
  <c r="S468" i="1"/>
  <c r="U467" i="1"/>
  <c r="T467" i="1"/>
  <c r="S467" i="1"/>
  <c r="U466" i="1"/>
  <c r="T466" i="1"/>
  <c r="S466" i="1"/>
  <c r="U465" i="1"/>
  <c r="T465" i="1"/>
  <c r="S465" i="1"/>
  <c r="U464" i="1"/>
  <c r="T464" i="1"/>
  <c r="S464" i="1"/>
  <c r="U463" i="1"/>
  <c r="T463" i="1"/>
  <c r="S463" i="1"/>
  <c r="U462" i="1"/>
  <c r="T462" i="1"/>
  <c r="S462" i="1"/>
  <c r="U461" i="1"/>
  <c r="T461" i="1"/>
  <c r="S461" i="1"/>
  <c r="U460" i="1"/>
  <c r="T460" i="1"/>
  <c r="S460" i="1"/>
  <c r="U459" i="1"/>
  <c r="T459" i="1"/>
  <c r="S459" i="1"/>
  <c r="U458" i="1"/>
  <c r="T458" i="1"/>
  <c r="S458" i="1"/>
  <c r="U457" i="1"/>
  <c r="T457" i="1"/>
  <c r="S457" i="1"/>
  <c r="U456" i="1"/>
  <c r="T456" i="1"/>
  <c r="S456" i="1"/>
  <c r="U455" i="1"/>
  <c r="T455" i="1"/>
  <c r="S455" i="1"/>
  <c r="U454" i="1"/>
  <c r="T454" i="1"/>
  <c r="S454" i="1"/>
  <c r="U453" i="1"/>
  <c r="T453" i="1"/>
  <c r="S453" i="1"/>
  <c r="U452" i="1"/>
  <c r="T452" i="1"/>
  <c r="S452" i="1"/>
  <c r="U451" i="1"/>
  <c r="T451" i="1"/>
  <c r="S451" i="1"/>
  <c r="U450" i="1"/>
  <c r="T450" i="1"/>
  <c r="S450" i="1"/>
  <c r="U449" i="1"/>
  <c r="T449" i="1"/>
  <c r="S449" i="1"/>
  <c r="U448" i="1"/>
  <c r="T448" i="1"/>
  <c r="S448" i="1"/>
  <c r="U447" i="1"/>
  <c r="T447" i="1"/>
  <c r="S447" i="1"/>
  <c r="U446" i="1"/>
  <c r="T446" i="1"/>
  <c r="S446" i="1"/>
  <c r="U445" i="1"/>
  <c r="T445" i="1"/>
  <c r="S445" i="1"/>
  <c r="U444" i="1"/>
  <c r="T444" i="1"/>
  <c r="S444" i="1"/>
  <c r="U443" i="1"/>
  <c r="T443" i="1"/>
  <c r="S443" i="1"/>
  <c r="U442" i="1"/>
  <c r="T442" i="1"/>
  <c r="S442" i="1"/>
  <c r="U441" i="1"/>
  <c r="T441" i="1"/>
  <c r="S441" i="1"/>
  <c r="U440" i="1"/>
  <c r="T440" i="1"/>
  <c r="S440" i="1"/>
  <c r="U439" i="1"/>
  <c r="T439" i="1"/>
  <c r="S439" i="1"/>
  <c r="U438" i="1"/>
  <c r="T438" i="1"/>
  <c r="S438" i="1"/>
  <c r="U437" i="1"/>
  <c r="T437" i="1"/>
  <c r="S437" i="1"/>
  <c r="U436" i="1"/>
  <c r="T436" i="1"/>
  <c r="S436" i="1"/>
  <c r="U435" i="1"/>
  <c r="T435" i="1"/>
  <c r="S435" i="1"/>
  <c r="U434" i="1"/>
  <c r="T434" i="1"/>
  <c r="S434" i="1"/>
  <c r="U433" i="1"/>
  <c r="T433" i="1"/>
  <c r="S433" i="1"/>
  <c r="U432" i="1"/>
  <c r="T432" i="1"/>
  <c r="S432" i="1"/>
  <c r="U431" i="1"/>
  <c r="T431" i="1"/>
  <c r="S431" i="1"/>
  <c r="U430" i="1"/>
  <c r="T430" i="1"/>
  <c r="S430" i="1"/>
  <c r="U429" i="1"/>
  <c r="T429" i="1"/>
  <c r="S429" i="1"/>
  <c r="U428" i="1"/>
  <c r="T428" i="1"/>
  <c r="S428" i="1"/>
  <c r="U427" i="1"/>
  <c r="T427" i="1"/>
  <c r="S427" i="1"/>
  <c r="U426" i="1"/>
  <c r="T426" i="1"/>
  <c r="S426" i="1"/>
  <c r="U425" i="1"/>
  <c r="T425" i="1"/>
  <c r="S425" i="1"/>
  <c r="U424" i="1"/>
  <c r="T424" i="1"/>
  <c r="S424" i="1"/>
  <c r="U423" i="1"/>
  <c r="T423" i="1"/>
  <c r="S423" i="1"/>
  <c r="U422" i="1"/>
  <c r="T422" i="1"/>
  <c r="S422" i="1"/>
  <c r="U421" i="1"/>
  <c r="T421" i="1"/>
  <c r="S421" i="1"/>
  <c r="U420" i="1"/>
  <c r="T420" i="1"/>
  <c r="S420" i="1"/>
  <c r="U419" i="1"/>
  <c r="T419" i="1"/>
  <c r="S419" i="1"/>
  <c r="U418" i="1"/>
  <c r="T418" i="1"/>
  <c r="S418" i="1"/>
  <c r="U417" i="1"/>
  <c r="T417" i="1"/>
  <c r="S417" i="1"/>
  <c r="U416" i="1"/>
  <c r="T416" i="1"/>
  <c r="S416" i="1"/>
  <c r="U415" i="1"/>
  <c r="T415" i="1"/>
  <c r="S415" i="1"/>
  <c r="U414" i="1"/>
  <c r="T414" i="1"/>
  <c r="S414" i="1"/>
  <c r="U413" i="1"/>
  <c r="T413" i="1"/>
  <c r="S413" i="1"/>
  <c r="U412" i="1"/>
  <c r="T412" i="1"/>
  <c r="S412" i="1"/>
  <c r="U411" i="1"/>
  <c r="T411" i="1"/>
  <c r="S411" i="1"/>
  <c r="U410" i="1"/>
  <c r="T410" i="1"/>
  <c r="S410" i="1"/>
  <c r="U409" i="1"/>
  <c r="T409" i="1"/>
  <c r="S409" i="1"/>
  <c r="U408" i="1"/>
  <c r="T408" i="1"/>
  <c r="S408" i="1"/>
  <c r="U407" i="1"/>
  <c r="T407" i="1"/>
  <c r="S407" i="1"/>
  <c r="U406" i="1"/>
  <c r="T406" i="1"/>
  <c r="S406" i="1"/>
  <c r="U405" i="1"/>
  <c r="T405" i="1"/>
  <c r="S405" i="1"/>
  <c r="U404" i="1"/>
  <c r="T404" i="1"/>
  <c r="S404" i="1"/>
  <c r="U403" i="1"/>
  <c r="T403" i="1"/>
  <c r="S403" i="1"/>
  <c r="U402" i="1"/>
  <c r="T402" i="1"/>
  <c r="S402" i="1"/>
  <c r="U401" i="1"/>
  <c r="T401" i="1"/>
  <c r="S401" i="1"/>
  <c r="U400" i="1"/>
  <c r="T400" i="1"/>
  <c r="S400" i="1"/>
  <c r="U399" i="1"/>
  <c r="T399" i="1"/>
  <c r="S399" i="1"/>
  <c r="U398" i="1"/>
  <c r="T398" i="1"/>
  <c r="S398" i="1"/>
  <c r="U397" i="1"/>
  <c r="T397" i="1"/>
  <c r="S397" i="1"/>
  <c r="U396" i="1"/>
  <c r="T396" i="1"/>
  <c r="S396" i="1"/>
  <c r="U395" i="1"/>
  <c r="T395" i="1"/>
  <c r="S395" i="1"/>
  <c r="U394" i="1"/>
  <c r="T394" i="1"/>
  <c r="S394" i="1"/>
  <c r="U393" i="1"/>
  <c r="T393" i="1"/>
  <c r="S393" i="1"/>
  <c r="U392" i="1"/>
  <c r="T392" i="1"/>
  <c r="S392" i="1"/>
  <c r="U391" i="1"/>
  <c r="T391" i="1"/>
  <c r="S391" i="1"/>
  <c r="U390" i="1"/>
  <c r="T390" i="1"/>
  <c r="S390" i="1"/>
  <c r="U389" i="1"/>
  <c r="T389" i="1"/>
  <c r="S389" i="1"/>
  <c r="U388" i="1"/>
  <c r="T388" i="1"/>
  <c r="S388" i="1"/>
  <c r="U387" i="1"/>
  <c r="T387" i="1"/>
  <c r="S387" i="1"/>
  <c r="U386" i="1"/>
  <c r="T386" i="1"/>
  <c r="S386" i="1"/>
  <c r="U385" i="1"/>
  <c r="T385" i="1"/>
  <c r="S385" i="1"/>
  <c r="U384" i="1"/>
  <c r="T384" i="1"/>
  <c r="S384" i="1"/>
  <c r="U383" i="1"/>
  <c r="T383" i="1"/>
  <c r="S383" i="1"/>
  <c r="U382" i="1"/>
  <c r="T382" i="1"/>
  <c r="S382" i="1"/>
  <c r="U381" i="1"/>
  <c r="T381" i="1"/>
  <c r="S381" i="1"/>
  <c r="U380" i="1"/>
  <c r="T380" i="1"/>
  <c r="S380" i="1"/>
  <c r="U379" i="1"/>
  <c r="T379" i="1"/>
  <c r="S379" i="1"/>
  <c r="U378" i="1"/>
  <c r="T378" i="1"/>
  <c r="S378" i="1"/>
  <c r="U377" i="1"/>
  <c r="T377" i="1"/>
  <c r="S377" i="1"/>
  <c r="U376" i="1"/>
  <c r="T376" i="1"/>
  <c r="S376" i="1"/>
  <c r="U375" i="1"/>
  <c r="T375" i="1"/>
  <c r="S375" i="1"/>
  <c r="U374" i="1"/>
  <c r="T374" i="1"/>
  <c r="S374" i="1"/>
  <c r="U373" i="1"/>
  <c r="T373" i="1"/>
  <c r="S373" i="1"/>
  <c r="U372" i="1"/>
  <c r="T372" i="1"/>
  <c r="S372" i="1"/>
  <c r="U371" i="1"/>
  <c r="T371" i="1"/>
  <c r="S371" i="1"/>
  <c r="U370" i="1"/>
  <c r="T370" i="1"/>
  <c r="S370" i="1"/>
  <c r="U369" i="1"/>
  <c r="T369" i="1"/>
  <c r="S369" i="1"/>
  <c r="U368" i="1"/>
  <c r="T368" i="1"/>
  <c r="S368" i="1"/>
  <c r="U367" i="1"/>
  <c r="T367" i="1"/>
  <c r="S367" i="1"/>
  <c r="U366" i="1"/>
  <c r="T366" i="1"/>
  <c r="S366" i="1"/>
  <c r="U365" i="1"/>
  <c r="T365" i="1"/>
  <c r="S365" i="1"/>
  <c r="U364" i="1"/>
  <c r="T364" i="1"/>
  <c r="S364" i="1"/>
  <c r="U363" i="1"/>
  <c r="T363" i="1"/>
  <c r="S363" i="1"/>
  <c r="U362" i="1"/>
  <c r="T362" i="1"/>
  <c r="S362" i="1"/>
  <c r="U361" i="1"/>
  <c r="T361" i="1"/>
  <c r="S361" i="1"/>
  <c r="U360" i="1"/>
  <c r="T360" i="1"/>
  <c r="S360" i="1"/>
  <c r="U359" i="1"/>
  <c r="T359" i="1"/>
  <c r="S359" i="1"/>
  <c r="U358" i="1"/>
  <c r="T358" i="1"/>
  <c r="S358" i="1"/>
  <c r="U357" i="1"/>
  <c r="T357" i="1"/>
  <c r="S357" i="1"/>
  <c r="U356" i="1"/>
  <c r="T356" i="1"/>
  <c r="S356" i="1"/>
  <c r="U355" i="1"/>
  <c r="T355" i="1"/>
  <c r="S355" i="1"/>
  <c r="U354" i="1"/>
  <c r="T354" i="1"/>
  <c r="S354" i="1"/>
  <c r="U353" i="1"/>
  <c r="T353" i="1"/>
  <c r="S353" i="1"/>
  <c r="U352" i="1"/>
  <c r="T352" i="1"/>
  <c r="S352" i="1"/>
  <c r="U351" i="1"/>
  <c r="T351" i="1"/>
  <c r="S351" i="1"/>
  <c r="U350" i="1"/>
  <c r="T350" i="1"/>
  <c r="S350" i="1"/>
  <c r="U349" i="1"/>
  <c r="T349" i="1"/>
  <c r="S349" i="1"/>
  <c r="U348" i="1"/>
  <c r="T348" i="1"/>
  <c r="S348" i="1"/>
  <c r="U347" i="1"/>
  <c r="T347" i="1"/>
  <c r="S347" i="1"/>
  <c r="U346" i="1"/>
  <c r="T346" i="1"/>
  <c r="S346" i="1"/>
  <c r="U345" i="1"/>
  <c r="T345" i="1"/>
  <c r="S345" i="1"/>
  <c r="U344" i="1"/>
  <c r="T344" i="1"/>
  <c r="S344" i="1"/>
  <c r="U343" i="1"/>
  <c r="T343" i="1"/>
  <c r="S343" i="1"/>
  <c r="U342" i="1"/>
  <c r="T342" i="1"/>
  <c r="S342" i="1"/>
  <c r="U341" i="1"/>
  <c r="T341" i="1"/>
  <c r="S341" i="1"/>
  <c r="U340" i="1"/>
  <c r="T340" i="1"/>
  <c r="S340" i="1"/>
  <c r="U339" i="1"/>
  <c r="T339" i="1"/>
  <c r="S339" i="1"/>
  <c r="U338" i="1"/>
  <c r="T338" i="1"/>
  <c r="S338" i="1"/>
  <c r="U337" i="1"/>
  <c r="T337" i="1"/>
  <c r="S337" i="1"/>
  <c r="U336" i="1"/>
  <c r="T336" i="1"/>
  <c r="S336" i="1"/>
  <c r="U335" i="1"/>
  <c r="T335" i="1"/>
  <c r="S335" i="1"/>
  <c r="U334" i="1"/>
  <c r="T334" i="1"/>
  <c r="S334" i="1"/>
  <c r="U333" i="1"/>
  <c r="T333" i="1"/>
  <c r="S333" i="1"/>
  <c r="U332" i="1"/>
  <c r="T332" i="1"/>
  <c r="S332" i="1"/>
  <c r="U331" i="1"/>
  <c r="T331" i="1"/>
  <c r="S331" i="1"/>
  <c r="U330" i="1"/>
  <c r="T330" i="1"/>
  <c r="S330" i="1"/>
  <c r="U329" i="1"/>
  <c r="T329" i="1"/>
  <c r="S329" i="1"/>
  <c r="U328" i="1"/>
  <c r="T328" i="1"/>
  <c r="S328" i="1"/>
  <c r="U327" i="1"/>
  <c r="T327" i="1"/>
  <c r="S327" i="1"/>
  <c r="U326" i="1"/>
  <c r="T326" i="1"/>
  <c r="S326" i="1"/>
  <c r="U325" i="1"/>
  <c r="T325" i="1"/>
  <c r="S325" i="1"/>
  <c r="U324" i="1"/>
  <c r="T324" i="1"/>
  <c r="S324" i="1"/>
  <c r="U323" i="1"/>
  <c r="T323" i="1"/>
  <c r="S323" i="1"/>
  <c r="U322" i="1"/>
  <c r="T322" i="1"/>
  <c r="S322" i="1"/>
  <c r="U321" i="1"/>
  <c r="T321" i="1"/>
  <c r="S321" i="1"/>
  <c r="U320" i="1"/>
  <c r="T320" i="1"/>
  <c r="S320" i="1"/>
  <c r="U319" i="1"/>
  <c r="T319" i="1"/>
  <c r="S319" i="1"/>
  <c r="U318" i="1"/>
  <c r="T318" i="1"/>
  <c r="S318" i="1"/>
  <c r="U317" i="1"/>
  <c r="T317" i="1"/>
  <c r="S317" i="1"/>
  <c r="U316" i="1"/>
  <c r="T316" i="1"/>
  <c r="S316" i="1"/>
  <c r="U315" i="1"/>
  <c r="T315" i="1"/>
  <c r="S315" i="1"/>
  <c r="U314" i="1"/>
  <c r="T314" i="1"/>
  <c r="S314" i="1"/>
  <c r="U313" i="1"/>
  <c r="T313" i="1"/>
  <c r="S313" i="1"/>
  <c r="U312" i="1"/>
  <c r="T312" i="1"/>
  <c r="S312" i="1"/>
  <c r="U311" i="1"/>
  <c r="T311" i="1"/>
  <c r="S311" i="1"/>
  <c r="U310" i="1"/>
  <c r="T310" i="1"/>
  <c r="S310" i="1"/>
  <c r="U309" i="1"/>
  <c r="T309" i="1"/>
  <c r="S309" i="1"/>
  <c r="U308" i="1"/>
  <c r="T308" i="1"/>
  <c r="S308" i="1"/>
  <c r="U307" i="1"/>
  <c r="T307" i="1"/>
  <c r="S307" i="1"/>
  <c r="U306" i="1"/>
  <c r="T306" i="1"/>
  <c r="S306" i="1"/>
  <c r="U305" i="1"/>
  <c r="T305" i="1"/>
  <c r="S305" i="1"/>
  <c r="U304" i="1"/>
  <c r="T304" i="1"/>
  <c r="S304" i="1"/>
  <c r="U303" i="1"/>
  <c r="T303" i="1"/>
  <c r="S303" i="1"/>
  <c r="U302" i="1"/>
  <c r="T302" i="1"/>
  <c r="S302" i="1"/>
  <c r="U301" i="1"/>
  <c r="T301" i="1"/>
  <c r="S301" i="1"/>
  <c r="U300" i="1"/>
  <c r="T300" i="1"/>
  <c r="S300" i="1"/>
  <c r="U299" i="1"/>
  <c r="T299" i="1"/>
  <c r="S299" i="1"/>
  <c r="U298" i="1"/>
  <c r="T298" i="1"/>
  <c r="S298" i="1"/>
  <c r="U297" i="1"/>
  <c r="T297" i="1"/>
  <c r="S297" i="1"/>
  <c r="U296" i="1"/>
  <c r="T296" i="1"/>
  <c r="S296" i="1"/>
  <c r="U295" i="1"/>
  <c r="T295" i="1"/>
  <c r="S295" i="1"/>
  <c r="U294" i="1"/>
  <c r="T294" i="1"/>
  <c r="S294" i="1"/>
  <c r="U293" i="1"/>
  <c r="T293" i="1"/>
  <c r="S293" i="1"/>
  <c r="U292" i="1"/>
  <c r="T292" i="1"/>
  <c r="S292" i="1"/>
  <c r="U291" i="1"/>
  <c r="T291" i="1"/>
  <c r="S291" i="1"/>
  <c r="U290" i="1"/>
  <c r="T290" i="1"/>
  <c r="S290" i="1"/>
  <c r="U289" i="1"/>
  <c r="T289" i="1"/>
  <c r="S289" i="1"/>
  <c r="U288" i="1"/>
  <c r="T288" i="1"/>
  <c r="S288" i="1"/>
  <c r="U287" i="1"/>
  <c r="T287" i="1"/>
  <c r="S287" i="1"/>
  <c r="U286" i="1"/>
  <c r="T286" i="1"/>
  <c r="S286" i="1"/>
  <c r="U285" i="1"/>
  <c r="T285" i="1"/>
  <c r="S285" i="1"/>
  <c r="U284" i="1"/>
  <c r="T284" i="1"/>
  <c r="S284" i="1"/>
  <c r="U283" i="1"/>
  <c r="T283" i="1"/>
  <c r="S283" i="1"/>
  <c r="U282" i="1"/>
  <c r="T282" i="1"/>
  <c r="S282" i="1"/>
  <c r="U281" i="1"/>
  <c r="T281" i="1"/>
  <c r="S281" i="1"/>
  <c r="U280" i="1"/>
  <c r="T280" i="1"/>
  <c r="S280" i="1"/>
  <c r="U279" i="1"/>
  <c r="T279" i="1"/>
  <c r="S279" i="1"/>
  <c r="U278" i="1"/>
  <c r="T278" i="1"/>
  <c r="S278" i="1"/>
  <c r="U277" i="1"/>
  <c r="T277" i="1"/>
  <c r="S277" i="1"/>
  <c r="U276" i="1"/>
  <c r="T276" i="1"/>
  <c r="S276" i="1"/>
  <c r="U275" i="1"/>
  <c r="T275" i="1"/>
  <c r="S275" i="1"/>
  <c r="U274" i="1"/>
  <c r="T274" i="1"/>
  <c r="S274" i="1"/>
  <c r="U273" i="1"/>
  <c r="T273" i="1"/>
  <c r="S273" i="1"/>
  <c r="U272" i="1"/>
  <c r="T272" i="1"/>
  <c r="S272" i="1"/>
  <c r="U271" i="1"/>
  <c r="T271" i="1"/>
  <c r="S271" i="1"/>
  <c r="U270" i="1"/>
  <c r="T270" i="1"/>
  <c r="S270" i="1"/>
  <c r="U269" i="1"/>
  <c r="T269" i="1"/>
  <c r="S269" i="1"/>
  <c r="U268" i="1"/>
  <c r="T268" i="1"/>
  <c r="S268" i="1"/>
  <c r="U267" i="1"/>
  <c r="T267" i="1"/>
  <c r="S267" i="1"/>
  <c r="U266" i="1"/>
  <c r="T266" i="1"/>
  <c r="S266" i="1"/>
  <c r="U265" i="1"/>
  <c r="T265" i="1"/>
  <c r="S265" i="1"/>
  <c r="U264" i="1"/>
  <c r="T264" i="1"/>
  <c r="S264" i="1"/>
  <c r="U263" i="1"/>
  <c r="T263" i="1"/>
  <c r="S263" i="1"/>
  <c r="U262" i="1"/>
  <c r="T262" i="1"/>
  <c r="S262" i="1"/>
  <c r="U261" i="1"/>
  <c r="T261" i="1"/>
  <c r="S261" i="1"/>
  <c r="U260" i="1"/>
  <c r="T260" i="1"/>
  <c r="S260" i="1"/>
  <c r="U259" i="1"/>
  <c r="T259" i="1"/>
  <c r="S259" i="1"/>
  <c r="U258" i="1"/>
  <c r="T258" i="1"/>
  <c r="S258" i="1"/>
  <c r="U257" i="1"/>
  <c r="T257" i="1"/>
  <c r="S257" i="1"/>
  <c r="U256" i="1"/>
  <c r="T256" i="1"/>
  <c r="S256" i="1"/>
  <c r="U255" i="1"/>
  <c r="T255" i="1"/>
  <c r="S255" i="1"/>
  <c r="U254" i="1"/>
  <c r="T254" i="1"/>
  <c r="S254" i="1"/>
  <c r="U253" i="1"/>
  <c r="T253" i="1"/>
  <c r="S253" i="1"/>
  <c r="U252" i="1"/>
  <c r="T252" i="1"/>
  <c r="S252" i="1"/>
  <c r="U251" i="1"/>
  <c r="T251" i="1"/>
  <c r="S251" i="1"/>
  <c r="U250" i="1"/>
  <c r="T250" i="1"/>
  <c r="S250" i="1"/>
  <c r="U249" i="1"/>
  <c r="T249" i="1"/>
  <c r="S249" i="1"/>
  <c r="U248" i="1"/>
  <c r="T248" i="1"/>
  <c r="S248" i="1"/>
  <c r="U247" i="1"/>
  <c r="T247" i="1"/>
  <c r="S247" i="1"/>
  <c r="U246" i="1"/>
  <c r="T246" i="1"/>
  <c r="S246" i="1"/>
  <c r="U245" i="1"/>
  <c r="T245" i="1"/>
  <c r="S245" i="1"/>
  <c r="U244" i="1"/>
  <c r="T244" i="1"/>
  <c r="S244" i="1"/>
  <c r="U243" i="1"/>
  <c r="T243" i="1"/>
  <c r="S243" i="1"/>
  <c r="U242" i="1"/>
  <c r="T242" i="1"/>
  <c r="S242" i="1"/>
  <c r="U241" i="1"/>
  <c r="T241" i="1"/>
  <c r="S241" i="1"/>
  <c r="U240" i="1"/>
  <c r="T240" i="1"/>
  <c r="S240" i="1"/>
  <c r="U239" i="1"/>
  <c r="T239" i="1"/>
  <c r="S239" i="1"/>
  <c r="U238" i="1"/>
  <c r="T238" i="1"/>
  <c r="S238" i="1"/>
  <c r="U237" i="1"/>
  <c r="T237" i="1"/>
  <c r="S237" i="1"/>
  <c r="U236" i="1"/>
  <c r="T236" i="1"/>
  <c r="S236" i="1"/>
  <c r="U235" i="1"/>
  <c r="T235" i="1"/>
  <c r="S235" i="1"/>
  <c r="U234" i="1"/>
  <c r="T234" i="1"/>
  <c r="S234" i="1"/>
  <c r="U233" i="1"/>
  <c r="T233" i="1"/>
  <c r="S233" i="1"/>
  <c r="U232" i="1"/>
  <c r="T232" i="1"/>
  <c r="S232" i="1"/>
  <c r="U231" i="1"/>
  <c r="T231" i="1"/>
  <c r="S231" i="1"/>
  <c r="U230" i="1"/>
  <c r="T230" i="1"/>
  <c r="S230" i="1"/>
  <c r="U229" i="1"/>
  <c r="T229" i="1"/>
  <c r="S229" i="1"/>
  <c r="U228" i="1"/>
  <c r="T228" i="1"/>
  <c r="S228" i="1"/>
  <c r="U227" i="1"/>
  <c r="T227" i="1"/>
  <c r="S227" i="1"/>
  <c r="U226" i="1"/>
  <c r="T226" i="1"/>
  <c r="S226" i="1"/>
  <c r="U225" i="1"/>
  <c r="T225" i="1"/>
  <c r="S225" i="1"/>
  <c r="U224" i="1"/>
  <c r="T224" i="1"/>
  <c r="S224" i="1"/>
  <c r="U223" i="1"/>
  <c r="T223" i="1"/>
  <c r="S223" i="1"/>
  <c r="U222" i="1"/>
  <c r="T222" i="1"/>
  <c r="S222" i="1"/>
  <c r="U221" i="1"/>
  <c r="T221" i="1"/>
  <c r="S221" i="1"/>
  <c r="U220" i="1"/>
  <c r="T220" i="1"/>
  <c r="S220" i="1"/>
  <c r="U219" i="1"/>
  <c r="T219" i="1"/>
  <c r="S219" i="1"/>
  <c r="U218" i="1"/>
  <c r="T218" i="1"/>
  <c r="S218" i="1"/>
  <c r="U217" i="1"/>
  <c r="T217" i="1"/>
  <c r="S217" i="1"/>
  <c r="U216" i="1"/>
  <c r="T216" i="1"/>
  <c r="S216" i="1"/>
  <c r="U215" i="1"/>
  <c r="T215" i="1"/>
  <c r="S215" i="1"/>
  <c r="U214" i="1"/>
  <c r="T214" i="1"/>
  <c r="S214" i="1"/>
  <c r="U213" i="1"/>
  <c r="T213" i="1"/>
  <c r="S213" i="1"/>
  <c r="U212" i="1"/>
  <c r="T212" i="1"/>
  <c r="S212" i="1"/>
  <c r="U211" i="1"/>
  <c r="T211" i="1"/>
  <c r="S211" i="1"/>
  <c r="U210" i="1"/>
  <c r="T210" i="1"/>
  <c r="S210" i="1"/>
  <c r="U209" i="1"/>
  <c r="T209" i="1"/>
  <c r="S209" i="1"/>
  <c r="U208" i="1"/>
  <c r="T208" i="1"/>
  <c r="S208" i="1"/>
  <c r="U207" i="1"/>
  <c r="T207" i="1"/>
  <c r="S207" i="1"/>
  <c r="U206" i="1"/>
  <c r="T206" i="1"/>
  <c r="S206" i="1"/>
  <c r="U205" i="1"/>
  <c r="T205" i="1"/>
  <c r="S205" i="1"/>
  <c r="U204" i="1"/>
  <c r="T204" i="1"/>
  <c r="S204" i="1"/>
  <c r="U203" i="1"/>
  <c r="T203" i="1"/>
  <c r="S203" i="1"/>
  <c r="U202" i="1"/>
  <c r="T202" i="1"/>
  <c r="S202" i="1"/>
  <c r="U201" i="1"/>
  <c r="T201" i="1"/>
  <c r="S201" i="1"/>
  <c r="U200" i="1"/>
  <c r="T200" i="1"/>
  <c r="S200" i="1"/>
  <c r="U199" i="1"/>
  <c r="T199" i="1"/>
  <c r="S199" i="1"/>
  <c r="U198" i="1"/>
  <c r="T198" i="1"/>
  <c r="S198" i="1"/>
  <c r="U197" i="1"/>
  <c r="T197" i="1"/>
  <c r="S197" i="1"/>
  <c r="U196" i="1"/>
  <c r="T196" i="1"/>
  <c r="S196" i="1"/>
  <c r="U195" i="1"/>
  <c r="T195" i="1"/>
  <c r="S195" i="1"/>
  <c r="U194" i="1"/>
  <c r="T194" i="1"/>
  <c r="S194" i="1"/>
  <c r="U193" i="1"/>
  <c r="T193" i="1"/>
  <c r="S193" i="1"/>
  <c r="U192" i="1"/>
  <c r="T192" i="1"/>
  <c r="S192" i="1"/>
  <c r="U191" i="1"/>
  <c r="T191" i="1"/>
  <c r="S191" i="1"/>
  <c r="U190" i="1"/>
  <c r="T190" i="1"/>
  <c r="S190" i="1"/>
  <c r="U189" i="1"/>
  <c r="T189" i="1"/>
  <c r="S189" i="1"/>
  <c r="U188" i="1"/>
  <c r="T188" i="1"/>
  <c r="S188" i="1"/>
  <c r="U187" i="1"/>
  <c r="T187" i="1"/>
  <c r="S187" i="1"/>
  <c r="U186" i="1"/>
  <c r="T186" i="1"/>
  <c r="S186" i="1"/>
  <c r="U185" i="1"/>
  <c r="T185" i="1"/>
  <c r="S185" i="1"/>
  <c r="U184" i="1"/>
  <c r="T184" i="1"/>
  <c r="S184" i="1"/>
  <c r="U183" i="1"/>
  <c r="T183" i="1"/>
  <c r="S183" i="1"/>
  <c r="U182" i="1"/>
  <c r="T182" i="1"/>
  <c r="S182" i="1"/>
  <c r="U181" i="1"/>
  <c r="T181" i="1"/>
  <c r="S181" i="1"/>
  <c r="U180" i="1"/>
  <c r="T180" i="1"/>
  <c r="S180" i="1"/>
  <c r="U179" i="1"/>
  <c r="T179" i="1"/>
  <c r="S179" i="1"/>
  <c r="U178" i="1"/>
  <c r="T178" i="1"/>
  <c r="S178" i="1"/>
  <c r="U177" i="1"/>
  <c r="T177" i="1"/>
  <c r="S177" i="1"/>
  <c r="U176" i="1"/>
  <c r="T176" i="1"/>
  <c r="S176" i="1"/>
  <c r="U175" i="1"/>
  <c r="T175" i="1"/>
  <c r="S175" i="1"/>
  <c r="U174" i="1"/>
  <c r="T174" i="1"/>
  <c r="S174" i="1"/>
  <c r="U173" i="1"/>
  <c r="T173" i="1"/>
  <c r="S173" i="1"/>
  <c r="U172" i="1"/>
  <c r="T172" i="1"/>
  <c r="S172" i="1"/>
  <c r="U171" i="1"/>
  <c r="T171" i="1"/>
  <c r="S171" i="1"/>
  <c r="U170" i="1"/>
  <c r="T170" i="1"/>
  <c r="S170" i="1"/>
  <c r="U169" i="1"/>
  <c r="T169" i="1"/>
  <c r="S169" i="1"/>
  <c r="U168" i="1"/>
  <c r="T168" i="1"/>
  <c r="S168" i="1"/>
  <c r="U167" i="1"/>
  <c r="T167" i="1"/>
  <c r="S167" i="1"/>
  <c r="U166" i="1"/>
  <c r="T166" i="1"/>
  <c r="S166" i="1"/>
  <c r="U165" i="1"/>
  <c r="T165" i="1"/>
  <c r="S165" i="1"/>
  <c r="U164" i="1"/>
  <c r="T164" i="1"/>
  <c r="S164" i="1"/>
  <c r="U163" i="1"/>
  <c r="T163" i="1"/>
  <c r="S163" i="1"/>
  <c r="U162" i="1"/>
  <c r="T162" i="1"/>
  <c r="S162" i="1"/>
  <c r="U161" i="1"/>
  <c r="T161" i="1"/>
  <c r="S161" i="1"/>
  <c r="U160" i="1"/>
  <c r="T160" i="1"/>
  <c r="S160" i="1"/>
  <c r="U159" i="1"/>
  <c r="T159" i="1"/>
  <c r="S159" i="1"/>
  <c r="U158" i="1"/>
  <c r="T158" i="1"/>
  <c r="S158" i="1"/>
  <c r="U157" i="1"/>
  <c r="T157" i="1"/>
  <c r="S157" i="1"/>
  <c r="U156" i="1"/>
  <c r="T156" i="1"/>
  <c r="S156" i="1"/>
  <c r="U155" i="1"/>
  <c r="T155" i="1"/>
  <c r="S155" i="1"/>
  <c r="U154" i="1"/>
  <c r="T154" i="1"/>
  <c r="S154" i="1"/>
  <c r="U153" i="1"/>
  <c r="T153" i="1"/>
  <c r="S153" i="1"/>
  <c r="U152" i="1"/>
  <c r="T152" i="1"/>
  <c r="S152" i="1"/>
  <c r="U151" i="1"/>
  <c r="T151" i="1"/>
  <c r="S151" i="1"/>
  <c r="U150" i="1"/>
  <c r="T150" i="1"/>
  <c r="S150" i="1"/>
  <c r="U149" i="1"/>
  <c r="T149" i="1"/>
  <c r="S149" i="1"/>
  <c r="U148" i="1"/>
  <c r="T148" i="1"/>
  <c r="S148" i="1"/>
  <c r="U147" i="1"/>
  <c r="T147" i="1"/>
  <c r="S147" i="1"/>
  <c r="U146" i="1"/>
  <c r="T146" i="1"/>
  <c r="S146" i="1"/>
  <c r="U145" i="1"/>
  <c r="T145" i="1"/>
  <c r="S145" i="1"/>
  <c r="U144" i="1"/>
  <c r="T144" i="1"/>
  <c r="S144" i="1"/>
  <c r="U143" i="1"/>
  <c r="T143" i="1"/>
  <c r="S143" i="1"/>
  <c r="U142" i="1"/>
  <c r="T142" i="1"/>
  <c r="S142" i="1"/>
  <c r="U141" i="1"/>
  <c r="T141" i="1"/>
  <c r="S141" i="1"/>
  <c r="U140" i="1"/>
  <c r="T140" i="1"/>
  <c r="S140" i="1"/>
  <c r="U139" i="1"/>
  <c r="T139" i="1"/>
  <c r="S139" i="1"/>
  <c r="U138" i="1"/>
  <c r="T138" i="1"/>
  <c r="S138" i="1"/>
  <c r="U137" i="1"/>
  <c r="T137" i="1"/>
  <c r="S137" i="1"/>
  <c r="U136" i="1"/>
  <c r="T136" i="1"/>
  <c r="S136" i="1"/>
  <c r="U135" i="1"/>
  <c r="T135" i="1"/>
  <c r="S135" i="1"/>
  <c r="U134" i="1"/>
  <c r="T134" i="1"/>
  <c r="S134" i="1"/>
  <c r="U133" i="1"/>
  <c r="T133" i="1"/>
  <c r="S133" i="1"/>
  <c r="U132" i="1"/>
  <c r="T132" i="1"/>
  <c r="S132" i="1"/>
  <c r="U131" i="1"/>
  <c r="T131" i="1"/>
  <c r="S131" i="1"/>
  <c r="U130" i="1"/>
  <c r="T130" i="1"/>
  <c r="S130" i="1"/>
  <c r="U129" i="1"/>
  <c r="T129" i="1"/>
  <c r="S129" i="1"/>
  <c r="U128" i="1"/>
  <c r="T128" i="1"/>
  <c r="S128" i="1"/>
  <c r="U127" i="1"/>
  <c r="T127" i="1"/>
  <c r="S127" i="1"/>
  <c r="U126" i="1"/>
  <c r="T126" i="1"/>
  <c r="S126" i="1"/>
  <c r="U125" i="1"/>
  <c r="T125" i="1"/>
  <c r="S125" i="1"/>
  <c r="U124" i="1"/>
  <c r="T124" i="1"/>
  <c r="S124" i="1"/>
  <c r="U123" i="1"/>
  <c r="T123" i="1"/>
  <c r="S123" i="1"/>
  <c r="U122" i="1"/>
  <c r="T122" i="1"/>
  <c r="S122" i="1"/>
  <c r="U121" i="1"/>
  <c r="T121" i="1"/>
  <c r="S121" i="1"/>
  <c r="U120" i="1"/>
  <c r="T120" i="1"/>
  <c r="S120" i="1"/>
  <c r="U119" i="1"/>
  <c r="T119" i="1"/>
  <c r="S119" i="1"/>
  <c r="U118" i="1"/>
  <c r="T118" i="1"/>
  <c r="S118" i="1"/>
  <c r="U117" i="1"/>
  <c r="T117" i="1"/>
  <c r="S117" i="1"/>
  <c r="U116" i="1"/>
  <c r="T116" i="1"/>
  <c r="S116" i="1"/>
  <c r="U115" i="1"/>
  <c r="T115" i="1"/>
  <c r="S115" i="1"/>
  <c r="U114" i="1"/>
  <c r="T114" i="1"/>
  <c r="S114" i="1"/>
  <c r="U113" i="1"/>
  <c r="T113" i="1"/>
  <c r="S113" i="1"/>
  <c r="U112" i="1"/>
  <c r="T112" i="1"/>
  <c r="S112" i="1"/>
  <c r="U111" i="1"/>
  <c r="T111" i="1"/>
  <c r="S111" i="1"/>
  <c r="U110" i="1"/>
  <c r="T110" i="1"/>
  <c r="S110" i="1"/>
  <c r="U109" i="1"/>
  <c r="T109" i="1"/>
  <c r="S109" i="1"/>
  <c r="U108" i="1"/>
  <c r="T108" i="1"/>
  <c r="S108" i="1"/>
  <c r="U107" i="1"/>
  <c r="T107" i="1"/>
  <c r="S107" i="1"/>
  <c r="U106" i="1"/>
  <c r="T106" i="1"/>
  <c r="S106" i="1"/>
  <c r="U105" i="1"/>
  <c r="T105" i="1"/>
  <c r="S105" i="1"/>
  <c r="U104" i="1"/>
  <c r="T104" i="1"/>
  <c r="S104" i="1"/>
  <c r="U103" i="1"/>
  <c r="T103" i="1"/>
  <c r="S103" i="1"/>
  <c r="U102" i="1"/>
  <c r="T102" i="1"/>
  <c r="S102" i="1"/>
  <c r="U101" i="1"/>
  <c r="T101" i="1"/>
  <c r="S101" i="1"/>
  <c r="U100" i="1"/>
  <c r="T100" i="1"/>
  <c r="S100" i="1"/>
  <c r="U99" i="1"/>
  <c r="T99" i="1"/>
  <c r="S99" i="1"/>
  <c r="U98" i="1"/>
  <c r="T98" i="1"/>
  <c r="S98" i="1"/>
  <c r="U97" i="1"/>
  <c r="T97" i="1"/>
  <c r="S97" i="1"/>
  <c r="U96" i="1"/>
  <c r="T96" i="1"/>
  <c r="S96" i="1"/>
  <c r="U95" i="1"/>
  <c r="T95" i="1"/>
  <c r="S95" i="1"/>
  <c r="U94" i="1"/>
  <c r="T94" i="1"/>
  <c r="S94" i="1"/>
  <c r="U93" i="1"/>
  <c r="T93" i="1"/>
  <c r="S93" i="1"/>
  <c r="U92" i="1"/>
  <c r="T92" i="1"/>
  <c r="S92" i="1"/>
  <c r="U91" i="1"/>
  <c r="T91" i="1"/>
  <c r="S91" i="1"/>
  <c r="U90" i="1"/>
  <c r="T90" i="1"/>
  <c r="S90" i="1"/>
  <c r="U89" i="1"/>
  <c r="T89" i="1"/>
  <c r="S89" i="1"/>
  <c r="U88" i="1"/>
  <c r="T88" i="1"/>
  <c r="S88" i="1"/>
  <c r="U87" i="1"/>
  <c r="T87" i="1"/>
  <c r="S87" i="1"/>
  <c r="U86" i="1"/>
  <c r="T86" i="1"/>
  <c r="S86" i="1"/>
  <c r="U85" i="1"/>
  <c r="T85" i="1"/>
  <c r="S85" i="1"/>
  <c r="U84" i="1"/>
  <c r="T84" i="1"/>
  <c r="S84" i="1"/>
  <c r="U83" i="1"/>
  <c r="T83" i="1"/>
  <c r="S83" i="1"/>
  <c r="U82" i="1"/>
  <c r="T82" i="1"/>
  <c r="S82" i="1"/>
  <c r="U81" i="1"/>
  <c r="T81" i="1"/>
  <c r="S81" i="1"/>
  <c r="U80" i="1"/>
  <c r="T80" i="1"/>
  <c r="S80" i="1"/>
  <c r="U79" i="1"/>
  <c r="T79" i="1"/>
  <c r="S79" i="1"/>
  <c r="U78" i="1"/>
  <c r="T78" i="1"/>
  <c r="S78" i="1"/>
  <c r="U77" i="1"/>
  <c r="T77" i="1"/>
  <c r="S77" i="1"/>
  <c r="U76" i="1"/>
  <c r="T76" i="1"/>
  <c r="S76" i="1"/>
  <c r="U75" i="1"/>
  <c r="T75" i="1"/>
  <c r="S75" i="1"/>
  <c r="U74" i="1"/>
  <c r="T74" i="1"/>
  <c r="S74" i="1"/>
  <c r="U73" i="1"/>
  <c r="T73" i="1"/>
  <c r="S73" i="1"/>
  <c r="U72" i="1"/>
  <c r="T72" i="1"/>
  <c r="S72" i="1"/>
  <c r="U71" i="1"/>
  <c r="T71" i="1"/>
  <c r="S71" i="1"/>
  <c r="U70" i="1"/>
  <c r="T70" i="1"/>
  <c r="S70" i="1"/>
  <c r="U69" i="1"/>
  <c r="T69" i="1"/>
  <c r="S69" i="1"/>
  <c r="U68" i="1"/>
  <c r="T68" i="1"/>
  <c r="S68" i="1"/>
  <c r="U67" i="1"/>
  <c r="T67" i="1"/>
  <c r="S67" i="1"/>
  <c r="U66" i="1"/>
  <c r="T66" i="1"/>
  <c r="S66" i="1"/>
  <c r="U65" i="1"/>
  <c r="T65" i="1"/>
  <c r="S65" i="1"/>
  <c r="U64" i="1"/>
  <c r="T64" i="1"/>
  <c r="S64" i="1"/>
  <c r="U63" i="1"/>
  <c r="T63" i="1"/>
  <c r="S63" i="1"/>
  <c r="U62" i="1"/>
  <c r="T62" i="1"/>
  <c r="S62" i="1"/>
  <c r="U61" i="1"/>
  <c r="T61" i="1"/>
  <c r="S61" i="1"/>
  <c r="U60" i="1"/>
  <c r="T60" i="1"/>
  <c r="S60" i="1"/>
  <c r="U59" i="1"/>
  <c r="T59" i="1"/>
  <c r="S59" i="1"/>
  <c r="U58" i="1"/>
  <c r="T58" i="1"/>
  <c r="S58" i="1"/>
  <c r="U57" i="1"/>
  <c r="T57" i="1"/>
  <c r="S57" i="1"/>
  <c r="U56" i="1"/>
  <c r="T56" i="1"/>
  <c r="S56" i="1"/>
  <c r="U55" i="1"/>
  <c r="T55" i="1"/>
  <c r="S55" i="1"/>
  <c r="U54" i="1"/>
  <c r="T54" i="1"/>
  <c r="S54" i="1"/>
  <c r="U53" i="1"/>
  <c r="T53" i="1"/>
  <c r="S53" i="1"/>
  <c r="U52" i="1"/>
  <c r="T52" i="1"/>
  <c r="S52" i="1"/>
  <c r="U51" i="1"/>
  <c r="T51" i="1"/>
  <c r="S51" i="1"/>
  <c r="U50" i="1"/>
  <c r="T50" i="1"/>
  <c r="S50" i="1"/>
  <c r="U49" i="1"/>
  <c r="T49" i="1"/>
  <c r="S49" i="1"/>
  <c r="U48" i="1"/>
  <c r="T48" i="1"/>
  <c r="S48" i="1"/>
  <c r="U47" i="1"/>
  <c r="T47" i="1"/>
  <c r="S47" i="1"/>
  <c r="U46" i="1"/>
  <c r="T46" i="1"/>
  <c r="S46" i="1"/>
  <c r="U45" i="1"/>
  <c r="T45" i="1"/>
  <c r="S45" i="1"/>
  <c r="U44" i="1"/>
  <c r="T44" i="1"/>
  <c r="S44" i="1"/>
  <c r="U43" i="1"/>
  <c r="T43" i="1"/>
  <c r="S43" i="1"/>
  <c r="U42" i="1"/>
  <c r="T42" i="1"/>
  <c r="S42" i="1"/>
  <c r="U41" i="1"/>
  <c r="T41" i="1"/>
  <c r="S41" i="1"/>
  <c r="U40" i="1"/>
  <c r="T40" i="1"/>
  <c r="S40" i="1"/>
  <c r="U39" i="1"/>
  <c r="T39" i="1"/>
  <c r="S39" i="1"/>
  <c r="U38" i="1"/>
  <c r="T38" i="1"/>
  <c r="S38" i="1"/>
  <c r="U37" i="1"/>
  <c r="T37" i="1"/>
  <c r="S37" i="1"/>
  <c r="U36" i="1"/>
  <c r="T36" i="1"/>
  <c r="S36" i="1"/>
  <c r="U35" i="1"/>
  <c r="T35" i="1"/>
  <c r="S35" i="1"/>
  <c r="U34" i="1"/>
  <c r="T34" i="1"/>
  <c r="S34" i="1"/>
  <c r="U33" i="1"/>
  <c r="T33" i="1"/>
  <c r="S33" i="1"/>
  <c r="U32" i="1"/>
  <c r="T32" i="1"/>
  <c r="S32" i="1"/>
  <c r="U31" i="1"/>
  <c r="T31" i="1"/>
  <c r="S31" i="1"/>
  <c r="U30" i="1"/>
  <c r="T30" i="1"/>
  <c r="S30" i="1"/>
  <c r="U29" i="1"/>
  <c r="T29" i="1"/>
  <c r="S29" i="1"/>
  <c r="U28" i="1"/>
  <c r="T28" i="1"/>
  <c r="S28" i="1"/>
  <c r="U27" i="1"/>
  <c r="T27" i="1"/>
  <c r="S27" i="1"/>
  <c r="U26" i="1"/>
  <c r="T26" i="1"/>
  <c r="S26" i="1"/>
  <c r="U25" i="1"/>
  <c r="T25" i="1"/>
  <c r="S25" i="1"/>
  <c r="U24" i="1"/>
  <c r="T24" i="1"/>
  <c r="S24" i="1"/>
  <c r="U23" i="1"/>
  <c r="T23" i="1"/>
  <c r="S23" i="1"/>
  <c r="U22" i="1"/>
  <c r="T22" i="1"/>
  <c r="S22" i="1"/>
  <c r="U21" i="1"/>
  <c r="T21" i="1"/>
  <c r="S21" i="1"/>
  <c r="U20" i="1"/>
  <c r="T20" i="1"/>
  <c r="S20" i="1"/>
  <c r="U19" i="1"/>
  <c r="T19" i="1"/>
  <c r="S19" i="1"/>
  <c r="U18" i="1"/>
  <c r="T18" i="1"/>
  <c r="S18" i="1"/>
  <c r="U17" i="1"/>
  <c r="T17" i="1"/>
  <c r="S17" i="1"/>
  <c r="U16" i="1"/>
  <c r="T16" i="1"/>
  <c r="S16" i="1"/>
  <c r="U15" i="1"/>
  <c r="T15" i="1"/>
  <c r="S15" i="1"/>
  <c r="U14" i="1"/>
  <c r="T14" i="1"/>
  <c r="S14" i="1"/>
  <c r="U13" i="1"/>
  <c r="T13" i="1"/>
  <c r="S13" i="1"/>
  <c r="U12" i="1"/>
  <c r="T12" i="1"/>
  <c r="S12" i="1"/>
  <c r="U11" i="1"/>
  <c r="T11" i="1"/>
  <c r="S11" i="1"/>
  <c r="U10" i="1"/>
  <c r="T10" i="1"/>
  <c r="S10" i="1"/>
  <c r="U9" i="1"/>
  <c r="T9" i="1"/>
  <c r="S9" i="1"/>
  <c r="U8" i="1"/>
  <c r="T8" i="1"/>
  <c r="S8" i="1"/>
  <c r="U7" i="1"/>
  <c r="T7" i="1"/>
  <c r="S7" i="1"/>
  <c r="U6" i="1"/>
  <c r="T6" i="1"/>
  <c r="S6" i="1"/>
  <c r="U5" i="1"/>
  <c r="T5" i="1"/>
  <c r="S5" i="1"/>
  <c r="U4" i="1"/>
  <c r="T4" i="1"/>
  <c r="S4" i="1"/>
  <c r="U3" i="1"/>
  <c r="T3" i="1"/>
  <c r="S3" i="1"/>
  <c r="U2" i="1"/>
  <c r="T2" i="1"/>
  <c r="S2" i="1"/>
</calcChain>
</file>

<file path=xl/sharedStrings.xml><?xml version="1.0" encoding="utf-8"?>
<sst xmlns="http://schemas.openxmlformats.org/spreadsheetml/2006/main" count="9096" uniqueCount="1154">
  <si>
    <t>Order ID</t>
  </si>
  <si>
    <t>Restaurant Name</t>
  </si>
  <si>
    <t>Location</t>
  </si>
  <si>
    <t>Order Time</t>
  </si>
  <si>
    <t>Delivery Time</t>
  </si>
  <si>
    <t>Delivery Duration (min)</t>
  </si>
  <si>
    <t>Pizza Size</t>
  </si>
  <si>
    <t>Pizza Type</t>
  </si>
  <si>
    <t>Toppings Count</t>
  </si>
  <si>
    <t>Distance (km)</t>
  </si>
  <si>
    <t>Traffic Level</t>
  </si>
  <si>
    <t>Payment Method</t>
  </si>
  <si>
    <t>Is Peak Hour</t>
  </si>
  <si>
    <t>Is Weekend</t>
  </si>
  <si>
    <t>Delivery Efficiency (min/km)</t>
  </si>
  <si>
    <t>Topping Density</t>
  </si>
  <si>
    <t>Order Month</t>
  </si>
  <si>
    <t>Payment Category</t>
  </si>
  <si>
    <t>ORD001</t>
  </si>
  <si>
    <t>Domino's</t>
  </si>
  <si>
    <t>New York, NY</t>
  </si>
  <si>
    <t>Medium</t>
  </si>
  <si>
    <t>Veg</t>
  </si>
  <si>
    <t>Card</t>
  </si>
  <si>
    <t>January</t>
  </si>
  <si>
    <t>Online</t>
  </si>
  <si>
    <t>ORD002</t>
  </si>
  <si>
    <t>Papa John's</t>
  </si>
  <si>
    <t>Los Angeles, CA</t>
  </si>
  <si>
    <t>Large</t>
  </si>
  <si>
    <t>Non-Veg</t>
  </si>
  <si>
    <t>High</t>
  </si>
  <si>
    <t>Wallet</t>
  </si>
  <si>
    <t>February</t>
  </si>
  <si>
    <t>ORD003</t>
  </si>
  <si>
    <t>Little Caesars</t>
  </si>
  <si>
    <t>Chicago, IL</t>
  </si>
  <si>
    <t>Small</t>
  </si>
  <si>
    <t>Vegan</t>
  </si>
  <si>
    <t>Low</t>
  </si>
  <si>
    <t>UPI</t>
  </si>
  <si>
    <t>March</t>
  </si>
  <si>
    <t>ORD004</t>
  </si>
  <si>
    <t>Pizza Hut</t>
  </si>
  <si>
    <t>Miami, FL</t>
  </si>
  <si>
    <t>XL</t>
  </si>
  <si>
    <t>Cheese Burst</t>
  </si>
  <si>
    <t>Cash</t>
  </si>
  <si>
    <t>April</t>
  </si>
  <si>
    <t>Offline</t>
  </si>
  <si>
    <t>ORD005</t>
  </si>
  <si>
    <t>Marco's Pizza</t>
  </si>
  <si>
    <t>Dallas, TX</t>
  </si>
  <si>
    <t>May</t>
  </si>
  <si>
    <t>ORD006</t>
  </si>
  <si>
    <t>ORD007</t>
  </si>
  <si>
    <t>ORD008</t>
  </si>
  <si>
    <t>ORD009</t>
  </si>
  <si>
    <t>ORD010</t>
  </si>
  <si>
    <t>ORD011</t>
  </si>
  <si>
    <t>San Francisco, CA</t>
  </si>
  <si>
    <t>ORD012</t>
  </si>
  <si>
    <t>Houston, TX</t>
  </si>
  <si>
    <t>ORD013</t>
  </si>
  <si>
    <t>Phoenix, AZ</t>
  </si>
  <si>
    <t>ORD014</t>
  </si>
  <si>
    <t>Atlanta, GA</t>
  </si>
  <si>
    <t>ORD015</t>
  </si>
  <si>
    <t>Seattle, WA</t>
  </si>
  <si>
    <t>ORD016</t>
  </si>
  <si>
    <t>Denver, CO</t>
  </si>
  <si>
    <t>ORD017</t>
  </si>
  <si>
    <t>Boston, MA</t>
  </si>
  <si>
    <t>ORD018</t>
  </si>
  <si>
    <t>ORD019</t>
  </si>
  <si>
    <t>ORD020</t>
  </si>
  <si>
    <t>ORD021</t>
  </si>
  <si>
    <t>ORD022</t>
  </si>
  <si>
    <t>ORD023</t>
  </si>
  <si>
    <t>ORD024</t>
  </si>
  <si>
    <t>ORD025</t>
  </si>
  <si>
    <t>ORD026</t>
  </si>
  <si>
    <t>ORD027</t>
  </si>
  <si>
    <t>ORD028</t>
  </si>
  <si>
    <t>ORD029</t>
  </si>
  <si>
    <t>ORD030</t>
  </si>
  <si>
    <t>ORD031</t>
  </si>
  <si>
    <t>ORD032</t>
  </si>
  <si>
    <t>ORD033</t>
  </si>
  <si>
    <t>ORD034</t>
  </si>
  <si>
    <t>ORD035</t>
  </si>
  <si>
    <t>ORD036</t>
  </si>
  <si>
    <t>ORD037</t>
  </si>
  <si>
    <t>ORD038</t>
  </si>
  <si>
    <t>ORD039</t>
  </si>
  <si>
    <t>ORD040</t>
  </si>
  <si>
    <t>ORD041</t>
  </si>
  <si>
    <t>ORD042</t>
  </si>
  <si>
    <t>ORD043</t>
  </si>
  <si>
    <t>ORD044</t>
  </si>
  <si>
    <t>ORD045</t>
  </si>
  <si>
    <t>ORD046</t>
  </si>
  <si>
    <t>ORD047</t>
  </si>
  <si>
    <t>ORD048</t>
  </si>
  <si>
    <t>ORD049</t>
  </si>
  <si>
    <t>ORD050</t>
  </si>
  <si>
    <t>ORD051</t>
  </si>
  <si>
    <t>ORD052</t>
  </si>
  <si>
    <t>ORD053</t>
  </si>
  <si>
    <t>ORD054</t>
  </si>
  <si>
    <t>ORD055</t>
  </si>
  <si>
    <t>ORD056</t>
  </si>
  <si>
    <t>ORD057</t>
  </si>
  <si>
    <t>ORD058</t>
  </si>
  <si>
    <t>ORD059</t>
  </si>
  <si>
    <t>ORD060</t>
  </si>
  <si>
    <t>ORD061</t>
  </si>
  <si>
    <t>ORD062</t>
  </si>
  <si>
    <t>ORD063</t>
  </si>
  <si>
    <t>ORD064</t>
  </si>
  <si>
    <t>ORD065</t>
  </si>
  <si>
    <t>ORD066</t>
  </si>
  <si>
    <t>ORD067</t>
  </si>
  <si>
    <t>ORD068</t>
  </si>
  <si>
    <t>ORD069</t>
  </si>
  <si>
    <t>ORD070</t>
  </si>
  <si>
    <t>ORD071</t>
  </si>
  <si>
    <t>ORD072</t>
  </si>
  <si>
    <t>ORD073</t>
  </si>
  <si>
    <t>ORD074</t>
  </si>
  <si>
    <t>ORD075</t>
  </si>
  <si>
    <t>ORD076</t>
  </si>
  <si>
    <t>ORD077</t>
  </si>
  <si>
    <t>ORD078</t>
  </si>
  <si>
    <t>ORD079</t>
  </si>
  <si>
    <t>ORD080</t>
  </si>
  <si>
    <t>ORD081</t>
  </si>
  <si>
    <t>ORD082</t>
  </si>
  <si>
    <t>ORD083</t>
  </si>
  <si>
    <t>ORD084</t>
  </si>
  <si>
    <t>ORD085</t>
  </si>
  <si>
    <t>ORD086</t>
  </si>
  <si>
    <t>ORD087</t>
  </si>
  <si>
    <t>ORD088</t>
  </si>
  <si>
    <t>ORD089</t>
  </si>
  <si>
    <t>ORD090</t>
  </si>
  <si>
    <t>ORD091</t>
  </si>
  <si>
    <t>ORD092</t>
  </si>
  <si>
    <t>ORD093</t>
  </si>
  <si>
    <t>ORD094</t>
  </si>
  <si>
    <t>ORD095</t>
  </si>
  <si>
    <t>ORD096</t>
  </si>
  <si>
    <t>ORD097</t>
  </si>
  <si>
    <t>ORD098</t>
  </si>
  <si>
    <t>ORD099</t>
  </si>
  <si>
    <t>ORD100</t>
  </si>
  <si>
    <t>ORD101</t>
  </si>
  <si>
    <t>ORD102</t>
  </si>
  <si>
    <t>ORD103</t>
  </si>
  <si>
    <t>ORD104</t>
  </si>
  <si>
    <t>ORD105</t>
  </si>
  <si>
    <t>ORD106</t>
  </si>
  <si>
    <t>ORD107</t>
  </si>
  <si>
    <t>ORD108</t>
  </si>
  <si>
    <t>ORD109</t>
  </si>
  <si>
    <t>ORD110</t>
  </si>
  <si>
    <t>ORD111</t>
  </si>
  <si>
    <t>ORD112</t>
  </si>
  <si>
    <t>ORD113</t>
  </si>
  <si>
    <t>ORD114</t>
  </si>
  <si>
    <t>ORD115</t>
  </si>
  <si>
    <t>ORD116</t>
  </si>
  <si>
    <t>ORD117</t>
  </si>
  <si>
    <t>ORD118</t>
  </si>
  <si>
    <t>ORD119</t>
  </si>
  <si>
    <t>ORD120</t>
  </si>
  <si>
    <t>ORD121</t>
  </si>
  <si>
    <t>ORD122</t>
  </si>
  <si>
    <t>ORD123</t>
  </si>
  <si>
    <t>ORD124</t>
  </si>
  <si>
    <t>ORD125</t>
  </si>
  <si>
    <t>ORD126</t>
  </si>
  <si>
    <t>August</t>
  </si>
  <si>
    <t>ORD127</t>
  </si>
  <si>
    <t>ORD128</t>
  </si>
  <si>
    <t>ORD129</t>
  </si>
  <si>
    <t>ORD130</t>
  </si>
  <si>
    <t>ORD131</t>
  </si>
  <si>
    <t>ORD132</t>
  </si>
  <si>
    <t>ORD133</t>
  </si>
  <si>
    <t>ORD134</t>
  </si>
  <si>
    <t>ORD135</t>
  </si>
  <si>
    <t>ORD136</t>
  </si>
  <si>
    <t>San Jose, CA</t>
  </si>
  <si>
    <t>ORD137</t>
  </si>
  <si>
    <t>Austin, TX</t>
  </si>
  <si>
    <t>ORD138</t>
  </si>
  <si>
    <t>San Diego, CA</t>
  </si>
  <si>
    <t>ORD139</t>
  </si>
  <si>
    <t>Jacksonville, FL</t>
  </si>
  <si>
    <t>ORD140</t>
  </si>
  <si>
    <t>Fort Worth, TX</t>
  </si>
  <si>
    <t>ORD141</t>
  </si>
  <si>
    <t>Columbus, OH</t>
  </si>
  <si>
    <t>ORD142</t>
  </si>
  <si>
    <t>Charlotte, NC</t>
  </si>
  <si>
    <t>ORD143</t>
  </si>
  <si>
    <t>Indianapolis, IN</t>
  </si>
  <si>
    <t>ORD144</t>
  </si>
  <si>
    <t>ORD145</t>
  </si>
  <si>
    <t>ORD146</t>
  </si>
  <si>
    <t>Detroit, MI</t>
  </si>
  <si>
    <t>ORD147</t>
  </si>
  <si>
    <t>El Paso, TX</t>
  </si>
  <si>
    <t>ORD148</t>
  </si>
  <si>
    <t>Memphis, TN</t>
  </si>
  <si>
    <t>ORD149</t>
  </si>
  <si>
    <t>Baltimore, MD</t>
  </si>
  <si>
    <t>ORD150</t>
  </si>
  <si>
    <t>ORD151</t>
  </si>
  <si>
    <t>Domino's Cash</t>
  </si>
  <si>
    <t>ORD152</t>
  </si>
  <si>
    <t>ORD153</t>
  </si>
  <si>
    <t>ORD154</t>
  </si>
  <si>
    <t>ORD155</t>
  </si>
  <si>
    <t>ORD156</t>
  </si>
  <si>
    <t>ORD157</t>
  </si>
  <si>
    <t>ORD158</t>
  </si>
  <si>
    <t>ORD159</t>
  </si>
  <si>
    <t>ORD160</t>
  </si>
  <si>
    <t>ORD161</t>
  </si>
  <si>
    <t>ORD162</t>
  </si>
  <si>
    <t>ORD163</t>
  </si>
  <si>
    <t>ORD164</t>
  </si>
  <si>
    <t>ORD165</t>
  </si>
  <si>
    <t>ORD166</t>
  </si>
  <si>
    <t>ORD167</t>
  </si>
  <si>
    <t>ORD168</t>
  </si>
  <si>
    <t>ORD169</t>
  </si>
  <si>
    <t>ORD170</t>
  </si>
  <si>
    <t>ORD171</t>
  </si>
  <si>
    <t>ORD172</t>
  </si>
  <si>
    <t>ORD173</t>
  </si>
  <si>
    <t>ORD174</t>
  </si>
  <si>
    <t>ORD175</t>
  </si>
  <si>
    <t>June</t>
  </si>
  <si>
    <t>ORD176</t>
  </si>
  <si>
    <t>ORD177</t>
  </si>
  <si>
    <t>ORD178</t>
  </si>
  <si>
    <t>ORD179</t>
  </si>
  <si>
    <t>ORD180</t>
  </si>
  <si>
    <t>ORD181</t>
  </si>
  <si>
    <t>ORD182</t>
  </si>
  <si>
    <t>ORD183</t>
  </si>
  <si>
    <t>ORD184</t>
  </si>
  <si>
    <t>ORD185</t>
  </si>
  <si>
    <t>ORD186</t>
  </si>
  <si>
    <t>July</t>
  </si>
  <si>
    <t>ORD187</t>
  </si>
  <si>
    <t>ORD188</t>
  </si>
  <si>
    <t>ORD189</t>
  </si>
  <si>
    <t>ORD190</t>
  </si>
  <si>
    <t>ORD191</t>
  </si>
  <si>
    <t>ORD192</t>
  </si>
  <si>
    <t>ORD193</t>
  </si>
  <si>
    <t>ORD194</t>
  </si>
  <si>
    <t>ORD195</t>
  </si>
  <si>
    <t>ORD196</t>
  </si>
  <si>
    <t>ORD197</t>
  </si>
  <si>
    <t>ORD198</t>
  </si>
  <si>
    <t>ORD199</t>
  </si>
  <si>
    <t>ORD200</t>
  </si>
  <si>
    <t>ORD201</t>
  </si>
  <si>
    <t>ORD202</t>
  </si>
  <si>
    <t>ORD203</t>
  </si>
  <si>
    <t>ORD204</t>
  </si>
  <si>
    <t>ORD205</t>
  </si>
  <si>
    <t>ORD206</t>
  </si>
  <si>
    <t>ORD207</t>
  </si>
  <si>
    <t>ORD208</t>
  </si>
  <si>
    <t>ORD209</t>
  </si>
  <si>
    <t>ORD210</t>
  </si>
  <si>
    <t>ORD211</t>
  </si>
  <si>
    <t>ORD212</t>
  </si>
  <si>
    <t>ORD213</t>
  </si>
  <si>
    <t>ORD214</t>
  </si>
  <si>
    <t>ORD215</t>
  </si>
  <si>
    <t>ORD216</t>
  </si>
  <si>
    <t>ORD217</t>
  </si>
  <si>
    <t>ORD218</t>
  </si>
  <si>
    <t>ORD219</t>
  </si>
  <si>
    <t>ORD220</t>
  </si>
  <si>
    <t>ORD221</t>
  </si>
  <si>
    <t>ORD222</t>
  </si>
  <si>
    <t>ORD223</t>
  </si>
  <si>
    <t>ORD224</t>
  </si>
  <si>
    <t>ORD225</t>
  </si>
  <si>
    <t>ORD226</t>
  </si>
  <si>
    <t>ORD227</t>
  </si>
  <si>
    <t>ORD228</t>
  </si>
  <si>
    <t>ORD229</t>
  </si>
  <si>
    <t>ORD230</t>
  </si>
  <si>
    <t>ORD231</t>
  </si>
  <si>
    <t>ORD232</t>
  </si>
  <si>
    <t>ORD233</t>
  </si>
  <si>
    <t>ORD234</t>
  </si>
  <si>
    <t>ORD235</t>
  </si>
  <si>
    <t>ORD236</t>
  </si>
  <si>
    <t>ORD237</t>
  </si>
  <si>
    <t>ORD238</t>
  </si>
  <si>
    <t>ORD239</t>
  </si>
  <si>
    <t>ORD240</t>
  </si>
  <si>
    <t>ORD241</t>
  </si>
  <si>
    <t>ORD242</t>
  </si>
  <si>
    <t>ORD243</t>
  </si>
  <si>
    <t>ORD244</t>
  </si>
  <si>
    <t>ORD245</t>
  </si>
  <si>
    <t>ORD246</t>
  </si>
  <si>
    <t>ORD247</t>
  </si>
  <si>
    <t>ORD248</t>
  </si>
  <si>
    <t>September</t>
  </si>
  <si>
    <t>ORD249</t>
  </si>
  <si>
    <t>ORD250</t>
  </si>
  <si>
    <t>ORD251</t>
  </si>
  <si>
    <t>ORD252</t>
  </si>
  <si>
    <t>ORD253</t>
  </si>
  <si>
    <t>ORD254</t>
  </si>
  <si>
    <t>ORD255</t>
  </si>
  <si>
    <t>ORD256</t>
  </si>
  <si>
    <t>ORD257</t>
  </si>
  <si>
    <t>ORD258</t>
  </si>
  <si>
    <t>ORD259</t>
  </si>
  <si>
    <t>ORD260</t>
  </si>
  <si>
    <t>ORD261</t>
  </si>
  <si>
    <t>ORD262</t>
  </si>
  <si>
    <t>ORD263</t>
  </si>
  <si>
    <t>ORD264</t>
  </si>
  <si>
    <t>ORD265</t>
  </si>
  <si>
    <t>ORD266</t>
  </si>
  <si>
    <t>ORD267</t>
  </si>
  <si>
    <t>ORD268</t>
  </si>
  <si>
    <t>ORD269</t>
  </si>
  <si>
    <t>ORD270</t>
  </si>
  <si>
    <t>ORD271</t>
  </si>
  <si>
    <t>ORD272</t>
  </si>
  <si>
    <t>ORD273</t>
  </si>
  <si>
    <t>ORD274</t>
  </si>
  <si>
    <t>ORD275</t>
  </si>
  <si>
    <t>ORD276</t>
  </si>
  <si>
    <t>ORD278</t>
  </si>
  <si>
    <t>ORD279</t>
  </si>
  <si>
    <t>ORD280</t>
  </si>
  <si>
    <t>ORD281</t>
  </si>
  <si>
    <t>ORD282</t>
  </si>
  <si>
    <t>ORD283</t>
  </si>
  <si>
    <t>ORD284</t>
  </si>
  <si>
    <t>ORD285</t>
  </si>
  <si>
    <t>ORD286</t>
  </si>
  <si>
    <t>ORD287</t>
  </si>
  <si>
    <t>ORD288</t>
  </si>
  <si>
    <t>ORD289</t>
  </si>
  <si>
    <t>ORD290</t>
  </si>
  <si>
    <t>ORD291</t>
  </si>
  <si>
    <t>ORD292</t>
  </si>
  <si>
    <t>ORD293</t>
  </si>
  <si>
    <t>ORD294</t>
  </si>
  <si>
    <t>October</t>
  </si>
  <si>
    <t>ORD295</t>
  </si>
  <si>
    <t>ORD296</t>
  </si>
  <si>
    <t>ORD297</t>
  </si>
  <si>
    <t>ORD298</t>
  </si>
  <si>
    <t>ORD299</t>
  </si>
  <si>
    <t>ORD300</t>
  </si>
  <si>
    <t>ORD301</t>
  </si>
  <si>
    <t>ORD302</t>
  </si>
  <si>
    <t>ORD303</t>
  </si>
  <si>
    <t>ORD304</t>
  </si>
  <si>
    <t>ORD305</t>
  </si>
  <si>
    <t>ORD306</t>
  </si>
  <si>
    <t>ORD307</t>
  </si>
  <si>
    <t>ORD308</t>
  </si>
  <si>
    <t>ORD309</t>
  </si>
  <si>
    <t>Hut Points</t>
  </si>
  <si>
    <t>ORD310</t>
  </si>
  <si>
    <t>ORD311</t>
  </si>
  <si>
    <t>ORD312</t>
  </si>
  <si>
    <t>ORD313</t>
  </si>
  <si>
    <t>ORD314</t>
  </si>
  <si>
    <t>ORD315</t>
  </si>
  <si>
    <t>ORD316</t>
  </si>
  <si>
    <t>ORD317</t>
  </si>
  <si>
    <t>ORD318</t>
  </si>
  <si>
    <t>ORD319</t>
  </si>
  <si>
    <t>ORD320</t>
  </si>
  <si>
    <t>ORD321</t>
  </si>
  <si>
    <t>ORD322</t>
  </si>
  <si>
    <t>ORD323</t>
  </si>
  <si>
    <t>ORD324</t>
  </si>
  <si>
    <t>ORD325</t>
  </si>
  <si>
    <t>ORD326</t>
  </si>
  <si>
    <t>ORD327</t>
  </si>
  <si>
    <t>ORD328</t>
  </si>
  <si>
    <t>ORD329</t>
  </si>
  <si>
    <t>ORD330</t>
  </si>
  <si>
    <t>ORD331</t>
  </si>
  <si>
    <t>ORD332</t>
  </si>
  <si>
    <t>ORD333</t>
  </si>
  <si>
    <t>ORD334</t>
  </si>
  <si>
    <t>ORD335</t>
  </si>
  <si>
    <t>ORD336</t>
  </si>
  <si>
    <t>ORD337</t>
  </si>
  <si>
    <t>ORD338</t>
  </si>
  <si>
    <t>ORD339</t>
  </si>
  <si>
    <t>ORD340</t>
  </si>
  <si>
    <t>ORD341</t>
  </si>
  <si>
    <t>ORD342</t>
  </si>
  <si>
    <t>ORD343</t>
  </si>
  <si>
    <t>ORD344</t>
  </si>
  <si>
    <t>ORD345</t>
  </si>
  <si>
    <t>ORD346</t>
  </si>
  <si>
    <t>ORD347</t>
  </si>
  <si>
    <t>ORD348</t>
  </si>
  <si>
    <t>ORD349</t>
  </si>
  <si>
    <t>ORD350</t>
  </si>
  <si>
    <t>ORD351</t>
  </si>
  <si>
    <t>ORD352</t>
  </si>
  <si>
    <t>ORD353</t>
  </si>
  <si>
    <t>ORD354</t>
  </si>
  <si>
    <t>ORD355</t>
  </si>
  <si>
    <t>ORD356</t>
  </si>
  <si>
    <t>ORD357</t>
  </si>
  <si>
    <t>ORD358</t>
  </si>
  <si>
    <t>ORD359</t>
  </si>
  <si>
    <t>ORD360</t>
  </si>
  <si>
    <t>ORD361</t>
  </si>
  <si>
    <t>ORD362</t>
  </si>
  <si>
    <t>ORD363</t>
  </si>
  <si>
    <t>ORD364</t>
  </si>
  <si>
    <t>ORD365</t>
  </si>
  <si>
    <t>ORD366</t>
  </si>
  <si>
    <t>ORD367</t>
  </si>
  <si>
    <t>ORD368</t>
  </si>
  <si>
    <t>ORD369</t>
  </si>
  <si>
    <t>ORD370</t>
  </si>
  <si>
    <t>ORD371</t>
  </si>
  <si>
    <t>ORD372</t>
  </si>
  <si>
    <t>ORD373</t>
  </si>
  <si>
    <t>ORD374</t>
  </si>
  <si>
    <t>November</t>
  </si>
  <si>
    <t>ORD375</t>
  </si>
  <si>
    <t>ORD376</t>
  </si>
  <si>
    <t>ORD377</t>
  </si>
  <si>
    <t>ORD378</t>
  </si>
  <si>
    <t>ORD379</t>
  </si>
  <si>
    <t>ORD380</t>
  </si>
  <si>
    <t>ORD381</t>
  </si>
  <si>
    <t>ORD382</t>
  </si>
  <si>
    <t>ORD383</t>
  </si>
  <si>
    <t>ORD384</t>
  </si>
  <si>
    <t>ORD385</t>
  </si>
  <si>
    <t>ORD386</t>
  </si>
  <si>
    <t>ORD387</t>
  </si>
  <si>
    <t>ORD388</t>
  </si>
  <si>
    <t>ORD389</t>
  </si>
  <si>
    <t>ORD390</t>
  </si>
  <si>
    <t>ORD391</t>
  </si>
  <si>
    <t>ORD392</t>
  </si>
  <si>
    <t>ORD393</t>
  </si>
  <si>
    <t>ORD394</t>
  </si>
  <si>
    <t>Gluten-Free</t>
  </si>
  <si>
    <t>ORD395</t>
  </si>
  <si>
    <t>ORD396</t>
  </si>
  <si>
    <t>Stuffed Crust</t>
  </si>
  <si>
    <t>ORD397</t>
  </si>
  <si>
    <t>ORD398</t>
  </si>
  <si>
    <t>ORD399</t>
  </si>
  <si>
    <t>ORD400</t>
  </si>
  <si>
    <t>ORD401</t>
  </si>
  <si>
    <t>ORD402</t>
  </si>
  <si>
    <t>ORD403</t>
  </si>
  <si>
    <t>ORD404</t>
  </si>
  <si>
    <t>December</t>
  </si>
  <si>
    <t>ORD405</t>
  </si>
  <si>
    <t>ORD406</t>
  </si>
  <si>
    <t>ORD407</t>
  </si>
  <si>
    <t>ORD408</t>
  </si>
  <si>
    <t>ORD409</t>
  </si>
  <si>
    <t>ORD410</t>
  </si>
  <si>
    <t>ORD411</t>
  </si>
  <si>
    <t>ORD412</t>
  </si>
  <si>
    <t>ORD413</t>
  </si>
  <si>
    <t>ORD414</t>
  </si>
  <si>
    <t>ORD415</t>
  </si>
  <si>
    <t>Thin Crust</t>
  </si>
  <si>
    <t>ORD416</t>
  </si>
  <si>
    <t>Deep Dish</t>
  </si>
  <si>
    <t>ORD417</t>
  </si>
  <si>
    <t>ORD418</t>
  </si>
  <si>
    <t>ORD419</t>
  </si>
  <si>
    <t>ORD420</t>
  </si>
  <si>
    <t>ORD421</t>
  </si>
  <si>
    <t>ORD422</t>
  </si>
  <si>
    <t>ORD423</t>
  </si>
  <si>
    <t>ORD424</t>
  </si>
  <si>
    <t>ORD425</t>
  </si>
  <si>
    <t>ORD426</t>
  </si>
  <si>
    <t>ORD427</t>
  </si>
  <si>
    <t>ORD428</t>
  </si>
  <si>
    <t>ORD429</t>
  </si>
  <si>
    <t>ORD430</t>
  </si>
  <si>
    <t>ORD431</t>
  </si>
  <si>
    <t>ORD432</t>
  </si>
  <si>
    <t>ORD433</t>
  </si>
  <si>
    <t>ORD434</t>
  </si>
  <si>
    <t>ORD435</t>
  </si>
  <si>
    <t>ORD436</t>
  </si>
  <si>
    <t>ORD437</t>
  </si>
  <si>
    <t>ORD438</t>
  </si>
  <si>
    <t>ORD439</t>
  </si>
  <si>
    <t>ORD440</t>
  </si>
  <si>
    <t>ORD441</t>
  </si>
  <si>
    <t>ORD442</t>
  </si>
  <si>
    <t>ORD443</t>
  </si>
  <si>
    <t>ORD444</t>
  </si>
  <si>
    <t>ORD445</t>
  </si>
  <si>
    <t>ORD446</t>
  </si>
  <si>
    <t>ORD447</t>
  </si>
  <si>
    <t>ORD448</t>
  </si>
  <si>
    <t>ORD449</t>
  </si>
  <si>
    <t>ORD450</t>
  </si>
  <si>
    <t>ORD451</t>
  </si>
  <si>
    <t>ORD452</t>
  </si>
  <si>
    <t>ORD453</t>
  </si>
  <si>
    <t>Thai Chicken</t>
  </si>
  <si>
    <t>ORD454</t>
  </si>
  <si>
    <t>Sicilian</t>
  </si>
  <si>
    <t>ORD455</t>
  </si>
  <si>
    <t>Orlando, FL</t>
  </si>
  <si>
    <t>ORD456</t>
  </si>
  <si>
    <t>ORD457</t>
  </si>
  <si>
    <t>ORD458</t>
  </si>
  <si>
    <t>ORD459</t>
  </si>
  <si>
    <t>ORD460</t>
  </si>
  <si>
    <t>ORD461</t>
  </si>
  <si>
    <t>ORD462</t>
  </si>
  <si>
    <t>ORD463</t>
  </si>
  <si>
    <t>ORD464</t>
  </si>
  <si>
    <t>ORD465</t>
  </si>
  <si>
    <t>ORD466</t>
  </si>
  <si>
    <t>Philadelphia, PA</t>
  </si>
  <si>
    <t>ORD467</t>
  </si>
  <si>
    <t>San Antonio, TX</t>
  </si>
  <si>
    <t>ORD468</t>
  </si>
  <si>
    <t>ORD469</t>
  </si>
  <si>
    <t>ORD470</t>
  </si>
  <si>
    <t>ORD471</t>
  </si>
  <si>
    <t>ORD472</t>
  </si>
  <si>
    <t>ORD473</t>
  </si>
  <si>
    <t>ORD474</t>
  </si>
  <si>
    <t>ORD475</t>
  </si>
  <si>
    <t>ORD476</t>
  </si>
  <si>
    <t>ORD477</t>
  </si>
  <si>
    <t>ORD478</t>
  </si>
  <si>
    <t>ORD479</t>
  </si>
  <si>
    <t>ORD480</t>
  </si>
  <si>
    <t>Washington, DC</t>
  </si>
  <si>
    <t>ORD481</t>
  </si>
  <si>
    <t>ORD482</t>
  </si>
  <si>
    <t>Nashville, TN</t>
  </si>
  <si>
    <t>ORD483</t>
  </si>
  <si>
    <t>ORD484</t>
  </si>
  <si>
    <t>Louisville, KY</t>
  </si>
  <si>
    <t>ORD485</t>
  </si>
  <si>
    <t>Milwaukee, WI</t>
  </si>
  <si>
    <t>ORD486</t>
  </si>
  <si>
    <t>Albuquerque, NM</t>
  </si>
  <si>
    <t>ORD487</t>
  </si>
  <si>
    <t>Tucson, AZ</t>
  </si>
  <si>
    <t>ORD488</t>
  </si>
  <si>
    <t>Fresno, CA</t>
  </si>
  <si>
    <t>ORD489</t>
  </si>
  <si>
    <t>Sacramento, CA</t>
  </si>
  <si>
    <t>ORD490</t>
  </si>
  <si>
    <t>Kansas City, MO</t>
  </si>
  <si>
    <t>ORD491</t>
  </si>
  <si>
    <t>Long Beach, CA</t>
  </si>
  <si>
    <t>ORD492</t>
  </si>
  <si>
    <t>Mesa, AZ</t>
  </si>
  <si>
    <t>ORD493</t>
  </si>
  <si>
    <t>ORD494</t>
  </si>
  <si>
    <t>Omaha, NE</t>
  </si>
  <si>
    <t>ORD495</t>
  </si>
  <si>
    <t>Raleigh, NC</t>
  </si>
  <si>
    <t>ORD496</t>
  </si>
  <si>
    <t>ORD497</t>
  </si>
  <si>
    <t>Tulsa, OK</t>
  </si>
  <si>
    <t>ORD498</t>
  </si>
  <si>
    <t>Minneapolis, MN</t>
  </si>
  <si>
    <t>ORD499</t>
  </si>
  <si>
    <t>Arlington, TX</t>
  </si>
  <si>
    <t>ORD500</t>
  </si>
  <si>
    <t>New Orleans, LA</t>
  </si>
  <si>
    <t>ORD501</t>
  </si>
  <si>
    <t>Wichita, KS</t>
  </si>
  <si>
    <t>ORD502</t>
  </si>
  <si>
    <t>Cleveland, OH</t>
  </si>
  <si>
    <t>ORD503</t>
  </si>
  <si>
    <t>Tampa, FL</t>
  </si>
  <si>
    <t>ORD504</t>
  </si>
  <si>
    <t>Bakersfield, CA</t>
  </si>
  <si>
    <t>ORD505</t>
  </si>
  <si>
    <t>Aurora, CO</t>
  </si>
  <si>
    <t>ORD506</t>
  </si>
  <si>
    <t>Anaheim, CA</t>
  </si>
  <si>
    <t>ORD507</t>
  </si>
  <si>
    <t>Honolulu, HI</t>
  </si>
  <si>
    <t>ORD508</t>
  </si>
  <si>
    <t>Lexington, KY</t>
  </si>
  <si>
    <t>ORD509</t>
  </si>
  <si>
    <t>Stockton, CA</t>
  </si>
  <si>
    <t>ORD510</t>
  </si>
  <si>
    <t>Corpus Christi, TX</t>
  </si>
  <si>
    <t>ORD511</t>
  </si>
  <si>
    <t>Henderson, NV</t>
  </si>
  <si>
    <t>ORD512</t>
  </si>
  <si>
    <t>Riverside, CA</t>
  </si>
  <si>
    <t>ORD513</t>
  </si>
  <si>
    <t>Newark, NJ</t>
  </si>
  <si>
    <t>ORD514</t>
  </si>
  <si>
    <t>St. Paul, MN</t>
  </si>
  <si>
    <t>ORD515</t>
  </si>
  <si>
    <t>Plano, TX</t>
  </si>
  <si>
    <t>ORD516</t>
  </si>
  <si>
    <t>Lincoln, NE</t>
  </si>
  <si>
    <t>ORD517</t>
  </si>
  <si>
    <t>Boise, ID</t>
  </si>
  <si>
    <t>ORD518</t>
  </si>
  <si>
    <t>Reno, NV</t>
  </si>
  <si>
    <t>ORD519</t>
  </si>
  <si>
    <t>Scottsdale, AZ</t>
  </si>
  <si>
    <t>ORD520</t>
  </si>
  <si>
    <t>Irving, TX</t>
  </si>
  <si>
    <t>ORD521</t>
  </si>
  <si>
    <t>ORD522</t>
  </si>
  <si>
    <t>Madison, WI</t>
  </si>
  <si>
    <t>ORD523</t>
  </si>
  <si>
    <t>Lubbock, TX</t>
  </si>
  <si>
    <t>ORD524</t>
  </si>
  <si>
    <t>Chandler, AZ</t>
  </si>
  <si>
    <t>ORD525</t>
  </si>
  <si>
    <t>Garland, TX</t>
  </si>
  <si>
    <t>ORD526</t>
  </si>
  <si>
    <t>Glendale, AZ</t>
  </si>
  <si>
    <t>ORD527</t>
  </si>
  <si>
    <t>Akron, OH</t>
  </si>
  <si>
    <t>ORD528</t>
  </si>
  <si>
    <t>Baton Rouge, LA</t>
  </si>
  <si>
    <t>ORD529</t>
  </si>
  <si>
    <t>Durham, NC</t>
  </si>
  <si>
    <t>ORD530</t>
  </si>
  <si>
    <t>Chula Vista, CA</t>
  </si>
  <si>
    <t>ORD531</t>
  </si>
  <si>
    <t>Fort Wayne, IN</t>
  </si>
  <si>
    <t>ORD532</t>
  </si>
  <si>
    <t>St. Petersburg, FL</t>
  </si>
  <si>
    <t>ORD533</t>
  </si>
  <si>
    <t>Jersey City, NJ</t>
  </si>
  <si>
    <t>ORD534</t>
  </si>
  <si>
    <t>St. Louis, MO</t>
  </si>
  <si>
    <t>ORD535</t>
  </si>
  <si>
    <t>Norfolk, VA</t>
  </si>
  <si>
    <t>ORD536</t>
  </si>
  <si>
    <t>Laredo, TX</t>
  </si>
  <si>
    <t>ORD537</t>
  </si>
  <si>
    <t>ORD538</t>
  </si>
  <si>
    <t>ORD539</t>
  </si>
  <si>
    <t>ORD540</t>
  </si>
  <si>
    <t>ORD541</t>
  </si>
  <si>
    <t>ORD542</t>
  </si>
  <si>
    <t>ORD543</t>
  </si>
  <si>
    <t>ORD544</t>
  </si>
  <si>
    <t>ORD545</t>
  </si>
  <si>
    <t>ORD546</t>
  </si>
  <si>
    <t>ORD547</t>
  </si>
  <si>
    <t>ORD548</t>
  </si>
  <si>
    <t>Portland, OR</t>
  </si>
  <si>
    <t>ORD549</t>
  </si>
  <si>
    <t>ORD550</t>
  </si>
  <si>
    <t>ORD551</t>
  </si>
  <si>
    <t>ORD552</t>
  </si>
  <si>
    <t>ORD553</t>
  </si>
  <si>
    <t>ORD554</t>
  </si>
  <si>
    <t>ORD555</t>
  </si>
  <si>
    <t>ORD556</t>
  </si>
  <si>
    <t>ORD557</t>
  </si>
  <si>
    <t>Oklahoma City, OK</t>
  </si>
  <si>
    <t>ORD558</t>
  </si>
  <si>
    <t>Las Vegas, NV</t>
  </si>
  <si>
    <t>ORD559</t>
  </si>
  <si>
    <t>ORD560</t>
  </si>
  <si>
    <t>ORD561</t>
  </si>
  <si>
    <t>ORD562</t>
  </si>
  <si>
    <t>ORD563</t>
  </si>
  <si>
    <t>ORD564</t>
  </si>
  <si>
    <t>ORD565</t>
  </si>
  <si>
    <t>ORD566</t>
  </si>
  <si>
    <t>ORD567</t>
  </si>
  <si>
    <t>ORD568</t>
  </si>
  <si>
    <t>ORD569</t>
  </si>
  <si>
    <t>ORD570</t>
  </si>
  <si>
    <t>ORD571</t>
  </si>
  <si>
    <t>ORD572</t>
  </si>
  <si>
    <t>ORD573</t>
  </si>
  <si>
    <t>ORD574</t>
  </si>
  <si>
    <t>ORD575</t>
  </si>
  <si>
    <t>ORD576</t>
  </si>
  <si>
    <t>ORD577</t>
  </si>
  <si>
    <t>ORD578</t>
  </si>
  <si>
    <t>ORD579</t>
  </si>
  <si>
    <t>ORD580</t>
  </si>
  <si>
    <t>ORD581</t>
  </si>
  <si>
    <t>ORD582</t>
  </si>
  <si>
    <t>ORD583</t>
  </si>
  <si>
    <t>ORD584</t>
  </si>
  <si>
    <t>ORD585</t>
  </si>
  <si>
    <t>ORD586</t>
  </si>
  <si>
    <t>ORD587</t>
  </si>
  <si>
    <t>ORD588</t>
  </si>
  <si>
    <t>ORD589</t>
  </si>
  <si>
    <t>ORD590</t>
  </si>
  <si>
    <t>ORD591</t>
  </si>
  <si>
    <t>ORD592</t>
  </si>
  <si>
    <t>ORD593</t>
  </si>
  <si>
    <t>ORD594</t>
  </si>
  <si>
    <t>ORD595</t>
  </si>
  <si>
    <t>ORD596</t>
  </si>
  <si>
    <t>ORD597</t>
  </si>
  <si>
    <t>ORD598</t>
  </si>
  <si>
    <t>ORD599</t>
  </si>
  <si>
    <t>ORD600</t>
  </si>
  <si>
    <t>ORD601</t>
  </si>
  <si>
    <t>ORD602</t>
  </si>
  <si>
    <t>ORD603</t>
  </si>
  <si>
    <t>ORD604</t>
  </si>
  <si>
    <t>ORD605</t>
  </si>
  <si>
    <t>ORD606</t>
  </si>
  <si>
    <t>ORD607</t>
  </si>
  <si>
    <t>ORD608</t>
  </si>
  <si>
    <t>ORD609</t>
  </si>
  <si>
    <t>ORD610</t>
  </si>
  <si>
    <t>ORD611</t>
  </si>
  <si>
    <t>ORD612</t>
  </si>
  <si>
    <t>ORD613</t>
  </si>
  <si>
    <t>ORD614</t>
  </si>
  <si>
    <t>ORD615</t>
  </si>
  <si>
    <t>ORD616</t>
  </si>
  <si>
    <t>ORD617</t>
  </si>
  <si>
    <t>ORD618</t>
  </si>
  <si>
    <t>ORD619</t>
  </si>
  <si>
    <t>ORD620</t>
  </si>
  <si>
    <t>ORD621</t>
  </si>
  <si>
    <t>ORD622</t>
  </si>
  <si>
    <t>ORD623</t>
  </si>
  <si>
    <t>ORD624</t>
  </si>
  <si>
    <t>ORD625</t>
  </si>
  <si>
    <t>ORD626</t>
  </si>
  <si>
    <t>ORD627</t>
  </si>
  <si>
    <t>ORD628</t>
  </si>
  <si>
    <t>ORD629</t>
  </si>
  <si>
    <t>ORD630</t>
  </si>
  <si>
    <t>ORD631</t>
  </si>
  <si>
    <t>ORD632</t>
  </si>
  <si>
    <t>ORD633</t>
  </si>
  <si>
    <t>ORD634</t>
  </si>
  <si>
    <t>ORD635</t>
  </si>
  <si>
    <t>ORD636</t>
  </si>
  <si>
    <t>ORD637</t>
  </si>
  <si>
    <t>ORD638</t>
  </si>
  <si>
    <t>ORD639</t>
  </si>
  <si>
    <t>ORD640</t>
  </si>
  <si>
    <t>ORD641</t>
  </si>
  <si>
    <t>ORD642</t>
  </si>
  <si>
    <t>ORD643</t>
  </si>
  <si>
    <t>ORD644</t>
  </si>
  <si>
    <t>ORD645</t>
  </si>
  <si>
    <t>ORD646</t>
  </si>
  <si>
    <t>ORD647</t>
  </si>
  <si>
    <t>ORD648</t>
  </si>
  <si>
    <t>ORD649</t>
  </si>
  <si>
    <t>ORD650</t>
  </si>
  <si>
    <t>ORD651</t>
  </si>
  <si>
    <t>ORD652</t>
  </si>
  <si>
    <t>ORD653</t>
  </si>
  <si>
    <t>ORD654</t>
  </si>
  <si>
    <t>ORD655</t>
  </si>
  <si>
    <t>ORD656</t>
  </si>
  <si>
    <t>ORD657</t>
  </si>
  <si>
    <t>ORD658</t>
  </si>
  <si>
    <t>ORD659</t>
  </si>
  <si>
    <t>ORD660</t>
  </si>
  <si>
    <t>ORD661</t>
  </si>
  <si>
    <t>ORD662</t>
  </si>
  <si>
    <t>ORD663</t>
  </si>
  <si>
    <t>ORD664</t>
  </si>
  <si>
    <t>ORD665</t>
  </si>
  <si>
    <t>ORD666</t>
  </si>
  <si>
    <t>ORD667</t>
  </si>
  <si>
    <t>ORD668</t>
  </si>
  <si>
    <t>ORD669</t>
  </si>
  <si>
    <t>Virginia Beach, VA</t>
  </si>
  <si>
    <t>ORD670</t>
  </si>
  <si>
    <t>Oakland, CA</t>
  </si>
  <si>
    <t>ORD671</t>
  </si>
  <si>
    <t>ORD672</t>
  </si>
  <si>
    <t>ORD673</t>
  </si>
  <si>
    <t>ORD674</t>
  </si>
  <si>
    <t>ORD675</t>
  </si>
  <si>
    <t>ORD676</t>
  </si>
  <si>
    <t>ORD677</t>
  </si>
  <si>
    <t>ORD678</t>
  </si>
  <si>
    <t>ORD679</t>
  </si>
  <si>
    <t>ORD680</t>
  </si>
  <si>
    <t>ORD681</t>
  </si>
  <si>
    <t>ORD682</t>
  </si>
  <si>
    <t>ORD683</t>
  </si>
  <si>
    <t>ORD684</t>
  </si>
  <si>
    <t>ORD685</t>
  </si>
  <si>
    <t>ORD686</t>
  </si>
  <si>
    <t>ORD687</t>
  </si>
  <si>
    <t>ORD688</t>
  </si>
  <si>
    <t>ORD689</t>
  </si>
  <si>
    <t>ORD690</t>
  </si>
  <si>
    <t>ORD691</t>
  </si>
  <si>
    <t>ORD692</t>
  </si>
  <si>
    <t>ORD693</t>
  </si>
  <si>
    <t>ORD694</t>
  </si>
  <si>
    <t>ORD695</t>
  </si>
  <si>
    <t>ORD696</t>
  </si>
  <si>
    <t>ORD697</t>
  </si>
  <si>
    <t>ORD698</t>
  </si>
  <si>
    <t>ORD699</t>
  </si>
  <si>
    <t>ORD700</t>
  </si>
  <si>
    <t>ORD701</t>
  </si>
  <si>
    <t>ORD702</t>
  </si>
  <si>
    <t>ORD703</t>
  </si>
  <si>
    <t>ORD704</t>
  </si>
  <si>
    <t>ORD705</t>
  </si>
  <si>
    <t>ORD706</t>
  </si>
  <si>
    <t>ORD707</t>
  </si>
  <si>
    <t>ORD708</t>
  </si>
  <si>
    <t>ORD709</t>
  </si>
  <si>
    <t>ORD710</t>
  </si>
  <si>
    <t>ORD711</t>
  </si>
  <si>
    <t>ORD712</t>
  </si>
  <si>
    <t>ORD713</t>
  </si>
  <si>
    <t>ORD714</t>
  </si>
  <si>
    <t>ORD715</t>
  </si>
  <si>
    <t>ORD716</t>
  </si>
  <si>
    <t>ORD717</t>
  </si>
  <si>
    <t>ORD718</t>
  </si>
  <si>
    <t>ORD719</t>
  </si>
  <si>
    <t>ORD720</t>
  </si>
  <si>
    <t>ORD721</t>
  </si>
  <si>
    <t>ORD722</t>
  </si>
  <si>
    <t>ORD723</t>
  </si>
  <si>
    <t>ORD724</t>
  </si>
  <si>
    <t>ORD725</t>
  </si>
  <si>
    <t>ORD726</t>
  </si>
  <si>
    <t>ORD727</t>
  </si>
  <si>
    <t>ORD728</t>
  </si>
  <si>
    <t>ORD729</t>
  </si>
  <si>
    <t>ORD730</t>
  </si>
  <si>
    <t>ORD731</t>
  </si>
  <si>
    <t>ORD732</t>
  </si>
  <si>
    <t>ORD733</t>
  </si>
  <si>
    <t>ORD734</t>
  </si>
  <si>
    <t>ORD735</t>
  </si>
  <si>
    <t>ORD736</t>
  </si>
  <si>
    <t>ORD737</t>
  </si>
  <si>
    <t>ORD738</t>
  </si>
  <si>
    <t>ORD739</t>
  </si>
  <si>
    <t>ORD740</t>
  </si>
  <si>
    <t>ORD741</t>
  </si>
  <si>
    <t>ORD742</t>
  </si>
  <si>
    <t>ORD743</t>
  </si>
  <si>
    <t>ORD744</t>
  </si>
  <si>
    <t>ORD745</t>
  </si>
  <si>
    <t>ORD746</t>
  </si>
  <si>
    <t>ORD747</t>
  </si>
  <si>
    <t>ORD748</t>
  </si>
  <si>
    <t>ORD749</t>
  </si>
  <si>
    <t>ORD750</t>
  </si>
  <si>
    <t>ORD751</t>
  </si>
  <si>
    <t>ORD752</t>
  </si>
  <si>
    <t>ORD753</t>
  </si>
  <si>
    <t>ORD754</t>
  </si>
  <si>
    <t>BBQ Chicken</t>
  </si>
  <si>
    <t>ORD755</t>
  </si>
  <si>
    <t>ORD756</t>
  </si>
  <si>
    <t>Margarita</t>
  </si>
  <si>
    <t>ORD757</t>
  </si>
  <si>
    <t>ORD758</t>
  </si>
  <si>
    <t>ORD759</t>
  </si>
  <si>
    <t>ORD760</t>
  </si>
  <si>
    <t>ORD761</t>
  </si>
  <si>
    <t>ORD762</t>
  </si>
  <si>
    <t>ORD763</t>
  </si>
  <si>
    <t>ORD764</t>
  </si>
  <si>
    <t>ORD765</t>
  </si>
  <si>
    <t>ORD766</t>
  </si>
  <si>
    <t>ORD767</t>
  </si>
  <si>
    <t>ORD768</t>
  </si>
  <si>
    <t>ORD769</t>
  </si>
  <si>
    <t>ORD770</t>
  </si>
  <si>
    <t>ORD771</t>
  </si>
  <si>
    <t>ORD772</t>
  </si>
  <si>
    <t>ORD773</t>
  </si>
  <si>
    <t>ORD774</t>
  </si>
  <si>
    <t>ORD775</t>
  </si>
  <si>
    <t>ORD776</t>
  </si>
  <si>
    <t>ORD777</t>
  </si>
  <si>
    <t>ORD778</t>
  </si>
  <si>
    <t>ORD779</t>
  </si>
  <si>
    <t>ORD780</t>
  </si>
  <si>
    <t>ORD781</t>
  </si>
  <si>
    <t>ORD782</t>
  </si>
  <si>
    <t>ORD783</t>
  </si>
  <si>
    <t>ORD784</t>
  </si>
  <si>
    <t>ORD785</t>
  </si>
  <si>
    <t>ORD786</t>
  </si>
  <si>
    <t>ORD787</t>
  </si>
  <si>
    <t>ORD788</t>
  </si>
  <si>
    <t>ORD789</t>
  </si>
  <si>
    <t>ORD790</t>
  </si>
  <si>
    <t>ORD791</t>
  </si>
  <si>
    <t>ORD792</t>
  </si>
  <si>
    <t>ORD793</t>
  </si>
  <si>
    <t>ORD794</t>
  </si>
  <si>
    <t>ORD795</t>
  </si>
  <si>
    <t>ORD796</t>
  </si>
  <si>
    <t>ORD797</t>
  </si>
  <si>
    <t>ORD798</t>
  </si>
  <si>
    <t>ORD799</t>
  </si>
  <si>
    <t>ORD800</t>
  </si>
  <si>
    <t>ORD801</t>
  </si>
  <si>
    <t>ORD802</t>
  </si>
  <si>
    <t>ORD803</t>
  </si>
  <si>
    <t>ORD804</t>
  </si>
  <si>
    <t>ORD805</t>
  </si>
  <si>
    <t>ORD806</t>
  </si>
  <si>
    <t>ORD807</t>
  </si>
  <si>
    <t>ORD808</t>
  </si>
  <si>
    <t>ORD809</t>
  </si>
  <si>
    <t>ORD810</t>
  </si>
  <si>
    <t>ORD811</t>
  </si>
  <si>
    <t>ORD812</t>
  </si>
  <si>
    <t>ORD813</t>
  </si>
  <si>
    <t>ORD814</t>
  </si>
  <si>
    <t>ORD815</t>
  </si>
  <si>
    <t>ORD816</t>
  </si>
  <si>
    <t>ORD817</t>
  </si>
  <si>
    <t>ORD818</t>
  </si>
  <si>
    <t>ORD819</t>
  </si>
  <si>
    <t>ORD820</t>
  </si>
  <si>
    <t>ORD821</t>
  </si>
  <si>
    <t>ORD822</t>
  </si>
  <si>
    <t>ORD823</t>
  </si>
  <si>
    <t>ORD824</t>
  </si>
  <si>
    <t>ORD825</t>
  </si>
  <si>
    <t>ORD826</t>
  </si>
  <si>
    <t>ORD827</t>
  </si>
  <si>
    <t>ORD828</t>
  </si>
  <si>
    <t>ORD829</t>
  </si>
  <si>
    <t>ORD830</t>
  </si>
  <si>
    <t>ORD831</t>
  </si>
  <si>
    <t>ORD832</t>
  </si>
  <si>
    <t>ORD833</t>
  </si>
  <si>
    <t>ORD834</t>
  </si>
  <si>
    <t>ORD835</t>
  </si>
  <si>
    <t>ORD836</t>
  </si>
  <si>
    <t>ORD837</t>
  </si>
  <si>
    <t>ORD838</t>
  </si>
  <si>
    <t>ORD839</t>
  </si>
  <si>
    <t>ORD840</t>
  </si>
  <si>
    <t>ORD841</t>
  </si>
  <si>
    <t>ORD842</t>
  </si>
  <si>
    <t>ORD843</t>
  </si>
  <si>
    <t>ORD844</t>
  </si>
  <si>
    <t>ORD845</t>
  </si>
  <si>
    <t>ORD846</t>
  </si>
  <si>
    <t>ORD847</t>
  </si>
  <si>
    <t>ORD848</t>
  </si>
  <si>
    <t>ORD849</t>
  </si>
  <si>
    <t>ORD850</t>
  </si>
  <si>
    <t>ORD851</t>
  </si>
  <si>
    <t>ORD852</t>
  </si>
  <si>
    <t>ORD853</t>
  </si>
  <si>
    <t>ORD854</t>
  </si>
  <si>
    <t>ORD855</t>
  </si>
  <si>
    <t>ORD856</t>
  </si>
  <si>
    <t>ORD857</t>
  </si>
  <si>
    <t>ORD858</t>
  </si>
  <si>
    <t>ORD859</t>
  </si>
  <si>
    <t>ORD860</t>
  </si>
  <si>
    <t>ORD861</t>
  </si>
  <si>
    <t>ORD862</t>
  </si>
  <si>
    <t>ORD863</t>
  </si>
  <si>
    <t>ORD864</t>
  </si>
  <si>
    <t>ORD865</t>
  </si>
  <si>
    <t>ORD866</t>
  </si>
  <si>
    <t>ORD867</t>
  </si>
  <si>
    <t>ORD868</t>
  </si>
  <si>
    <t>ORD869</t>
  </si>
  <si>
    <t>ORD870</t>
  </si>
  <si>
    <t>ORD871</t>
  </si>
  <si>
    <t>ORD872</t>
  </si>
  <si>
    <t>ORD873</t>
  </si>
  <si>
    <t>ORD874</t>
  </si>
  <si>
    <t>ORD875</t>
  </si>
  <si>
    <t>ORD876</t>
  </si>
  <si>
    <t>ORD877</t>
  </si>
  <si>
    <t>ORD878</t>
  </si>
  <si>
    <t>ORD879</t>
  </si>
  <si>
    <t>ORD880</t>
  </si>
  <si>
    <t>ORD881</t>
  </si>
  <si>
    <t>ORD882</t>
  </si>
  <si>
    <t>ORD883</t>
  </si>
  <si>
    <t>ORD884</t>
  </si>
  <si>
    <t>ORD885</t>
  </si>
  <si>
    <t>ORD886</t>
  </si>
  <si>
    <t>ORD887</t>
  </si>
  <si>
    <t>ORD888</t>
  </si>
  <si>
    <t>ORD889</t>
  </si>
  <si>
    <t>ORD890</t>
  </si>
  <si>
    <t>ORD891</t>
  </si>
  <si>
    <t>ORD892</t>
  </si>
  <si>
    <t>ORD893</t>
  </si>
  <si>
    <t>ORD894</t>
  </si>
  <si>
    <t>ORD895</t>
  </si>
  <si>
    <t>ORD896</t>
  </si>
  <si>
    <t>ORD897</t>
  </si>
  <si>
    <t>ORD898</t>
  </si>
  <si>
    <t>ORD899</t>
  </si>
  <si>
    <t>ORD900</t>
  </si>
  <si>
    <t>ORD901</t>
  </si>
  <si>
    <t>ORD902</t>
  </si>
  <si>
    <t>ORD903</t>
  </si>
  <si>
    <t>ORD904</t>
  </si>
  <si>
    <t>ORD905</t>
  </si>
  <si>
    <t>ORD906</t>
  </si>
  <si>
    <t>ORD907</t>
  </si>
  <si>
    <t>ORD908</t>
  </si>
  <si>
    <t>ORD909</t>
  </si>
  <si>
    <t>ORD910</t>
  </si>
  <si>
    <t>ORD911</t>
  </si>
  <si>
    <t>ORD912</t>
  </si>
  <si>
    <t>ORD913</t>
  </si>
  <si>
    <t>ORD914</t>
  </si>
  <si>
    <t>ORD915</t>
  </si>
  <si>
    <t>ORD916</t>
  </si>
  <si>
    <t>ORD917</t>
  </si>
  <si>
    <t>ORD918</t>
  </si>
  <si>
    <t>ORD919</t>
  </si>
  <si>
    <t>ORD920</t>
  </si>
  <si>
    <t>ORD921</t>
  </si>
  <si>
    <t>ORD922</t>
  </si>
  <si>
    <t>ORD923</t>
  </si>
  <si>
    <t>ORD924</t>
  </si>
  <si>
    <t>ORD925</t>
  </si>
  <si>
    <t>ORD926</t>
  </si>
  <si>
    <t>ORD927</t>
  </si>
  <si>
    <t>ORD928</t>
  </si>
  <si>
    <t>ORD929</t>
  </si>
  <si>
    <t>ORD930</t>
  </si>
  <si>
    <t>ORD931</t>
  </si>
  <si>
    <t>ORD932</t>
  </si>
  <si>
    <t>ORD933</t>
  </si>
  <si>
    <t>ORD934</t>
  </si>
  <si>
    <t>ORD935</t>
  </si>
  <si>
    <t>ORD936</t>
  </si>
  <si>
    <t>ORD937</t>
  </si>
  <si>
    <t>ORD938</t>
  </si>
  <si>
    <t>ORD939</t>
  </si>
  <si>
    <t>ORD940</t>
  </si>
  <si>
    <t>ORD941</t>
  </si>
  <si>
    <t>ORD942</t>
  </si>
  <si>
    <t>ORD943</t>
  </si>
  <si>
    <t>ORD944</t>
  </si>
  <si>
    <t>ORD945</t>
  </si>
  <si>
    <t>ORD946</t>
  </si>
  <si>
    <t>ORD947</t>
  </si>
  <si>
    <t>ORD948</t>
  </si>
  <si>
    <t>ORD949</t>
  </si>
  <si>
    <t>ORD950</t>
  </si>
  <si>
    <t>ORD951</t>
  </si>
  <si>
    <t>ORD952</t>
  </si>
  <si>
    <t>ORD953</t>
  </si>
  <si>
    <t>ORD954</t>
  </si>
  <si>
    <t>ORD955</t>
  </si>
  <si>
    <t>ORD956</t>
  </si>
  <si>
    <t>ORD957</t>
  </si>
  <si>
    <t>ORD958</t>
  </si>
  <si>
    <t>ORD959</t>
  </si>
  <si>
    <t>ORD960</t>
  </si>
  <si>
    <t>ORD961</t>
  </si>
  <si>
    <t>ORD962</t>
  </si>
  <si>
    <t>ORD963</t>
  </si>
  <si>
    <t>ORD964</t>
  </si>
  <si>
    <t>ORD965</t>
  </si>
  <si>
    <t>ORD966</t>
  </si>
  <si>
    <t>ORD967</t>
  </si>
  <si>
    <t>ORD968</t>
  </si>
  <si>
    <t>ORD969</t>
  </si>
  <si>
    <t>ORD970</t>
  </si>
  <si>
    <t>ORD971</t>
  </si>
  <si>
    <t>ORD972</t>
  </si>
  <si>
    <t>ORD973</t>
  </si>
  <si>
    <t>ORD974</t>
  </si>
  <si>
    <t>ORD975</t>
  </si>
  <si>
    <t>ORD976</t>
  </si>
  <si>
    <t>ORD977</t>
  </si>
  <si>
    <t>ORD978</t>
  </si>
  <si>
    <t>ORD979</t>
  </si>
  <si>
    <t>ORD980</t>
  </si>
  <si>
    <t>ORD981</t>
  </si>
  <si>
    <t>ORD982</t>
  </si>
  <si>
    <t>ORD983</t>
  </si>
  <si>
    <t>ORD984</t>
  </si>
  <si>
    <t>ORD985</t>
  </si>
  <si>
    <t>ORD986</t>
  </si>
  <si>
    <t>ORD987</t>
  </si>
  <si>
    <t>ORD988</t>
  </si>
  <si>
    <t>ORD989</t>
  </si>
  <si>
    <t>ORD990</t>
  </si>
  <si>
    <t>ORD991</t>
  </si>
  <si>
    <t>ORD992</t>
  </si>
  <si>
    <t>ORD993</t>
  </si>
  <si>
    <t>ORD994</t>
  </si>
  <si>
    <t>ORD995</t>
  </si>
  <si>
    <t>ORD996</t>
  </si>
  <si>
    <t>ORD997</t>
  </si>
  <si>
    <t>ORD998</t>
  </si>
  <si>
    <t>ORD999</t>
  </si>
  <si>
    <t>ORD1000</t>
  </si>
  <si>
    <t>ORD1001</t>
  </si>
  <si>
    <t>ORD1002</t>
  </si>
  <si>
    <t>ORD1003</t>
  </si>
  <si>
    <t>ORD1004</t>
  </si>
  <si>
    <t>ORD1005</t>
  </si>
  <si>
    <t>Order_year</t>
  </si>
  <si>
    <t>Order_day</t>
  </si>
  <si>
    <t>Order_hour</t>
  </si>
  <si>
    <t>Row Labels</t>
  </si>
  <si>
    <t>Count of Order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</si>
</sst>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0" formatCode="General"/>
    </dxf>
    <dxf>
      <numFmt numFmtId="0" formatCode="General"/>
    </dxf>
    <dxf>
      <numFmt numFmtId="0" formatCode="General"/>
    </dxf>
    <dxf>
      <numFmt numFmtId="27" formatCode="dd/mm/yyyy\ hh:mm"/>
    </dxf>
    <dxf>
      <numFmt numFmtId="27" formatCode="dd/mm/yyyy\ 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dataset.xlsx]pivot_table!PivotTable4</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Pizza Types</a:t>
            </a:r>
            <a:r>
              <a:rPr lang="en-US" baseline="0"/>
              <a:t> wise Sales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pivot_table!$B$14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pivot_table!$A$15:$A$18</c:f>
              <c:strCache>
                <c:ptCount val="4"/>
                <c:pt idx="0">
                  <c:v>Cheese Burst</c:v>
                </c:pt>
                <c:pt idx="1">
                  <c:v>Vegan</c:v>
                </c:pt>
                <c:pt idx="2">
                  <c:v>Veg</c:v>
                </c:pt>
                <c:pt idx="3">
                  <c:v>Non-Veg</c:v>
                </c:pt>
              </c:strCache>
            </c:strRef>
          </c:cat>
          <c:val>
            <c:numRef>
              <c:f>pivot_table!$B$15:$B$18</c:f>
              <c:numCache>
                <c:formatCode>General</c:formatCode>
                <c:ptCount val="4"/>
                <c:pt idx="0">
                  <c:v>1</c:v>
                </c:pt>
                <c:pt idx="1">
                  <c:v>1</c:v>
                </c:pt>
                <c:pt idx="2">
                  <c:v>1</c:v>
                </c:pt>
                <c:pt idx="3">
                  <c:v>2</c:v>
                </c:pt>
              </c:numCache>
            </c:numRef>
          </c:val>
          <c:extLst>
            <c:ext xmlns:c16="http://schemas.microsoft.com/office/drawing/2014/chart" uri="{C3380CC4-5D6E-409C-BE32-E72D297353CC}">
              <c16:uniqueId val="{00000000-0E4D-42D0-A698-9A50BB0D55AA}"/>
            </c:ext>
          </c:extLst>
        </c:ser>
        <c:dLbls>
          <c:dLblPos val="inEnd"/>
          <c:showLegendKey val="0"/>
          <c:showVal val="1"/>
          <c:showCatName val="0"/>
          <c:showSerName val="0"/>
          <c:showPercent val="0"/>
          <c:showBubbleSize val="0"/>
        </c:dLbls>
        <c:gapWidth val="65"/>
        <c:axId val="1817883167"/>
        <c:axId val="1817877407"/>
      </c:barChart>
      <c:catAx>
        <c:axId val="181788316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17877407"/>
        <c:crosses val="autoZero"/>
        <c:auto val="1"/>
        <c:lblAlgn val="ctr"/>
        <c:lblOffset val="100"/>
        <c:noMultiLvlLbl val="0"/>
      </c:catAx>
      <c:valAx>
        <c:axId val="181787740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817883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dataset.xlsx]pivot_table!PivotTable6</c:name>
    <c:fmtId val="12"/>
  </c:pivotSource>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solidFill>
                  <a:schemeClr val="tx1"/>
                </a:solidFill>
              </a:rPr>
              <a:t>Payment Category </a:t>
            </a:r>
          </a:p>
        </c:rich>
      </c:tx>
      <c:layout>
        <c:manualLayout>
          <c:xMode val="edge"/>
          <c:yMode val="edge"/>
          <c:x val="0.17380000487555156"/>
          <c:y val="3.787878787878788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FFF00"/>
          </a:solidFill>
          <a:ln w="19050">
            <a:solidFill>
              <a:schemeClr val="lt1"/>
            </a:solidFill>
          </a:ln>
          <a:effectLst/>
        </c:spPr>
      </c:pivotFmt>
      <c:pivotFmt>
        <c:idx val="12"/>
        <c:spPr>
          <a:solidFill>
            <a:srgbClr val="FF0000"/>
          </a:solidFill>
          <a:ln w="19050">
            <a:solidFill>
              <a:schemeClr val="lt1"/>
            </a:solidFill>
          </a:ln>
          <a:effectLst/>
        </c:spPr>
      </c:pivotFmt>
    </c:pivotFmts>
    <c:plotArea>
      <c:layout>
        <c:manualLayout>
          <c:layoutTarget val="inner"/>
          <c:xMode val="edge"/>
          <c:yMode val="edge"/>
          <c:x val="0.1591966043307087"/>
          <c:y val="0.22953333333333334"/>
          <c:w val="0.53837813730314965"/>
          <c:h val="0.55129921259842518"/>
        </c:manualLayout>
      </c:layout>
      <c:doughnutChart>
        <c:varyColors val="1"/>
        <c:ser>
          <c:idx val="0"/>
          <c:order val="0"/>
          <c:tx>
            <c:strRef>
              <c:f>pivot_table!$J$14</c:f>
              <c:strCache>
                <c:ptCount val="1"/>
                <c:pt idx="0">
                  <c:v>Total</c:v>
                </c:pt>
              </c:strCache>
            </c:strRef>
          </c:tx>
          <c:spPr>
            <a:solidFill>
              <a:srgbClr val="FF0000"/>
            </a:solidFill>
          </c:spPr>
          <c:dPt>
            <c:idx val="0"/>
            <c:bubble3D val="0"/>
            <c:spPr>
              <a:solidFill>
                <a:srgbClr val="FFFF00"/>
              </a:solidFill>
              <a:ln w="19050">
                <a:solidFill>
                  <a:schemeClr val="lt1"/>
                </a:solidFill>
              </a:ln>
              <a:effectLst/>
            </c:spPr>
            <c:extLst>
              <c:ext xmlns:c16="http://schemas.microsoft.com/office/drawing/2014/chart" uri="{C3380CC4-5D6E-409C-BE32-E72D297353CC}">
                <c16:uniqueId val="{00000001-A5B0-48F2-8E88-4ECC94DE7969}"/>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A5B0-48F2-8E88-4ECC94DE7969}"/>
              </c:ext>
            </c:extLst>
          </c:dPt>
          <c:cat>
            <c:strRef>
              <c:f>pivot_table!$I$15:$I$16</c:f>
              <c:strCache>
                <c:ptCount val="2"/>
                <c:pt idx="0">
                  <c:v>Offline</c:v>
                </c:pt>
                <c:pt idx="1">
                  <c:v>Online</c:v>
                </c:pt>
              </c:strCache>
            </c:strRef>
          </c:cat>
          <c:val>
            <c:numRef>
              <c:f>pivot_table!$J$15:$J$16</c:f>
              <c:numCache>
                <c:formatCode>General</c:formatCode>
                <c:ptCount val="2"/>
                <c:pt idx="0">
                  <c:v>1</c:v>
                </c:pt>
                <c:pt idx="1">
                  <c:v>4</c:v>
                </c:pt>
              </c:numCache>
            </c:numRef>
          </c:val>
          <c:extLst>
            <c:ext xmlns:c16="http://schemas.microsoft.com/office/drawing/2014/chart" uri="{C3380CC4-5D6E-409C-BE32-E72D297353CC}">
              <c16:uniqueId val="{00000004-A5B0-48F2-8E88-4ECC94DE7969}"/>
            </c:ext>
          </c:extLst>
        </c:ser>
        <c:dLbls>
          <c:showLegendKey val="0"/>
          <c:showVal val="0"/>
          <c:showCatName val="0"/>
          <c:showSerName val="0"/>
          <c:showPercent val="0"/>
          <c:showBubbleSize val="0"/>
          <c:showLeaderLines val="1"/>
        </c:dLbls>
        <c:firstSliceAng val="0"/>
        <c:holeSize val="4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dataset.xlsx]pivot_table!PivotTable2</c:name>
    <c:fmtId val="9"/>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0" cap="none" spc="0">
                <a:ln w="0"/>
                <a:solidFill>
                  <a:schemeClr val="tx1"/>
                </a:solidFill>
                <a:effectLst>
                  <a:outerShdw blurRad="38100" dist="19050" dir="2700000" algn="tl" rotWithShape="0">
                    <a:schemeClr val="dk1">
                      <a:alpha val="40000"/>
                    </a:schemeClr>
                  </a:outerShdw>
                </a:effectLst>
              </a:rPr>
              <a:t>Hourly Orders</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913385826771652E-2"/>
          <c:y val="0.26178694158075605"/>
          <c:w val="0.85026843235504657"/>
          <c:h val="0.55967151013339822"/>
        </c:manualLayout>
      </c:layout>
      <c:lineChart>
        <c:grouping val="stacked"/>
        <c:varyColors val="0"/>
        <c:ser>
          <c:idx val="0"/>
          <c:order val="0"/>
          <c:tx>
            <c:strRef>
              <c:f>pivot_table!$F$3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pivot_table!$E$4:$E$5</c:f>
              <c:strCache>
                <c:ptCount val="2"/>
                <c:pt idx="0">
                  <c:v>19</c:v>
                </c:pt>
                <c:pt idx="1">
                  <c:v>20</c:v>
                </c:pt>
              </c:strCache>
            </c:strRef>
          </c:cat>
          <c:val>
            <c:numRef>
              <c:f>pivot_table!$F$4:$F$5</c:f>
              <c:numCache>
                <c:formatCode>General</c:formatCode>
                <c:ptCount val="2"/>
                <c:pt idx="0">
                  <c:v>3</c:v>
                </c:pt>
                <c:pt idx="1">
                  <c:v>2</c:v>
                </c:pt>
              </c:numCache>
            </c:numRef>
          </c:val>
          <c:smooth val="0"/>
          <c:extLst>
            <c:ext xmlns:c16="http://schemas.microsoft.com/office/drawing/2014/chart" uri="{C3380CC4-5D6E-409C-BE32-E72D297353CC}">
              <c16:uniqueId val="{00000000-BB3B-447C-897E-1C1F81F44DDA}"/>
            </c:ext>
          </c:extLst>
        </c:ser>
        <c:dLbls>
          <c:showLegendKey val="0"/>
          <c:showVal val="0"/>
          <c:showCatName val="0"/>
          <c:showSerName val="0"/>
          <c:showPercent val="0"/>
          <c:showBubbleSize val="0"/>
        </c:dLbls>
        <c:marker val="1"/>
        <c:smooth val="0"/>
        <c:axId val="1741149903"/>
        <c:axId val="1741150383"/>
      </c:lineChart>
      <c:catAx>
        <c:axId val="1741149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41150383"/>
        <c:crosses val="autoZero"/>
        <c:auto val="1"/>
        <c:lblAlgn val="ctr"/>
        <c:lblOffset val="100"/>
        <c:noMultiLvlLbl val="0"/>
      </c:catAx>
      <c:valAx>
        <c:axId val="1741150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4114990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dataset.xlsx]pivot_table!PivotTable1</c:name>
    <c:fmtId val="7"/>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Restaurants wise Sales</a:t>
            </a:r>
          </a:p>
        </c:rich>
      </c:tx>
      <c:layout>
        <c:manualLayout>
          <c:xMode val="edge"/>
          <c:yMode val="edge"/>
          <c:x val="0.20378352490421456"/>
          <c:y val="1.3888888888888888E-2"/>
        </c:manualLayout>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c:f>
              <c:strCache>
                <c:ptCount val="1"/>
                <c:pt idx="0">
                  <c:v>Total</c:v>
                </c:pt>
              </c:strCache>
            </c:strRef>
          </c:tx>
          <c:spPr>
            <a:solidFill>
              <a:schemeClr val="accent1"/>
            </a:solidFill>
            <a:ln>
              <a:noFill/>
            </a:ln>
            <a:effectLst/>
          </c:spPr>
          <c:invertIfNegative val="0"/>
          <c:cat>
            <c:strRef>
              <c:f>pivot_table!$A$4:$A$7</c:f>
              <c:strCache>
                <c:ptCount val="4"/>
                <c:pt idx="0">
                  <c:v>Papa John's</c:v>
                </c:pt>
                <c:pt idx="1">
                  <c:v>Pizza Hut</c:v>
                </c:pt>
                <c:pt idx="2">
                  <c:v>Domino's</c:v>
                </c:pt>
                <c:pt idx="3">
                  <c:v>Little Caesars</c:v>
                </c:pt>
              </c:strCache>
            </c:strRef>
          </c:cat>
          <c:val>
            <c:numRef>
              <c:f>pivot_table!$B$4:$B$7</c:f>
              <c:numCache>
                <c:formatCode>General</c:formatCode>
                <c:ptCount val="4"/>
                <c:pt idx="0">
                  <c:v>2</c:v>
                </c:pt>
                <c:pt idx="1">
                  <c:v>1</c:v>
                </c:pt>
                <c:pt idx="2">
                  <c:v>1</c:v>
                </c:pt>
                <c:pt idx="3">
                  <c:v>1</c:v>
                </c:pt>
              </c:numCache>
            </c:numRef>
          </c:val>
          <c:extLst>
            <c:ext xmlns:c16="http://schemas.microsoft.com/office/drawing/2014/chart" uri="{C3380CC4-5D6E-409C-BE32-E72D297353CC}">
              <c16:uniqueId val="{00000000-77DF-4926-BD05-63487D513178}"/>
            </c:ext>
          </c:extLst>
        </c:ser>
        <c:dLbls>
          <c:showLegendKey val="0"/>
          <c:showVal val="0"/>
          <c:showCatName val="0"/>
          <c:showSerName val="0"/>
          <c:showPercent val="0"/>
          <c:showBubbleSize val="0"/>
        </c:dLbls>
        <c:gapWidth val="219"/>
        <c:overlap val="-27"/>
        <c:axId val="1741124943"/>
        <c:axId val="1741114863"/>
      </c:barChart>
      <c:catAx>
        <c:axId val="1741124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741114863"/>
        <c:crosses val="autoZero"/>
        <c:auto val="1"/>
        <c:lblAlgn val="ctr"/>
        <c:lblOffset val="100"/>
        <c:noMultiLvlLbl val="0"/>
      </c:catAx>
      <c:valAx>
        <c:axId val="1741114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741124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dataset.xlsx]pivot_table!PivotTable4</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Pizza Wise</a:t>
            </a:r>
            <a:r>
              <a:rPr lang="en-IN" baseline="0"/>
              <a:t> By 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0.19486111111111112"/>
          <c:w val="0.89019685039370078"/>
          <c:h val="0.5792209827938174"/>
        </c:manualLayout>
      </c:layout>
      <c:barChart>
        <c:barDir val="col"/>
        <c:grouping val="clustered"/>
        <c:varyColors val="0"/>
        <c:ser>
          <c:idx val="0"/>
          <c:order val="0"/>
          <c:tx>
            <c:strRef>
              <c:f>pivot_table!$B$14</c:f>
              <c:strCache>
                <c:ptCount val="1"/>
                <c:pt idx="0">
                  <c:v>Total</c:v>
                </c:pt>
              </c:strCache>
            </c:strRef>
          </c:tx>
          <c:spPr>
            <a:solidFill>
              <a:schemeClr val="accent1"/>
            </a:solidFill>
            <a:ln>
              <a:noFill/>
            </a:ln>
            <a:effectLst/>
          </c:spPr>
          <c:invertIfNegative val="0"/>
          <c:cat>
            <c:strRef>
              <c:f>pivot_table!$A$15:$A$18</c:f>
              <c:strCache>
                <c:ptCount val="4"/>
                <c:pt idx="0">
                  <c:v>Cheese Burst</c:v>
                </c:pt>
                <c:pt idx="1">
                  <c:v>Vegan</c:v>
                </c:pt>
                <c:pt idx="2">
                  <c:v>Veg</c:v>
                </c:pt>
                <c:pt idx="3">
                  <c:v>Non-Veg</c:v>
                </c:pt>
              </c:strCache>
            </c:strRef>
          </c:cat>
          <c:val>
            <c:numRef>
              <c:f>pivot_table!$B$15:$B$18</c:f>
              <c:numCache>
                <c:formatCode>General</c:formatCode>
                <c:ptCount val="4"/>
                <c:pt idx="0">
                  <c:v>1</c:v>
                </c:pt>
                <c:pt idx="1">
                  <c:v>1</c:v>
                </c:pt>
                <c:pt idx="2">
                  <c:v>1</c:v>
                </c:pt>
                <c:pt idx="3">
                  <c:v>2</c:v>
                </c:pt>
              </c:numCache>
            </c:numRef>
          </c:val>
          <c:extLst>
            <c:ext xmlns:c16="http://schemas.microsoft.com/office/drawing/2014/chart" uri="{C3380CC4-5D6E-409C-BE32-E72D297353CC}">
              <c16:uniqueId val="{00000000-BD6D-45B0-8CDF-6F9B91F05F9E}"/>
            </c:ext>
          </c:extLst>
        </c:ser>
        <c:dLbls>
          <c:showLegendKey val="0"/>
          <c:showVal val="0"/>
          <c:showCatName val="0"/>
          <c:showSerName val="0"/>
          <c:showPercent val="0"/>
          <c:showBubbleSize val="0"/>
        </c:dLbls>
        <c:gapWidth val="219"/>
        <c:overlap val="-27"/>
        <c:axId val="274858143"/>
        <c:axId val="274841343"/>
      </c:barChart>
      <c:catAx>
        <c:axId val="274858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841343"/>
        <c:crosses val="autoZero"/>
        <c:auto val="1"/>
        <c:lblAlgn val="ctr"/>
        <c:lblOffset val="100"/>
        <c:noMultiLvlLbl val="0"/>
      </c:catAx>
      <c:valAx>
        <c:axId val="274841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858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dataset.xlsx]pivot_table!PivotTable8</c:name>
    <c:fmtId val="17"/>
  </c:pivotSource>
  <c:chart>
    <c:title>
      <c:tx>
        <c:rich>
          <a:bodyPr rot="0" spcFirstLastPara="1" vertOverflow="ellipsis" vert="horz" wrap="square" anchor="ctr" anchorCtr="1"/>
          <a:lstStyle/>
          <a:p>
            <a:pPr>
              <a:defRPr sz="900" b="1" i="0" u="none" strike="noStrike" kern="1200" spc="0" baseline="0">
                <a:solidFill>
                  <a:sysClr val="windowText" lastClr="000000"/>
                </a:solidFill>
                <a:latin typeface="+mn-lt"/>
                <a:ea typeface="+mn-ea"/>
                <a:cs typeface="+mn-cs"/>
              </a:defRPr>
            </a:pPr>
            <a:r>
              <a:rPr lang="en-US" sz="900" b="1">
                <a:solidFill>
                  <a:sysClr val="windowText" lastClr="000000"/>
                </a:solidFill>
              </a:rPr>
              <a:t>Payment Method</a:t>
            </a:r>
            <a:r>
              <a:rPr lang="en-US" sz="900" b="1" baseline="0">
                <a:solidFill>
                  <a:sysClr val="windowText" lastClr="000000"/>
                </a:solidFill>
              </a:rPr>
              <a:t> Distribution</a:t>
            </a:r>
            <a:endParaRPr lang="en-US" sz="900" b="1">
              <a:solidFill>
                <a:sysClr val="windowText" lastClr="000000"/>
              </a:solidFill>
            </a:endParaRPr>
          </a:p>
        </c:rich>
      </c:tx>
      <c:layout>
        <c:manualLayout>
          <c:xMode val="edge"/>
          <c:yMode val="edge"/>
          <c:x val="0.23331521429643778"/>
          <c:y val="4.1263055008748904E-2"/>
        </c:manualLayout>
      </c:layout>
      <c:overlay val="0"/>
      <c:spPr>
        <a:noFill/>
        <a:ln>
          <a:noFill/>
        </a:ln>
        <a:effectLst/>
      </c:spPr>
      <c:txPr>
        <a:bodyPr rot="0" spcFirstLastPara="1" vertOverflow="ellipsis" vert="horz" wrap="square" anchor="ctr" anchorCtr="1"/>
        <a:lstStyle/>
        <a:p>
          <a:pPr>
            <a:defRPr sz="9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853505500178129"/>
          <c:y val="0.18721662699139352"/>
          <c:w val="0.64019685039370089"/>
          <c:h val="0.39867606665445882"/>
        </c:manualLayout>
      </c:layout>
      <c:barChart>
        <c:barDir val="col"/>
        <c:grouping val="clustered"/>
        <c:varyColors val="0"/>
        <c:ser>
          <c:idx val="0"/>
          <c:order val="0"/>
          <c:tx>
            <c:strRef>
              <c:f>pivot_table!$B$29</c:f>
              <c:strCache>
                <c:ptCount val="1"/>
                <c:pt idx="0">
                  <c:v>Total</c:v>
                </c:pt>
              </c:strCache>
            </c:strRef>
          </c:tx>
          <c:spPr>
            <a:solidFill>
              <a:schemeClr val="accent1"/>
            </a:solidFill>
            <a:ln>
              <a:noFill/>
            </a:ln>
            <a:effectLst/>
          </c:spPr>
          <c:invertIfNegative val="0"/>
          <c:cat>
            <c:strRef>
              <c:f>pivot_table!$A$30:$A$33</c:f>
              <c:strCache>
                <c:ptCount val="4"/>
                <c:pt idx="0">
                  <c:v>Cash</c:v>
                </c:pt>
                <c:pt idx="1">
                  <c:v>UPI</c:v>
                </c:pt>
                <c:pt idx="2">
                  <c:v>Card</c:v>
                </c:pt>
                <c:pt idx="3">
                  <c:v>Wallet</c:v>
                </c:pt>
              </c:strCache>
            </c:strRef>
          </c:cat>
          <c:val>
            <c:numRef>
              <c:f>pivot_table!$B$30:$B$33</c:f>
              <c:numCache>
                <c:formatCode>General</c:formatCode>
                <c:ptCount val="4"/>
                <c:pt idx="0">
                  <c:v>1</c:v>
                </c:pt>
                <c:pt idx="1">
                  <c:v>1</c:v>
                </c:pt>
                <c:pt idx="2">
                  <c:v>1</c:v>
                </c:pt>
                <c:pt idx="3">
                  <c:v>2</c:v>
                </c:pt>
              </c:numCache>
            </c:numRef>
          </c:val>
          <c:extLst>
            <c:ext xmlns:c16="http://schemas.microsoft.com/office/drawing/2014/chart" uri="{C3380CC4-5D6E-409C-BE32-E72D297353CC}">
              <c16:uniqueId val="{00000000-526B-436B-A41C-F4B9E1E4BE9A}"/>
            </c:ext>
          </c:extLst>
        </c:ser>
        <c:dLbls>
          <c:showLegendKey val="0"/>
          <c:showVal val="0"/>
          <c:showCatName val="0"/>
          <c:showSerName val="0"/>
          <c:showPercent val="0"/>
          <c:showBubbleSize val="0"/>
        </c:dLbls>
        <c:gapWidth val="219"/>
        <c:overlap val="-27"/>
        <c:axId val="2082729695"/>
        <c:axId val="2082731615"/>
      </c:barChart>
      <c:catAx>
        <c:axId val="2082729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082731615"/>
        <c:crosses val="autoZero"/>
        <c:auto val="1"/>
        <c:lblAlgn val="ctr"/>
        <c:lblOffset val="100"/>
        <c:noMultiLvlLbl val="0"/>
      </c:catAx>
      <c:valAx>
        <c:axId val="2082731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082729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dataset.xlsx]pivot_table!PivotTable4</c:name>
    <c:fmtId val="23"/>
  </c:pivotSource>
  <c:chart>
    <c:title>
      <c:tx>
        <c:rich>
          <a:bodyPr rot="0" spcFirstLastPara="1" vertOverflow="ellipsis" vert="horz" wrap="square" anchor="ctr" anchorCtr="1"/>
          <a:lstStyle/>
          <a:p>
            <a:pPr>
              <a:defRPr sz="1100" b="1" i="0" u="none" strike="noStrike" kern="1200" spc="0" baseline="0">
                <a:solidFill>
                  <a:sysClr val="windowText" lastClr="000000"/>
                </a:solidFill>
                <a:latin typeface="+mn-lt"/>
                <a:ea typeface="+mn-ea"/>
                <a:cs typeface="+mn-cs"/>
              </a:defRPr>
            </a:pPr>
            <a:r>
              <a:rPr lang="en-US" sz="1100" b="1">
                <a:solidFill>
                  <a:sysClr val="windowText" lastClr="000000"/>
                </a:solidFill>
              </a:rPr>
              <a:t>Pizza</a:t>
            </a:r>
            <a:r>
              <a:rPr lang="en-US" sz="1100" b="1" baseline="0">
                <a:solidFill>
                  <a:sysClr val="windowText" lastClr="000000"/>
                </a:solidFill>
              </a:rPr>
              <a:t> Type By Sales</a:t>
            </a:r>
            <a:endParaRPr lang="en-US" sz="1100" b="1">
              <a:solidFill>
                <a:sysClr val="windowText" lastClr="000000"/>
              </a:solidFill>
            </a:endParaRPr>
          </a:p>
        </c:rich>
      </c:tx>
      <c:overlay val="0"/>
      <c:spPr>
        <a:noFill/>
        <a:ln>
          <a:no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09514435695539"/>
          <c:y val="0.17171296296296296"/>
          <c:w val="0.4096826334208224"/>
          <c:h val="0.72088764946048411"/>
        </c:manualLayout>
      </c:layout>
      <c:barChart>
        <c:barDir val="bar"/>
        <c:grouping val="clustered"/>
        <c:varyColors val="0"/>
        <c:ser>
          <c:idx val="0"/>
          <c:order val="0"/>
          <c:tx>
            <c:strRef>
              <c:f>pivot_table!$B$14</c:f>
              <c:strCache>
                <c:ptCount val="1"/>
                <c:pt idx="0">
                  <c:v>Total</c:v>
                </c:pt>
              </c:strCache>
            </c:strRef>
          </c:tx>
          <c:spPr>
            <a:solidFill>
              <a:schemeClr val="accent1"/>
            </a:solidFill>
            <a:ln>
              <a:noFill/>
            </a:ln>
            <a:effectLst/>
          </c:spPr>
          <c:invertIfNegative val="0"/>
          <c:cat>
            <c:strRef>
              <c:f>pivot_table!$A$15:$A$18</c:f>
              <c:strCache>
                <c:ptCount val="4"/>
                <c:pt idx="0">
                  <c:v>Cheese Burst</c:v>
                </c:pt>
                <c:pt idx="1">
                  <c:v>Vegan</c:v>
                </c:pt>
                <c:pt idx="2">
                  <c:v>Veg</c:v>
                </c:pt>
                <c:pt idx="3">
                  <c:v>Non-Veg</c:v>
                </c:pt>
              </c:strCache>
            </c:strRef>
          </c:cat>
          <c:val>
            <c:numRef>
              <c:f>pivot_table!$B$15:$B$18</c:f>
              <c:numCache>
                <c:formatCode>General</c:formatCode>
                <c:ptCount val="4"/>
                <c:pt idx="0">
                  <c:v>1</c:v>
                </c:pt>
                <c:pt idx="1">
                  <c:v>1</c:v>
                </c:pt>
                <c:pt idx="2">
                  <c:v>1</c:v>
                </c:pt>
                <c:pt idx="3">
                  <c:v>2</c:v>
                </c:pt>
              </c:numCache>
            </c:numRef>
          </c:val>
          <c:extLst>
            <c:ext xmlns:c16="http://schemas.microsoft.com/office/drawing/2014/chart" uri="{C3380CC4-5D6E-409C-BE32-E72D297353CC}">
              <c16:uniqueId val="{00000000-FEFC-4A8B-90A2-6502B9DB11EF}"/>
            </c:ext>
          </c:extLst>
        </c:ser>
        <c:dLbls>
          <c:showLegendKey val="0"/>
          <c:showVal val="0"/>
          <c:showCatName val="0"/>
          <c:showSerName val="0"/>
          <c:showPercent val="0"/>
          <c:showBubbleSize val="0"/>
        </c:dLbls>
        <c:gapWidth val="50"/>
        <c:axId val="274772223"/>
        <c:axId val="274761183"/>
      </c:barChart>
      <c:catAx>
        <c:axId val="274772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74761183"/>
        <c:crosses val="autoZero"/>
        <c:auto val="1"/>
        <c:lblAlgn val="ctr"/>
        <c:lblOffset val="100"/>
        <c:noMultiLvlLbl val="0"/>
      </c:catAx>
      <c:valAx>
        <c:axId val="2747611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772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dataset.xlsx]pivot_table!PivotTable3</c:name>
    <c:fmtId val="12"/>
  </c:pivotSource>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en-IN" sz="1600" b="1">
                <a:solidFill>
                  <a:sysClr val="windowText" lastClr="000000"/>
                </a:solidFill>
              </a:rPr>
              <a:t>Pizza Size By</a:t>
            </a:r>
            <a:r>
              <a:rPr lang="en-IN" sz="1600" b="1" baseline="0">
                <a:solidFill>
                  <a:sysClr val="windowText" lastClr="000000"/>
                </a:solidFill>
              </a:rPr>
              <a:t> Sales</a:t>
            </a:r>
            <a:endParaRPr lang="en-IN" sz="1600" b="1">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pivot_table!$J$3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4E-4BEF-8BE2-7D917C16D23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4E-4BEF-8BE2-7D917C16D23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04E-4BEF-8BE2-7D917C16D23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04E-4BEF-8BE2-7D917C16D233}"/>
              </c:ext>
            </c:extLst>
          </c:dPt>
          <c:cat>
            <c:strRef>
              <c:f>pivot_table!$I$4:$I$7</c:f>
              <c:strCache>
                <c:ptCount val="4"/>
                <c:pt idx="0">
                  <c:v>Medium</c:v>
                </c:pt>
                <c:pt idx="1">
                  <c:v>Small</c:v>
                </c:pt>
                <c:pt idx="2">
                  <c:v>XL</c:v>
                </c:pt>
                <c:pt idx="3">
                  <c:v>Large</c:v>
                </c:pt>
              </c:strCache>
            </c:strRef>
          </c:cat>
          <c:val>
            <c:numRef>
              <c:f>pivot_table!$J$4:$J$7</c:f>
              <c:numCache>
                <c:formatCode>General</c:formatCode>
                <c:ptCount val="4"/>
                <c:pt idx="0">
                  <c:v>1</c:v>
                </c:pt>
                <c:pt idx="1">
                  <c:v>1</c:v>
                </c:pt>
                <c:pt idx="2">
                  <c:v>1</c:v>
                </c:pt>
                <c:pt idx="3">
                  <c:v>2</c:v>
                </c:pt>
              </c:numCache>
            </c:numRef>
          </c:val>
          <c:extLst>
            <c:ext xmlns:c16="http://schemas.microsoft.com/office/drawing/2014/chart" uri="{C3380CC4-5D6E-409C-BE32-E72D297353CC}">
              <c16:uniqueId val="{00000008-E04E-4BEF-8BE2-7D917C16D23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11</xdr:row>
      <xdr:rowOff>0</xdr:rowOff>
    </xdr:from>
    <xdr:to>
      <xdr:col>4</xdr:col>
      <xdr:colOff>739140</xdr:colOff>
      <xdr:row>24</xdr:row>
      <xdr:rowOff>89535</xdr:rowOff>
    </xdr:to>
    <mc:AlternateContent xmlns:mc="http://schemas.openxmlformats.org/markup-compatibility/2006" xmlns:a14="http://schemas.microsoft.com/office/drawing/2010/main">
      <mc:Choice Requires="a14">
        <xdr:graphicFrame macro="">
          <xdr:nvGraphicFramePr>
            <xdr:cNvPr id="6" name="Order_day 1">
              <a:extLst>
                <a:ext uri="{FF2B5EF4-FFF2-40B4-BE49-F238E27FC236}">
                  <a16:creationId xmlns:a16="http://schemas.microsoft.com/office/drawing/2014/main" id="{81441BE4-4985-421A-B01B-C292F7E6954D}"/>
                </a:ext>
              </a:extLst>
            </xdr:cNvPr>
            <xdr:cNvGraphicFramePr/>
          </xdr:nvGraphicFramePr>
          <xdr:xfrm>
            <a:off x="0" y="0"/>
            <a:ext cx="0" cy="0"/>
          </xdr:xfrm>
          <a:graphic>
            <a:graphicData uri="http://schemas.microsoft.com/office/drawing/2010/slicer">
              <sle:slicer xmlns:sle="http://schemas.microsoft.com/office/drawing/2010/slicer" name="Order_day 1"/>
            </a:graphicData>
          </a:graphic>
        </xdr:graphicFrame>
      </mc:Choice>
      <mc:Fallback xmlns="">
        <xdr:sp macro="" textlink="">
          <xdr:nvSpPr>
            <xdr:cNvPr id="0" name=""/>
            <xdr:cNvSpPr>
              <a:spLocks noTextEdit="1"/>
            </xdr:cNvSpPr>
          </xdr:nvSpPr>
          <xdr:spPr>
            <a:xfrm>
              <a:off x="3040380" y="20116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xdr:colOff>
      <xdr:row>0</xdr:row>
      <xdr:rowOff>7620</xdr:rowOff>
    </xdr:from>
    <xdr:to>
      <xdr:col>12</xdr:col>
      <xdr:colOff>0</xdr:colOff>
      <xdr:row>5</xdr:row>
      <xdr:rowOff>0</xdr:rowOff>
    </xdr:to>
    <xdr:sp macro="" textlink="">
      <xdr:nvSpPr>
        <xdr:cNvPr id="13" name="Rectangle: Rounded Corners 12">
          <a:extLst>
            <a:ext uri="{FF2B5EF4-FFF2-40B4-BE49-F238E27FC236}">
              <a16:creationId xmlns:a16="http://schemas.microsoft.com/office/drawing/2014/main" id="{10E3EEE3-FF89-0904-D4A0-E48695270A68}"/>
            </a:ext>
          </a:extLst>
        </xdr:cNvPr>
        <xdr:cNvSpPr/>
      </xdr:nvSpPr>
      <xdr:spPr>
        <a:xfrm>
          <a:off x="7620" y="7620"/>
          <a:ext cx="7307580" cy="906780"/>
        </a:xfrm>
        <a:prstGeom prst="roundRect">
          <a:avLst/>
        </a:prstGeom>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8</xdr:col>
      <xdr:colOff>570574</xdr:colOff>
      <xdr:row>10</xdr:row>
      <xdr:rowOff>30295</xdr:rowOff>
    </xdr:from>
    <xdr:ext cx="184731" cy="937629"/>
    <xdr:sp macro="" textlink="">
      <xdr:nvSpPr>
        <xdr:cNvPr id="14" name="Rectangle 13">
          <a:extLst>
            <a:ext uri="{FF2B5EF4-FFF2-40B4-BE49-F238E27FC236}">
              <a16:creationId xmlns:a16="http://schemas.microsoft.com/office/drawing/2014/main" id="{035F01F1-7717-EF86-BF59-E2A7076D6EA4}"/>
            </a:ext>
          </a:extLst>
        </xdr:cNvPr>
        <xdr:cNvSpPr/>
      </xdr:nvSpPr>
      <xdr:spPr>
        <a:xfrm>
          <a:off x="5447374" y="1859095"/>
          <a:ext cx="184731"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2</xdr:col>
      <xdr:colOff>85366</xdr:colOff>
      <xdr:row>0</xdr:row>
      <xdr:rowOff>45535</xdr:rowOff>
    </xdr:from>
    <xdr:ext cx="5879558" cy="743345"/>
    <xdr:sp macro="" textlink="">
      <xdr:nvSpPr>
        <xdr:cNvPr id="15" name="Rectangle 14">
          <a:extLst>
            <a:ext uri="{FF2B5EF4-FFF2-40B4-BE49-F238E27FC236}">
              <a16:creationId xmlns:a16="http://schemas.microsoft.com/office/drawing/2014/main" id="{B00D5170-01D3-9797-2327-53D625BA7920}"/>
            </a:ext>
          </a:extLst>
        </xdr:cNvPr>
        <xdr:cNvSpPr/>
      </xdr:nvSpPr>
      <xdr:spPr>
        <a:xfrm>
          <a:off x="1304566" y="45535"/>
          <a:ext cx="5879558" cy="743345"/>
        </a:xfrm>
        <a:prstGeom prst="rect">
          <a:avLst/>
        </a:prstGeom>
        <a:noFill/>
      </xdr:spPr>
      <xdr:txBody>
        <a:bodyPr wrap="none" lIns="91440" tIns="45720" rIns="91440" bIns="45720">
          <a:spAutoFit/>
        </a:bodyPr>
        <a:lstStyle/>
        <a:p>
          <a:pPr algn="ctr"/>
          <a:r>
            <a:rPr lang="en-US" sz="3600" b="0" cap="none" spc="0">
              <a:ln w="0"/>
              <a:solidFill>
                <a:schemeClr val="tx1"/>
              </a:solidFill>
              <a:effectLst>
                <a:outerShdw blurRad="38100" dist="19050" dir="2700000" algn="tl" rotWithShape="0">
                  <a:schemeClr val="dk1">
                    <a:alpha val="40000"/>
                  </a:schemeClr>
                </a:outerShdw>
              </a:effectLst>
              <a:latin typeface="Arial Black" panose="020B0A04020102020204" pitchFamily="34" charset="0"/>
            </a:rPr>
            <a:t>Pizza</a:t>
          </a:r>
          <a:r>
            <a:rPr lang="en-US" sz="3600" b="0" cap="none" spc="0" baseline="0">
              <a:ln w="0"/>
              <a:solidFill>
                <a:schemeClr val="tx1"/>
              </a:solidFill>
              <a:effectLst>
                <a:outerShdw blurRad="38100" dist="19050" dir="2700000" algn="tl" rotWithShape="0">
                  <a:schemeClr val="dk1">
                    <a:alpha val="40000"/>
                  </a:schemeClr>
                </a:outerShdw>
              </a:effectLst>
              <a:latin typeface="Arial Black" panose="020B0A04020102020204" pitchFamily="34" charset="0"/>
            </a:rPr>
            <a:t> Sales Dashboard</a:t>
          </a:r>
          <a:endParaRPr lang="en-US" sz="3600" b="0" cap="none" spc="0">
            <a:ln w="0"/>
            <a:solidFill>
              <a:schemeClr val="tx1"/>
            </a:solidFill>
            <a:effectLst>
              <a:outerShdw blurRad="38100" dist="19050" dir="2700000" algn="tl" rotWithShape="0">
                <a:schemeClr val="dk1">
                  <a:alpha val="40000"/>
                </a:schemeClr>
              </a:outerShdw>
            </a:effectLst>
            <a:latin typeface="Arial Black" panose="020B0A04020102020204" pitchFamily="34" charset="0"/>
          </a:endParaRPr>
        </a:p>
      </xdr:txBody>
    </xdr:sp>
    <xdr:clientData/>
  </xdr:oneCellAnchor>
  <xdr:twoCellAnchor>
    <xdr:from>
      <xdr:col>12</xdr:col>
      <xdr:colOff>83820</xdr:colOff>
      <xdr:row>0</xdr:row>
      <xdr:rowOff>0</xdr:rowOff>
    </xdr:from>
    <xdr:to>
      <xdr:col>15</xdr:col>
      <xdr:colOff>441960</xdr:colOff>
      <xdr:row>4</xdr:row>
      <xdr:rowOff>175260</xdr:rowOff>
    </xdr:to>
    <xdr:sp macro="" textlink="">
      <xdr:nvSpPr>
        <xdr:cNvPr id="16" name="Rectangle: Rounded Corners 15">
          <a:extLst>
            <a:ext uri="{FF2B5EF4-FFF2-40B4-BE49-F238E27FC236}">
              <a16:creationId xmlns:a16="http://schemas.microsoft.com/office/drawing/2014/main" id="{28E1724A-EF80-D4C2-37F9-D77726F1425A}"/>
            </a:ext>
          </a:extLst>
        </xdr:cNvPr>
        <xdr:cNvSpPr/>
      </xdr:nvSpPr>
      <xdr:spPr>
        <a:xfrm>
          <a:off x="7399020" y="0"/>
          <a:ext cx="2186940" cy="906780"/>
        </a:xfrm>
        <a:prstGeom prst="roundRect">
          <a:avLst/>
        </a:prstGeom>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clientData/>
  </xdr:twoCellAnchor>
  <xdr:twoCellAnchor>
    <xdr:from>
      <xdr:col>0</xdr:col>
      <xdr:colOff>45720</xdr:colOff>
      <xdr:row>5</xdr:row>
      <xdr:rowOff>0</xdr:rowOff>
    </xdr:from>
    <xdr:to>
      <xdr:col>15</xdr:col>
      <xdr:colOff>335280</xdr:colOff>
      <xdr:row>8</xdr:row>
      <xdr:rowOff>30480</xdr:rowOff>
    </xdr:to>
    <xdr:sp macro="" textlink="">
      <xdr:nvSpPr>
        <xdr:cNvPr id="17" name="Rectangle: Rounded Corners 16">
          <a:extLst>
            <a:ext uri="{FF2B5EF4-FFF2-40B4-BE49-F238E27FC236}">
              <a16:creationId xmlns:a16="http://schemas.microsoft.com/office/drawing/2014/main" id="{98C36CB7-51A0-E39F-4A71-48D3AF4F666C}"/>
            </a:ext>
          </a:extLst>
        </xdr:cNvPr>
        <xdr:cNvSpPr/>
      </xdr:nvSpPr>
      <xdr:spPr>
        <a:xfrm>
          <a:off x="45720" y="914400"/>
          <a:ext cx="9433560" cy="579120"/>
        </a:xfrm>
        <a:prstGeom prst="roundRect">
          <a:avLst/>
        </a:prstGeom>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251460</xdr:colOff>
      <xdr:row>5</xdr:row>
      <xdr:rowOff>45721</xdr:rowOff>
    </xdr:from>
    <xdr:to>
      <xdr:col>15</xdr:col>
      <xdr:colOff>190500</xdr:colOff>
      <xdr:row>7</xdr:row>
      <xdr:rowOff>137160</xdr:rowOff>
    </xdr:to>
    <mc:AlternateContent xmlns:mc="http://schemas.openxmlformats.org/markup-compatibility/2006" xmlns:a14="http://schemas.microsoft.com/office/drawing/2010/main">
      <mc:Choice Requires="a14">
        <xdr:graphicFrame macro="">
          <xdr:nvGraphicFramePr>
            <xdr:cNvPr id="2" name="Order Month">
              <a:extLst>
                <a:ext uri="{FF2B5EF4-FFF2-40B4-BE49-F238E27FC236}">
                  <a16:creationId xmlns:a16="http://schemas.microsoft.com/office/drawing/2014/main" id="{1DAB98CB-DE32-4001-9605-20F25B63DB63}"/>
                </a:ext>
              </a:extLst>
            </xdr:cNvPr>
            <xdr:cNvGraphicFramePr/>
          </xdr:nvGraphicFramePr>
          <xdr:xfrm>
            <a:off x="0" y="0"/>
            <a:ext cx="0" cy="0"/>
          </xdr:xfrm>
          <a:graphic>
            <a:graphicData uri="http://schemas.microsoft.com/office/drawing/2010/slicer">
              <sle:slicer xmlns:sle="http://schemas.microsoft.com/office/drawing/2010/slicer" name="Order Month"/>
            </a:graphicData>
          </a:graphic>
        </xdr:graphicFrame>
      </mc:Choice>
      <mc:Fallback xmlns="">
        <xdr:sp macro="" textlink="">
          <xdr:nvSpPr>
            <xdr:cNvPr id="0" name=""/>
            <xdr:cNvSpPr>
              <a:spLocks noTextEdit="1"/>
            </xdr:cNvSpPr>
          </xdr:nvSpPr>
          <xdr:spPr>
            <a:xfrm>
              <a:off x="251460" y="960121"/>
              <a:ext cx="9083040" cy="457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12</xdr:col>
      <xdr:colOff>59950</xdr:colOff>
      <xdr:row>0</xdr:row>
      <xdr:rowOff>76015</xdr:rowOff>
    </xdr:from>
    <xdr:ext cx="1495539" cy="381708"/>
    <xdr:sp macro="" textlink="">
      <xdr:nvSpPr>
        <xdr:cNvPr id="3" name="Rectangle 2">
          <a:extLst>
            <a:ext uri="{FF2B5EF4-FFF2-40B4-BE49-F238E27FC236}">
              <a16:creationId xmlns:a16="http://schemas.microsoft.com/office/drawing/2014/main" id="{E8D30977-6BEA-1F43-AD8C-E806496DB5C5}"/>
            </a:ext>
          </a:extLst>
        </xdr:cNvPr>
        <xdr:cNvSpPr/>
      </xdr:nvSpPr>
      <xdr:spPr>
        <a:xfrm>
          <a:off x="7375150" y="76015"/>
          <a:ext cx="1495539" cy="381708"/>
        </a:xfrm>
        <a:prstGeom prst="rect">
          <a:avLst/>
        </a:prstGeom>
        <a:noFill/>
      </xdr:spPr>
      <xdr:txBody>
        <a:bodyPr wrap="none" lIns="91440" tIns="45720" rIns="91440" bIns="45720">
          <a:spAutoFit/>
        </a:bodyPr>
        <a:lstStyle/>
        <a:p>
          <a:pPr algn="ctr"/>
          <a:r>
            <a:rPr lang="en-US" sz="1600" b="1" cap="none" spc="0">
              <a:ln w="0"/>
              <a:solidFill>
                <a:schemeClr val="tx1"/>
              </a:solidFill>
              <a:effectLst>
                <a:outerShdw blurRad="38100" dist="19050" dir="2700000" algn="tl" rotWithShape="0">
                  <a:schemeClr val="dk1">
                    <a:alpha val="40000"/>
                  </a:schemeClr>
                </a:outerShdw>
              </a:effectLst>
              <a:latin typeface="Arial Black" panose="020B0A04020102020204" pitchFamily="34" charset="0"/>
            </a:rPr>
            <a:t>TOTAL</a:t>
          </a:r>
          <a:r>
            <a:rPr lang="en-US" sz="1600" b="1" cap="none" spc="0" baseline="0">
              <a:ln w="0"/>
              <a:solidFill>
                <a:schemeClr val="tx1"/>
              </a:solidFill>
              <a:effectLst>
                <a:outerShdw blurRad="38100" dist="19050" dir="2700000" algn="tl" rotWithShape="0">
                  <a:schemeClr val="dk1">
                    <a:alpha val="40000"/>
                  </a:schemeClr>
                </a:outerShdw>
              </a:effectLst>
              <a:latin typeface="Arial Black" panose="020B0A04020102020204" pitchFamily="34" charset="0"/>
            </a:rPr>
            <a:t> QTY</a:t>
          </a:r>
          <a:endParaRPr lang="en-US" sz="1600" b="1" cap="none" spc="0">
            <a:ln w="0"/>
            <a:solidFill>
              <a:schemeClr val="tx1"/>
            </a:solidFill>
            <a:effectLst>
              <a:outerShdw blurRad="38100" dist="19050" dir="2700000" algn="tl" rotWithShape="0">
                <a:schemeClr val="dk1">
                  <a:alpha val="40000"/>
                </a:schemeClr>
              </a:outerShdw>
            </a:effectLst>
            <a:latin typeface="Arial Black" panose="020B0A04020102020204" pitchFamily="34" charset="0"/>
          </a:endParaRPr>
        </a:p>
      </xdr:txBody>
    </xdr:sp>
    <xdr:clientData/>
  </xdr:oneCellAnchor>
  <xdr:oneCellAnchor>
    <xdr:from>
      <xdr:col>12</xdr:col>
      <xdr:colOff>266700</xdr:colOff>
      <xdr:row>2</xdr:row>
      <xdr:rowOff>152400</xdr:rowOff>
    </xdr:from>
    <xdr:ext cx="1333500" cy="264560"/>
    <xdr:sp macro="" textlink="pivot_table!$B$41">
      <xdr:nvSpPr>
        <xdr:cNvPr id="4" name="Rectangle 3">
          <a:extLst>
            <a:ext uri="{FF2B5EF4-FFF2-40B4-BE49-F238E27FC236}">
              <a16:creationId xmlns:a16="http://schemas.microsoft.com/office/drawing/2014/main" id="{548E4FA4-A647-F99D-1F0D-1069704296C6}"/>
            </a:ext>
          </a:extLst>
        </xdr:cNvPr>
        <xdr:cNvSpPr/>
      </xdr:nvSpPr>
      <xdr:spPr>
        <a:xfrm>
          <a:off x="7581900" y="518160"/>
          <a:ext cx="1333500" cy="264560"/>
        </a:xfrm>
        <a:prstGeom prst="rect">
          <a:avLst/>
        </a:prstGeom>
        <a:noFill/>
      </xdr:spPr>
      <xdr:txBody>
        <a:bodyPr wrap="square" lIns="91440" tIns="45720" rIns="91440" bIns="45720">
          <a:spAutoFit/>
        </a:bodyPr>
        <a:lstStyle/>
        <a:p>
          <a:pPr algn="ctr"/>
          <a:fld id="{F1B859E9-C82C-4CD2-B63F-4C7B6869D75A}"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ea typeface="Calibri"/>
              <a:cs typeface="Calibri"/>
            </a:rPr>
            <a:pPr algn="ctr"/>
            <a:t>5</a:t>
          </a:fld>
          <a:endParaRPr lang="en-US" b="1" cap="none" spc="0">
            <a:ln w="0"/>
            <a:effectLst>
              <a:outerShdw blurRad="38100" dist="19050" dir="2700000" algn="tl" rotWithShape="0">
                <a:schemeClr val="dk1">
                  <a:alpha val="40000"/>
                </a:schemeClr>
              </a:outerShdw>
            </a:effectLst>
          </a:endParaRPr>
        </a:p>
      </xdr:txBody>
    </xdr:sp>
    <xdr:clientData/>
  </xdr:oneCellAnchor>
  <xdr:twoCellAnchor>
    <xdr:from>
      <xdr:col>12</xdr:col>
      <xdr:colOff>152400</xdr:colOff>
      <xdr:row>8</xdr:row>
      <xdr:rowOff>45720</xdr:rowOff>
    </xdr:from>
    <xdr:to>
      <xdr:col>15</xdr:col>
      <xdr:colOff>510540</xdr:colOff>
      <xdr:row>22</xdr:row>
      <xdr:rowOff>53340</xdr:rowOff>
    </xdr:to>
    <xdr:sp macro="" textlink="">
      <xdr:nvSpPr>
        <xdr:cNvPr id="6" name="Rectangle: Rounded Corners 5">
          <a:extLst>
            <a:ext uri="{FF2B5EF4-FFF2-40B4-BE49-F238E27FC236}">
              <a16:creationId xmlns:a16="http://schemas.microsoft.com/office/drawing/2014/main" id="{E7437DBE-B108-D7B2-C6DD-D00143A7BAB9}"/>
            </a:ext>
          </a:extLst>
        </xdr:cNvPr>
        <xdr:cNvSpPr/>
      </xdr:nvSpPr>
      <xdr:spPr>
        <a:xfrm>
          <a:off x="7467600" y="1508760"/>
          <a:ext cx="2186940" cy="2567940"/>
        </a:xfrm>
        <a:prstGeom prst="roundRect">
          <a:avLst/>
        </a:prstGeom>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clientData/>
  </xdr:twoCellAnchor>
  <xdr:twoCellAnchor>
    <xdr:from>
      <xdr:col>11</xdr:col>
      <xdr:colOff>0</xdr:colOff>
      <xdr:row>53</xdr:row>
      <xdr:rowOff>0</xdr:rowOff>
    </xdr:from>
    <xdr:to>
      <xdr:col>18</xdr:col>
      <xdr:colOff>304800</xdr:colOff>
      <xdr:row>68</xdr:row>
      <xdr:rowOff>0</xdr:rowOff>
    </xdr:to>
    <xdr:graphicFrame macro="">
      <xdr:nvGraphicFramePr>
        <xdr:cNvPr id="19" name="Chart 18">
          <a:extLst>
            <a:ext uri="{FF2B5EF4-FFF2-40B4-BE49-F238E27FC236}">
              <a16:creationId xmlns:a16="http://schemas.microsoft.com/office/drawing/2014/main" id="{D2332118-9117-402E-97DA-0955624D35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76200</xdr:rowOff>
    </xdr:from>
    <xdr:to>
      <xdr:col>3</xdr:col>
      <xdr:colOff>160020</xdr:colOff>
      <xdr:row>23</xdr:row>
      <xdr:rowOff>160020</xdr:rowOff>
    </xdr:to>
    <xdr:sp macro="" textlink="">
      <xdr:nvSpPr>
        <xdr:cNvPr id="20" name="Rectangle: Rounded Corners 19">
          <a:extLst>
            <a:ext uri="{FF2B5EF4-FFF2-40B4-BE49-F238E27FC236}">
              <a16:creationId xmlns:a16="http://schemas.microsoft.com/office/drawing/2014/main" id="{070604C6-79E5-0039-DDB9-73B42ACDEFE5}"/>
            </a:ext>
          </a:extLst>
        </xdr:cNvPr>
        <xdr:cNvSpPr/>
      </xdr:nvSpPr>
      <xdr:spPr>
        <a:xfrm>
          <a:off x="0" y="1539240"/>
          <a:ext cx="1988820" cy="2827020"/>
        </a:xfrm>
        <a:prstGeom prst="roundRect">
          <a:avLst/>
        </a:prstGeom>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clientData/>
  </xdr:twoCellAnchor>
  <xdr:twoCellAnchor editAs="oneCell">
    <xdr:from>
      <xdr:col>0</xdr:col>
      <xdr:colOff>91440</xdr:colOff>
      <xdr:row>9</xdr:row>
      <xdr:rowOff>91440</xdr:rowOff>
    </xdr:from>
    <xdr:to>
      <xdr:col>3</xdr:col>
      <xdr:colOff>15240</xdr:colOff>
      <xdr:row>22</xdr:row>
      <xdr:rowOff>180975</xdr:rowOff>
    </xdr:to>
    <mc:AlternateContent xmlns:mc="http://schemas.openxmlformats.org/markup-compatibility/2006" xmlns:a14="http://schemas.microsoft.com/office/drawing/2010/main">
      <mc:Choice Requires="a14">
        <xdr:graphicFrame macro="">
          <xdr:nvGraphicFramePr>
            <xdr:cNvPr id="21" name="Order_day">
              <a:extLst>
                <a:ext uri="{FF2B5EF4-FFF2-40B4-BE49-F238E27FC236}">
                  <a16:creationId xmlns:a16="http://schemas.microsoft.com/office/drawing/2014/main" id="{38DCA5AF-5BBB-429F-B27C-C7CE2B4A1A37}"/>
                </a:ext>
              </a:extLst>
            </xdr:cNvPr>
            <xdr:cNvGraphicFramePr/>
          </xdr:nvGraphicFramePr>
          <xdr:xfrm>
            <a:off x="0" y="0"/>
            <a:ext cx="0" cy="0"/>
          </xdr:xfrm>
          <a:graphic>
            <a:graphicData uri="http://schemas.microsoft.com/office/drawing/2010/slicer">
              <sle:slicer xmlns:sle="http://schemas.microsoft.com/office/drawing/2010/slicer" name="Order_day"/>
            </a:graphicData>
          </a:graphic>
        </xdr:graphicFrame>
      </mc:Choice>
      <mc:Fallback xmlns="">
        <xdr:sp macro="" textlink="">
          <xdr:nvSpPr>
            <xdr:cNvPr id="0" name=""/>
            <xdr:cNvSpPr>
              <a:spLocks noTextEdit="1"/>
            </xdr:cNvSpPr>
          </xdr:nvSpPr>
          <xdr:spPr>
            <a:xfrm>
              <a:off x="91440" y="17373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304800</xdr:colOff>
      <xdr:row>8</xdr:row>
      <xdr:rowOff>53340</xdr:rowOff>
    </xdr:from>
    <xdr:to>
      <xdr:col>8</xdr:col>
      <xdr:colOff>30480</xdr:colOff>
      <xdr:row>12</xdr:row>
      <xdr:rowOff>30480</xdr:rowOff>
    </xdr:to>
    <xdr:sp macro="" textlink="">
      <xdr:nvSpPr>
        <xdr:cNvPr id="22" name="Rectangle: Rounded Corners 21">
          <a:extLst>
            <a:ext uri="{FF2B5EF4-FFF2-40B4-BE49-F238E27FC236}">
              <a16:creationId xmlns:a16="http://schemas.microsoft.com/office/drawing/2014/main" id="{6FF5778B-3393-F1C4-3C64-648EF2479993}"/>
            </a:ext>
          </a:extLst>
        </xdr:cNvPr>
        <xdr:cNvSpPr/>
      </xdr:nvSpPr>
      <xdr:spPr>
        <a:xfrm>
          <a:off x="2133600" y="1516380"/>
          <a:ext cx="2773680" cy="708660"/>
        </a:xfrm>
        <a:prstGeom prst="roundRect">
          <a:avLst/>
        </a:prstGeom>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clientData/>
  </xdr:twoCellAnchor>
  <xdr:twoCellAnchor editAs="oneCell">
    <xdr:from>
      <xdr:col>3</xdr:col>
      <xdr:colOff>350520</xdr:colOff>
      <xdr:row>8</xdr:row>
      <xdr:rowOff>106681</xdr:rowOff>
    </xdr:from>
    <xdr:to>
      <xdr:col>7</xdr:col>
      <xdr:colOff>487680</xdr:colOff>
      <xdr:row>11</xdr:row>
      <xdr:rowOff>160021</xdr:rowOff>
    </xdr:to>
    <mc:AlternateContent xmlns:mc="http://schemas.openxmlformats.org/markup-compatibility/2006" xmlns:a14="http://schemas.microsoft.com/office/drawing/2010/main">
      <mc:Choice Requires="a14">
        <xdr:graphicFrame macro="">
          <xdr:nvGraphicFramePr>
            <xdr:cNvPr id="23" name="Order_year">
              <a:extLst>
                <a:ext uri="{FF2B5EF4-FFF2-40B4-BE49-F238E27FC236}">
                  <a16:creationId xmlns:a16="http://schemas.microsoft.com/office/drawing/2014/main" id="{BB196FCE-D0A6-4178-AE0D-42B91F71D2AC}"/>
                </a:ext>
              </a:extLst>
            </xdr:cNvPr>
            <xdr:cNvGraphicFramePr/>
          </xdr:nvGraphicFramePr>
          <xdr:xfrm>
            <a:off x="0" y="0"/>
            <a:ext cx="0" cy="0"/>
          </xdr:xfrm>
          <a:graphic>
            <a:graphicData uri="http://schemas.microsoft.com/office/drawing/2010/slicer">
              <sle:slicer xmlns:sle="http://schemas.microsoft.com/office/drawing/2010/slicer" name="Order_year"/>
            </a:graphicData>
          </a:graphic>
        </xdr:graphicFrame>
      </mc:Choice>
      <mc:Fallback xmlns="">
        <xdr:sp macro="" textlink="">
          <xdr:nvSpPr>
            <xdr:cNvPr id="0" name=""/>
            <xdr:cNvSpPr>
              <a:spLocks noTextEdit="1"/>
            </xdr:cNvSpPr>
          </xdr:nvSpPr>
          <xdr:spPr>
            <a:xfrm>
              <a:off x="2179320" y="1569721"/>
              <a:ext cx="2575560" cy="601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76200</xdr:colOff>
      <xdr:row>8</xdr:row>
      <xdr:rowOff>106680</xdr:rowOff>
    </xdr:from>
    <xdr:to>
      <xdr:col>12</xdr:col>
      <xdr:colOff>106680</xdr:colOff>
      <xdr:row>22</xdr:row>
      <xdr:rowOff>22860</xdr:rowOff>
    </xdr:to>
    <xdr:sp macro="" textlink="">
      <xdr:nvSpPr>
        <xdr:cNvPr id="24" name="Rectangle: Rounded Corners 23">
          <a:extLst>
            <a:ext uri="{FF2B5EF4-FFF2-40B4-BE49-F238E27FC236}">
              <a16:creationId xmlns:a16="http://schemas.microsoft.com/office/drawing/2014/main" id="{D75A73AB-25B4-2FCF-54BF-9330FB4C8AEB}"/>
            </a:ext>
          </a:extLst>
        </xdr:cNvPr>
        <xdr:cNvSpPr/>
      </xdr:nvSpPr>
      <xdr:spPr>
        <a:xfrm>
          <a:off x="4953000" y="1569720"/>
          <a:ext cx="2468880" cy="2476500"/>
        </a:xfrm>
        <a:prstGeom prst="roundRect">
          <a:avLst/>
        </a:prstGeom>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clientData/>
  </xdr:twoCellAnchor>
  <xdr:twoCellAnchor>
    <xdr:from>
      <xdr:col>0</xdr:col>
      <xdr:colOff>0</xdr:colOff>
      <xdr:row>24</xdr:row>
      <xdr:rowOff>53340</xdr:rowOff>
    </xdr:from>
    <xdr:to>
      <xdr:col>3</xdr:col>
      <xdr:colOff>358140</xdr:colOff>
      <xdr:row>32</xdr:row>
      <xdr:rowOff>22860</xdr:rowOff>
    </xdr:to>
    <xdr:sp macro="" textlink="">
      <xdr:nvSpPr>
        <xdr:cNvPr id="26" name="Rectangle: Rounded Corners 25">
          <a:extLst>
            <a:ext uri="{FF2B5EF4-FFF2-40B4-BE49-F238E27FC236}">
              <a16:creationId xmlns:a16="http://schemas.microsoft.com/office/drawing/2014/main" id="{0F50B691-1302-FB6E-DF87-02FD68A432E3}"/>
            </a:ext>
          </a:extLst>
        </xdr:cNvPr>
        <xdr:cNvSpPr/>
      </xdr:nvSpPr>
      <xdr:spPr>
        <a:xfrm>
          <a:off x="0" y="4442460"/>
          <a:ext cx="2186940" cy="1432560"/>
        </a:xfrm>
        <a:prstGeom prst="roundRect">
          <a:avLst/>
        </a:prstGeom>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clientData/>
  </xdr:twoCellAnchor>
  <xdr:twoCellAnchor>
    <xdr:from>
      <xdr:col>3</xdr:col>
      <xdr:colOff>236220</xdr:colOff>
      <xdr:row>12</xdr:row>
      <xdr:rowOff>106680</xdr:rowOff>
    </xdr:from>
    <xdr:to>
      <xdr:col>8</xdr:col>
      <xdr:colOff>7620</xdr:colOff>
      <xdr:row>20</xdr:row>
      <xdr:rowOff>144780</xdr:rowOff>
    </xdr:to>
    <xdr:sp macro="" textlink="">
      <xdr:nvSpPr>
        <xdr:cNvPr id="27" name="Rectangle: Rounded Corners 26">
          <a:extLst>
            <a:ext uri="{FF2B5EF4-FFF2-40B4-BE49-F238E27FC236}">
              <a16:creationId xmlns:a16="http://schemas.microsoft.com/office/drawing/2014/main" id="{F9F18740-65DF-87C6-963F-7271929E09C4}"/>
            </a:ext>
          </a:extLst>
        </xdr:cNvPr>
        <xdr:cNvSpPr/>
      </xdr:nvSpPr>
      <xdr:spPr>
        <a:xfrm>
          <a:off x="2065020" y="2301240"/>
          <a:ext cx="2819400" cy="1501140"/>
        </a:xfrm>
        <a:prstGeom prst="roundRect">
          <a:avLst/>
        </a:prstGeom>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clientData/>
  </xdr:twoCellAnchor>
  <xdr:twoCellAnchor>
    <xdr:from>
      <xdr:col>8</xdr:col>
      <xdr:colOff>304800</xdr:colOff>
      <xdr:row>22</xdr:row>
      <xdr:rowOff>99060</xdr:rowOff>
    </xdr:from>
    <xdr:to>
      <xdr:col>15</xdr:col>
      <xdr:colOff>403860</xdr:colOff>
      <xdr:row>32</xdr:row>
      <xdr:rowOff>91440</xdr:rowOff>
    </xdr:to>
    <xdr:sp macro="" textlink="">
      <xdr:nvSpPr>
        <xdr:cNvPr id="29" name="Rectangle: Rounded Corners 28">
          <a:extLst>
            <a:ext uri="{FF2B5EF4-FFF2-40B4-BE49-F238E27FC236}">
              <a16:creationId xmlns:a16="http://schemas.microsoft.com/office/drawing/2014/main" id="{0C322C2F-7717-31DD-9519-DD5CFC94541A}"/>
            </a:ext>
          </a:extLst>
        </xdr:cNvPr>
        <xdr:cNvSpPr/>
      </xdr:nvSpPr>
      <xdr:spPr>
        <a:xfrm>
          <a:off x="5181600" y="4122420"/>
          <a:ext cx="4366260" cy="1821180"/>
        </a:xfrm>
        <a:prstGeom prst="roundRect">
          <a:avLst/>
        </a:prstGeom>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clientData/>
  </xdr:twoCellAnchor>
  <xdr:twoCellAnchor>
    <xdr:from>
      <xdr:col>3</xdr:col>
      <xdr:colOff>419100</xdr:colOff>
      <xdr:row>21</xdr:row>
      <xdr:rowOff>45720</xdr:rowOff>
    </xdr:from>
    <xdr:to>
      <xdr:col>8</xdr:col>
      <xdr:colOff>228600</xdr:colOff>
      <xdr:row>32</xdr:row>
      <xdr:rowOff>30480</xdr:rowOff>
    </xdr:to>
    <xdr:sp macro="" textlink="">
      <xdr:nvSpPr>
        <xdr:cNvPr id="30" name="Rectangle: Rounded Corners 29">
          <a:extLst>
            <a:ext uri="{FF2B5EF4-FFF2-40B4-BE49-F238E27FC236}">
              <a16:creationId xmlns:a16="http://schemas.microsoft.com/office/drawing/2014/main" id="{CBC2B5DF-F6D9-5652-E022-723ED6066939}"/>
            </a:ext>
          </a:extLst>
        </xdr:cNvPr>
        <xdr:cNvSpPr/>
      </xdr:nvSpPr>
      <xdr:spPr>
        <a:xfrm>
          <a:off x="2247900" y="3886200"/>
          <a:ext cx="2857500" cy="1996440"/>
        </a:xfrm>
        <a:prstGeom prst="roundRect">
          <a:avLst/>
        </a:prstGeom>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clientData/>
  </xdr:twoCellAnchor>
  <xdr:twoCellAnchor>
    <xdr:from>
      <xdr:col>3</xdr:col>
      <xdr:colOff>388620</xdr:colOff>
      <xdr:row>13</xdr:row>
      <xdr:rowOff>0</xdr:rowOff>
    </xdr:from>
    <xdr:to>
      <xdr:col>7</xdr:col>
      <xdr:colOff>411480</xdr:colOff>
      <xdr:row>19</xdr:row>
      <xdr:rowOff>175260</xdr:rowOff>
    </xdr:to>
    <xdr:graphicFrame macro="">
      <xdr:nvGraphicFramePr>
        <xdr:cNvPr id="31" name="Chart 30">
          <a:extLst>
            <a:ext uri="{FF2B5EF4-FFF2-40B4-BE49-F238E27FC236}">
              <a16:creationId xmlns:a16="http://schemas.microsoft.com/office/drawing/2014/main" id="{B257C5ED-BB60-4741-AC62-FEA61E10BC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441960</xdr:colOff>
      <xdr:row>23</xdr:row>
      <xdr:rowOff>45720</xdr:rowOff>
    </xdr:from>
    <xdr:to>
      <xdr:col>15</xdr:col>
      <xdr:colOff>167640</xdr:colOff>
      <xdr:row>31</xdr:row>
      <xdr:rowOff>106680</xdr:rowOff>
    </xdr:to>
    <xdr:graphicFrame macro="">
      <xdr:nvGraphicFramePr>
        <xdr:cNvPr id="5" name="Chart 4">
          <a:extLst>
            <a:ext uri="{FF2B5EF4-FFF2-40B4-BE49-F238E27FC236}">
              <a16:creationId xmlns:a16="http://schemas.microsoft.com/office/drawing/2014/main" id="{A94418DF-7C1E-4F96-8050-14E0C2D794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495300</xdr:colOff>
      <xdr:row>22</xdr:row>
      <xdr:rowOff>0</xdr:rowOff>
    </xdr:from>
    <xdr:to>
      <xdr:col>8</xdr:col>
      <xdr:colOff>99060</xdr:colOff>
      <xdr:row>32</xdr:row>
      <xdr:rowOff>0</xdr:rowOff>
    </xdr:to>
    <xdr:graphicFrame macro="">
      <xdr:nvGraphicFramePr>
        <xdr:cNvPr id="8" name="Chart 7">
          <a:extLst>
            <a:ext uri="{FF2B5EF4-FFF2-40B4-BE49-F238E27FC236}">
              <a16:creationId xmlns:a16="http://schemas.microsoft.com/office/drawing/2014/main" id="{C97D0880-7FE0-4111-BA2F-C3AD76A7BE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182880</xdr:colOff>
      <xdr:row>49</xdr:row>
      <xdr:rowOff>137160</xdr:rowOff>
    </xdr:from>
    <xdr:to>
      <xdr:col>9</xdr:col>
      <xdr:colOff>487680</xdr:colOff>
      <xdr:row>64</xdr:row>
      <xdr:rowOff>137160</xdr:rowOff>
    </xdr:to>
    <xdr:graphicFrame macro="">
      <xdr:nvGraphicFramePr>
        <xdr:cNvPr id="37" name="Chart 36">
          <a:extLst>
            <a:ext uri="{FF2B5EF4-FFF2-40B4-BE49-F238E27FC236}">
              <a16:creationId xmlns:a16="http://schemas.microsoft.com/office/drawing/2014/main" id="{DF9D0984-12D9-494B-9A27-40F8F89F7C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144780</xdr:colOff>
      <xdr:row>24</xdr:row>
      <xdr:rowOff>99060</xdr:rowOff>
    </xdr:from>
    <xdr:to>
      <xdr:col>3</xdr:col>
      <xdr:colOff>236220</xdr:colOff>
      <xdr:row>31</xdr:row>
      <xdr:rowOff>83820</xdr:rowOff>
    </xdr:to>
    <xdr:graphicFrame macro="">
      <xdr:nvGraphicFramePr>
        <xdr:cNvPr id="40" name="Chart 39">
          <a:extLst>
            <a:ext uri="{FF2B5EF4-FFF2-40B4-BE49-F238E27FC236}">
              <a16:creationId xmlns:a16="http://schemas.microsoft.com/office/drawing/2014/main" id="{098066C2-8EBA-4F44-ADC4-8FA10431F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213360</xdr:colOff>
      <xdr:row>9</xdr:row>
      <xdr:rowOff>152400</xdr:rowOff>
    </xdr:from>
    <xdr:to>
      <xdr:col>11</xdr:col>
      <xdr:colOff>518160</xdr:colOff>
      <xdr:row>20</xdr:row>
      <xdr:rowOff>152400</xdr:rowOff>
    </xdr:to>
    <xdr:graphicFrame macro="">
      <xdr:nvGraphicFramePr>
        <xdr:cNvPr id="41" name="Chart 40">
          <a:extLst>
            <a:ext uri="{FF2B5EF4-FFF2-40B4-BE49-F238E27FC236}">
              <a16:creationId xmlns:a16="http://schemas.microsoft.com/office/drawing/2014/main" id="{739E29FB-66F9-453A-9C76-EEBE5B3D05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213360</xdr:colOff>
      <xdr:row>10</xdr:row>
      <xdr:rowOff>38100</xdr:rowOff>
    </xdr:from>
    <xdr:to>
      <xdr:col>15</xdr:col>
      <xdr:colOff>457200</xdr:colOff>
      <xdr:row>20</xdr:row>
      <xdr:rowOff>83820</xdr:rowOff>
    </xdr:to>
    <xdr:graphicFrame macro="">
      <xdr:nvGraphicFramePr>
        <xdr:cNvPr id="42" name="Chart 41">
          <a:extLst>
            <a:ext uri="{FF2B5EF4-FFF2-40B4-BE49-F238E27FC236}">
              <a16:creationId xmlns:a16="http://schemas.microsoft.com/office/drawing/2014/main" id="{8568A6AE-CFDD-44AA-9AE7-CDBD10732B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IT" refreshedDate="45850.43084976852" createdVersion="8" refreshedVersion="8" minRefreshableVersion="3" recordCount="1004" xr:uid="{1C765C9D-1BAD-40AE-A4C7-5E4068687CF6}">
  <cacheSource type="worksheet">
    <worksheetSource name="Pizza_sales"/>
  </cacheSource>
  <cacheFields count="21">
    <cacheField name="Order ID" numFmtId="0">
      <sharedItems/>
    </cacheField>
    <cacheField name="Restaurant Name" numFmtId="0">
      <sharedItems count="5">
        <s v="Domino's"/>
        <s v="Papa John's"/>
        <s v="Little Caesars"/>
        <s v="Pizza Hut"/>
        <s v="Marco's Pizza"/>
      </sharedItems>
    </cacheField>
    <cacheField name="Location" numFmtId="0">
      <sharedItems/>
    </cacheField>
    <cacheField name="Order Time" numFmtId="22">
      <sharedItems containsSemiMixedTypes="0" containsNonDate="0" containsDate="1" containsString="0" minDate="2024-01-05T18:30:00" maxDate="2026-07-07T20:00:00"/>
    </cacheField>
    <cacheField name="Delivery Time" numFmtId="22">
      <sharedItems containsSemiMixedTypes="0" containsNonDate="0" containsDate="1" containsString="0" minDate="2024-01-05T18:45:00" maxDate="2026-07-07T20:30:00"/>
    </cacheField>
    <cacheField name="Delivery Duration (min)" numFmtId="0">
      <sharedItems containsSemiMixedTypes="0" containsString="0" containsNumber="1" containsInteger="1" minValue="15" maxValue="50"/>
    </cacheField>
    <cacheField name="Pizza Size" numFmtId="0">
      <sharedItems count="4">
        <s v="Medium"/>
        <s v="Large"/>
        <s v="Small"/>
        <s v="XL"/>
      </sharedItems>
    </cacheField>
    <cacheField name="Pizza Type" numFmtId="0">
      <sharedItems count="12">
        <s v="Veg"/>
        <s v="Non-Veg"/>
        <s v="Vegan"/>
        <s v="Cheese Burst"/>
        <s v="Gluten-Free"/>
        <s v="Stuffed Crust"/>
        <s v="Thin Crust"/>
        <s v="Deep Dish"/>
        <s v="Thai Chicken"/>
        <s v="Sicilian"/>
        <s v="BBQ Chicken"/>
        <s v="Margarita"/>
      </sharedItems>
    </cacheField>
    <cacheField name="Toppings Count" numFmtId="0">
      <sharedItems containsSemiMixedTypes="0" containsString="0" containsNumber="1" containsInteger="1" minValue="1" maxValue="5"/>
    </cacheField>
    <cacheField name="Distance (km)" numFmtId="0">
      <sharedItems containsSemiMixedTypes="0" containsString="0" containsNumber="1" minValue="2" maxValue="10"/>
    </cacheField>
    <cacheField name="Traffic Level" numFmtId="0">
      <sharedItems/>
    </cacheField>
    <cacheField name="Payment Method" numFmtId="0">
      <sharedItems count="6">
        <s v="Card"/>
        <s v="Wallet"/>
        <s v="UPI"/>
        <s v="Cash"/>
        <s v="Domino's Cash"/>
        <s v="Hut Points"/>
      </sharedItems>
    </cacheField>
    <cacheField name="Is Peak Hour" numFmtId="0">
      <sharedItems/>
    </cacheField>
    <cacheField name="Is Weekend" numFmtId="0">
      <sharedItems/>
    </cacheField>
    <cacheField name="Delivery Efficiency (min/km)" numFmtId="0">
      <sharedItems containsSemiMixedTypes="0" containsString="0" containsNumber="1" minValue="4.1666666670000003" maxValue="12.5"/>
    </cacheField>
    <cacheField name="Topping Density" numFmtId="0">
      <sharedItems containsSemiMixedTypes="0" containsString="0" containsNumber="1" minValue="0.26666666700000002" maxValue="1.5"/>
    </cacheField>
    <cacheField name="Order Month" numFmtId="0">
      <sharedItems count="12">
        <s v="January"/>
        <s v="February"/>
        <s v="March"/>
        <s v="April"/>
        <s v="May"/>
        <s v="August"/>
        <s v="June"/>
        <s v="July"/>
        <s v="September"/>
        <s v="October"/>
        <s v="November"/>
        <s v="December"/>
      </sharedItems>
    </cacheField>
    <cacheField name="Payment Category" numFmtId="0">
      <sharedItems count="2">
        <s v="Online"/>
        <s v="Offline"/>
      </sharedItems>
    </cacheField>
    <cacheField name="Order_year" numFmtId="0">
      <sharedItems count="3">
        <s v="2024"/>
        <s v="2025"/>
        <s v="2026"/>
      </sharedItems>
    </cacheField>
    <cacheField name="Order_day" numFmtId="0">
      <sharedItems count="7">
        <s v="Friday"/>
        <s v="Wednesday"/>
        <s v="Thursday"/>
        <s v="Sunday"/>
        <s v="Saturday"/>
        <s v="Monday"/>
        <s v="Tuesday"/>
      </sharedItems>
    </cacheField>
    <cacheField name="Order_hour" numFmtId="0">
      <sharedItems containsSemiMixedTypes="0" containsString="0" containsNumber="1" containsInteger="1" minValue="12" maxValue="21" count="8">
        <n v="18"/>
        <n v="20"/>
        <n v="12"/>
        <n v="19"/>
        <n v="13"/>
        <n v="17"/>
        <n v="14"/>
        <n v="21"/>
      </sharedItems>
    </cacheField>
  </cacheFields>
  <extLst>
    <ext xmlns:x14="http://schemas.microsoft.com/office/spreadsheetml/2009/9/main" uri="{725AE2AE-9491-48be-B2B4-4EB974FC3084}">
      <x14:pivotCacheDefinition pivotCacheId="14866827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4">
  <r>
    <s v="ORD001"/>
    <x v="0"/>
    <s v="New York, NY"/>
    <d v="2024-01-05T18:30:00"/>
    <d v="2024-01-05T18:45:00"/>
    <n v="15"/>
    <x v="0"/>
    <x v="0"/>
    <n v="3"/>
    <n v="2.5"/>
    <s v="Medium"/>
    <x v="0"/>
    <b v="1"/>
    <b v="0"/>
    <n v="6"/>
    <n v="1.2"/>
    <x v="0"/>
    <x v="0"/>
    <x v="0"/>
    <x v="0"/>
    <x v="0"/>
  </r>
  <r>
    <s v="ORD002"/>
    <x v="1"/>
    <s v="Los Angeles, CA"/>
    <d v="2024-02-14T20:00:00"/>
    <d v="2024-02-14T20:25:00"/>
    <n v="25"/>
    <x v="1"/>
    <x v="1"/>
    <n v="4"/>
    <n v="5"/>
    <s v="High"/>
    <x v="1"/>
    <b v="1"/>
    <b v="0"/>
    <n v="5"/>
    <n v="0.8"/>
    <x v="1"/>
    <x v="0"/>
    <x v="0"/>
    <x v="1"/>
    <x v="1"/>
  </r>
  <r>
    <s v="ORD003"/>
    <x v="2"/>
    <s v="Chicago, IL"/>
    <d v="2024-03-21T12:15:00"/>
    <d v="2024-03-21T12:35:00"/>
    <n v="20"/>
    <x v="2"/>
    <x v="2"/>
    <n v="2"/>
    <n v="3"/>
    <s v="Low"/>
    <x v="2"/>
    <b v="0"/>
    <b v="0"/>
    <n v="6.6666666670000003"/>
    <n v="0.66666666699999999"/>
    <x v="2"/>
    <x v="0"/>
    <x v="0"/>
    <x v="2"/>
    <x v="2"/>
  </r>
  <r>
    <s v="ORD004"/>
    <x v="3"/>
    <s v="Miami, FL"/>
    <d v="2024-04-10T19:45:00"/>
    <d v="2024-04-10T20:10:00"/>
    <n v="25"/>
    <x v="3"/>
    <x v="3"/>
    <n v="5"/>
    <n v="4.5"/>
    <s v="Medium"/>
    <x v="3"/>
    <b v="1"/>
    <b v="0"/>
    <n v="5.5555555559999998"/>
    <n v="1.111111111"/>
    <x v="3"/>
    <x v="1"/>
    <x v="0"/>
    <x v="1"/>
    <x v="3"/>
  </r>
  <r>
    <s v="ORD005"/>
    <x v="4"/>
    <s v="Dallas, TX"/>
    <d v="2024-05-05T13:00:00"/>
    <d v="2024-05-05T13:20:00"/>
    <n v="20"/>
    <x v="0"/>
    <x v="1"/>
    <n v="3"/>
    <n v="2"/>
    <s v="High"/>
    <x v="0"/>
    <b v="0"/>
    <b v="1"/>
    <n v="10"/>
    <n v="1.5"/>
    <x v="4"/>
    <x v="0"/>
    <x v="0"/>
    <x v="3"/>
    <x v="4"/>
  </r>
  <r>
    <s v="ORD006"/>
    <x v="0"/>
    <s v="New York, NY"/>
    <d v="2024-01-06T19:00:00"/>
    <d v="2024-01-06T19:20:00"/>
    <n v="20"/>
    <x v="0"/>
    <x v="1"/>
    <n v="3"/>
    <n v="3"/>
    <s v="High"/>
    <x v="0"/>
    <b v="1"/>
    <b v="1"/>
    <n v="6.6666666670000003"/>
    <n v="1"/>
    <x v="0"/>
    <x v="0"/>
    <x v="0"/>
    <x v="4"/>
    <x v="3"/>
  </r>
  <r>
    <s v="ORD007"/>
    <x v="1"/>
    <s v="Los Angeles, CA"/>
    <d v="2024-01-07T20:15:00"/>
    <d v="2024-01-07T20:40:00"/>
    <n v="25"/>
    <x v="1"/>
    <x v="0"/>
    <n v="4"/>
    <n v="4.5"/>
    <s v="Medium"/>
    <x v="2"/>
    <b v="1"/>
    <b v="1"/>
    <n v="5.5555555559999998"/>
    <n v="0.88888888899999996"/>
    <x v="0"/>
    <x v="0"/>
    <x v="0"/>
    <x v="3"/>
    <x v="1"/>
  </r>
  <r>
    <s v="ORD008"/>
    <x v="2"/>
    <s v="Chicago, IL"/>
    <d v="2024-01-08T18:30:00"/>
    <d v="2024-01-08T18:50:00"/>
    <n v="20"/>
    <x v="2"/>
    <x v="2"/>
    <n v="2"/>
    <n v="2"/>
    <s v="Low"/>
    <x v="3"/>
    <b v="1"/>
    <b v="0"/>
    <n v="10"/>
    <n v="1"/>
    <x v="0"/>
    <x v="1"/>
    <x v="0"/>
    <x v="5"/>
    <x v="0"/>
  </r>
  <r>
    <s v="ORD009"/>
    <x v="3"/>
    <s v="Miami, FL"/>
    <d v="2024-01-09T19:45:00"/>
    <d v="2024-01-09T20:10:00"/>
    <n v="25"/>
    <x v="3"/>
    <x v="3"/>
    <n v="5"/>
    <n v="5"/>
    <s v="High"/>
    <x v="1"/>
    <b v="1"/>
    <b v="0"/>
    <n v="5"/>
    <n v="1"/>
    <x v="0"/>
    <x v="0"/>
    <x v="0"/>
    <x v="6"/>
    <x v="3"/>
  </r>
  <r>
    <s v="ORD010"/>
    <x v="4"/>
    <s v="Dallas, TX"/>
    <d v="2024-01-10T13:00:00"/>
    <d v="2024-01-10T13:20:00"/>
    <n v="20"/>
    <x v="0"/>
    <x v="1"/>
    <n v="3"/>
    <n v="3.5"/>
    <s v="Medium"/>
    <x v="0"/>
    <b v="0"/>
    <b v="0"/>
    <n v="5.7142857139999998"/>
    <n v="0.85714285700000004"/>
    <x v="0"/>
    <x v="0"/>
    <x v="0"/>
    <x v="1"/>
    <x v="4"/>
  </r>
  <r>
    <s v="ORD011"/>
    <x v="0"/>
    <s v="San Francisco, CA"/>
    <d v="2024-01-11T17:30:00"/>
    <d v="2024-01-11T17:50:00"/>
    <n v="20"/>
    <x v="1"/>
    <x v="0"/>
    <n v="4"/>
    <n v="4"/>
    <s v="Low"/>
    <x v="2"/>
    <b v="0"/>
    <b v="0"/>
    <n v="5"/>
    <n v="1"/>
    <x v="0"/>
    <x v="0"/>
    <x v="0"/>
    <x v="2"/>
    <x v="5"/>
  </r>
  <r>
    <s v="ORD012"/>
    <x v="1"/>
    <s v="Houston, TX"/>
    <d v="2024-01-12T19:00:00"/>
    <d v="2024-01-12T19:25:00"/>
    <n v="25"/>
    <x v="0"/>
    <x v="1"/>
    <n v="3"/>
    <n v="3"/>
    <s v="Medium"/>
    <x v="3"/>
    <b v="1"/>
    <b v="0"/>
    <n v="8.3333333330000006"/>
    <n v="1"/>
    <x v="0"/>
    <x v="1"/>
    <x v="0"/>
    <x v="0"/>
    <x v="3"/>
  </r>
  <r>
    <s v="ORD013"/>
    <x v="2"/>
    <s v="Phoenix, AZ"/>
    <d v="2024-01-13T18:15:00"/>
    <d v="2024-01-13T18:35:00"/>
    <n v="20"/>
    <x v="2"/>
    <x v="2"/>
    <n v="2"/>
    <n v="2.5"/>
    <s v="High"/>
    <x v="1"/>
    <b v="1"/>
    <b v="1"/>
    <n v="8"/>
    <n v="0.8"/>
    <x v="0"/>
    <x v="0"/>
    <x v="0"/>
    <x v="4"/>
    <x v="0"/>
  </r>
  <r>
    <s v="ORD014"/>
    <x v="3"/>
    <s v="Atlanta, GA"/>
    <d v="2024-01-14T20:30:00"/>
    <d v="2024-01-14T20:55:00"/>
    <n v="25"/>
    <x v="3"/>
    <x v="3"/>
    <n v="5"/>
    <n v="4"/>
    <s v="Low"/>
    <x v="0"/>
    <b v="1"/>
    <b v="1"/>
    <n v="6.25"/>
    <n v="1.25"/>
    <x v="0"/>
    <x v="0"/>
    <x v="0"/>
    <x v="3"/>
    <x v="1"/>
  </r>
  <r>
    <s v="ORD015"/>
    <x v="4"/>
    <s v="Seattle, WA"/>
    <d v="2024-01-15T14:00:00"/>
    <d v="2024-01-15T14:20:00"/>
    <n v="20"/>
    <x v="0"/>
    <x v="1"/>
    <n v="3"/>
    <n v="3"/>
    <s v="Medium"/>
    <x v="2"/>
    <b v="0"/>
    <b v="0"/>
    <n v="6.6666666670000003"/>
    <n v="1"/>
    <x v="0"/>
    <x v="0"/>
    <x v="0"/>
    <x v="5"/>
    <x v="6"/>
  </r>
  <r>
    <s v="ORD016"/>
    <x v="0"/>
    <s v="Denver, CO"/>
    <d v="2024-01-16T19:45:00"/>
    <d v="2024-01-16T20:10:00"/>
    <n v="25"/>
    <x v="1"/>
    <x v="0"/>
    <n v="4"/>
    <n v="4.5"/>
    <s v="High"/>
    <x v="3"/>
    <b v="1"/>
    <b v="0"/>
    <n v="5.5555555559999998"/>
    <n v="0.88888888899999996"/>
    <x v="0"/>
    <x v="1"/>
    <x v="0"/>
    <x v="6"/>
    <x v="3"/>
  </r>
  <r>
    <s v="ORD017"/>
    <x v="1"/>
    <s v="Boston, MA"/>
    <d v="2024-01-17T18:30:00"/>
    <d v="2024-01-17T18:55:00"/>
    <n v="25"/>
    <x v="2"/>
    <x v="2"/>
    <n v="2"/>
    <n v="2"/>
    <s v="Low"/>
    <x v="1"/>
    <b v="1"/>
    <b v="0"/>
    <n v="12.5"/>
    <n v="1"/>
    <x v="0"/>
    <x v="0"/>
    <x v="0"/>
    <x v="1"/>
    <x v="0"/>
  </r>
  <r>
    <s v="ORD018"/>
    <x v="2"/>
    <s v="Dallas, TX"/>
    <d v="2024-01-18T20:00:00"/>
    <d v="2024-01-18T20:20:00"/>
    <n v="20"/>
    <x v="0"/>
    <x v="1"/>
    <n v="3"/>
    <n v="3.5"/>
    <s v="Medium"/>
    <x v="0"/>
    <b v="1"/>
    <b v="0"/>
    <n v="5.7142857139999998"/>
    <n v="0.85714285700000004"/>
    <x v="0"/>
    <x v="0"/>
    <x v="0"/>
    <x v="2"/>
    <x v="1"/>
  </r>
  <r>
    <s v="ORD019"/>
    <x v="3"/>
    <s v="Los Angeles, CA"/>
    <d v="2024-01-19T19:15:00"/>
    <d v="2024-01-19T19:40:00"/>
    <n v="25"/>
    <x v="3"/>
    <x v="3"/>
    <n v="5"/>
    <n v="4"/>
    <s v="High"/>
    <x v="2"/>
    <b v="1"/>
    <b v="0"/>
    <n v="6.25"/>
    <n v="1.25"/>
    <x v="0"/>
    <x v="0"/>
    <x v="0"/>
    <x v="0"/>
    <x v="3"/>
  </r>
  <r>
    <s v="ORD020"/>
    <x v="4"/>
    <s v="Chicago, IL"/>
    <d v="2024-01-20T13:30:00"/>
    <d v="2024-01-20T13:50:00"/>
    <n v="20"/>
    <x v="0"/>
    <x v="1"/>
    <n v="3"/>
    <n v="3"/>
    <s v="Low"/>
    <x v="3"/>
    <b v="0"/>
    <b v="1"/>
    <n v="6.6666666670000003"/>
    <n v="1"/>
    <x v="0"/>
    <x v="1"/>
    <x v="0"/>
    <x v="4"/>
    <x v="4"/>
  </r>
  <r>
    <s v="ORD021"/>
    <x v="0"/>
    <s v="Miami, FL"/>
    <d v="2024-01-21T18:45:00"/>
    <d v="2024-01-21T19:10:00"/>
    <n v="25"/>
    <x v="1"/>
    <x v="0"/>
    <n v="4"/>
    <n v="4.5"/>
    <s v="Medium"/>
    <x v="1"/>
    <b v="1"/>
    <b v="1"/>
    <n v="5.5555555559999998"/>
    <n v="0.88888888899999996"/>
    <x v="0"/>
    <x v="0"/>
    <x v="0"/>
    <x v="3"/>
    <x v="0"/>
  </r>
  <r>
    <s v="ORD022"/>
    <x v="1"/>
    <s v="Dallas, TX"/>
    <d v="2024-01-22T20:00:00"/>
    <d v="2024-01-22T20:25:00"/>
    <n v="25"/>
    <x v="2"/>
    <x v="2"/>
    <n v="2"/>
    <n v="2"/>
    <s v="High"/>
    <x v="0"/>
    <b v="1"/>
    <b v="0"/>
    <n v="12.5"/>
    <n v="1"/>
    <x v="0"/>
    <x v="0"/>
    <x v="0"/>
    <x v="5"/>
    <x v="1"/>
  </r>
  <r>
    <s v="ORD023"/>
    <x v="2"/>
    <s v="Houston, TX"/>
    <d v="2024-01-23T19:30:00"/>
    <d v="2024-01-23T19:50:00"/>
    <n v="20"/>
    <x v="0"/>
    <x v="1"/>
    <n v="3"/>
    <n v="3.5"/>
    <s v="Low"/>
    <x v="2"/>
    <b v="1"/>
    <b v="0"/>
    <n v="5.7142857139999998"/>
    <n v="0.85714285700000004"/>
    <x v="0"/>
    <x v="0"/>
    <x v="0"/>
    <x v="6"/>
    <x v="3"/>
  </r>
  <r>
    <s v="ORD024"/>
    <x v="3"/>
    <s v="Phoenix, AZ"/>
    <d v="2024-01-24T18:15:00"/>
    <d v="2024-01-24T18:40:00"/>
    <n v="25"/>
    <x v="3"/>
    <x v="3"/>
    <n v="5"/>
    <n v="4"/>
    <s v="Medium"/>
    <x v="3"/>
    <b v="1"/>
    <b v="0"/>
    <n v="6.25"/>
    <n v="1.25"/>
    <x v="0"/>
    <x v="1"/>
    <x v="0"/>
    <x v="1"/>
    <x v="0"/>
  </r>
  <r>
    <s v="ORD025"/>
    <x v="4"/>
    <s v="Atlanta, GA"/>
    <d v="2024-01-25T14:30:00"/>
    <d v="2024-01-25T14:50:00"/>
    <n v="20"/>
    <x v="0"/>
    <x v="1"/>
    <n v="3"/>
    <n v="3"/>
    <s v="High"/>
    <x v="1"/>
    <b v="0"/>
    <b v="0"/>
    <n v="6.6666666670000003"/>
    <n v="1"/>
    <x v="0"/>
    <x v="0"/>
    <x v="0"/>
    <x v="2"/>
    <x v="6"/>
  </r>
  <r>
    <s v="ORD026"/>
    <x v="0"/>
    <s v="Seattle, WA"/>
    <d v="2024-01-26T20:00:00"/>
    <d v="2024-01-26T20:25:00"/>
    <n v="25"/>
    <x v="1"/>
    <x v="0"/>
    <n v="4"/>
    <n v="4.5"/>
    <s v="Low"/>
    <x v="0"/>
    <b v="1"/>
    <b v="0"/>
    <n v="5.5555555559999998"/>
    <n v="0.88888888899999996"/>
    <x v="0"/>
    <x v="0"/>
    <x v="0"/>
    <x v="0"/>
    <x v="1"/>
  </r>
  <r>
    <s v="ORD027"/>
    <x v="1"/>
    <s v="Denver, CO"/>
    <d v="2024-01-27T19:15:00"/>
    <d v="2024-01-27T19:40:00"/>
    <n v="25"/>
    <x v="2"/>
    <x v="2"/>
    <n v="2"/>
    <n v="2"/>
    <s v="Medium"/>
    <x v="2"/>
    <b v="1"/>
    <b v="1"/>
    <n v="12.5"/>
    <n v="1"/>
    <x v="0"/>
    <x v="0"/>
    <x v="0"/>
    <x v="4"/>
    <x v="3"/>
  </r>
  <r>
    <s v="ORD028"/>
    <x v="2"/>
    <s v="Boston, MA"/>
    <d v="2024-01-28T18:30:00"/>
    <d v="2024-01-28T18:50:00"/>
    <n v="20"/>
    <x v="0"/>
    <x v="1"/>
    <n v="3"/>
    <n v="3.5"/>
    <s v="High"/>
    <x v="3"/>
    <b v="1"/>
    <b v="1"/>
    <n v="5.7142857139999998"/>
    <n v="0.85714285700000004"/>
    <x v="0"/>
    <x v="1"/>
    <x v="0"/>
    <x v="3"/>
    <x v="0"/>
  </r>
  <r>
    <s v="ORD029"/>
    <x v="3"/>
    <s v="Chicago, IL"/>
    <d v="2024-01-29T20:00:00"/>
    <d v="2024-01-29T20:25:00"/>
    <n v="25"/>
    <x v="3"/>
    <x v="3"/>
    <n v="5"/>
    <n v="4"/>
    <s v="Low"/>
    <x v="1"/>
    <b v="1"/>
    <b v="0"/>
    <n v="6.25"/>
    <n v="1.25"/>
    <x v="0"/>
    <x v="0"/>
    <x v="0"/>
    <x v="5"/>
    <x v="1"/>
  </r>
  <r>
    <s v="ORD030"/>
    <x v="4"/>
    <s v="Miami, FL"/>
    <d v="2024-01-30T13:15:00"/>
    <d v="2024-01-30T13:35:00"/>
    <n v="20"/>
    <x v="0"/>
    <x v="1"/>
    <n v="3"/>
    <n v="3"/>
    <s v="Medium"/>
    <x v="0"/>
    <b v="0"/>
    <b v="0"/>
    <n v="6.6666666670000003"/>
    <n v="1"/>
    <x v="0"/>
    <x v="0"/>
    <x v="0"/>
    <x v="6"/>
    <x v="4"/>
  </r>
  <r>
    <s v="ORD031"/>
    <x v="0"/>
    <s v="Los Angeles, CA"/>
    <d v="2024-02-01T19:45:00"/>
    <d v="2024-02-01T20:10:00"/>
    <n v="25"/>
    <x v="1"/>
    <x v="0"/>
    <n v="4"/>
    <n v="4.5"/>
    <s v="High"/>
    <x v="2"/>
    <b v="1"/>
    <b v="0"/>
    <n v="5.5555555559999998"/>
    <n v="0.88888888899999996"/>
    <x v="1"/>
    <x v="0"/>
    <x v="0"/>
    <x v="2"/>
    <x v="3"/>
  </r>
  <r>
    <s v="ORD032"/>
    <x v="1"/>
    <s v="Phoenix, AZ"/>
    <d v="2024-02-02T18:00:00"/>
    <d v="2024-02-02T18:25:00"/>
    <n v="25"/>
    <x v="2"/>
    <x v="2"/>
    <n v="2"/>
    <n v="2"/>
    <s v="Low"/>
    <x v="3"/>
    <b v="1"/>
    <b v="0"/>
    <n v="12.5"/>
    <n v="1"/>
    <x v="1"/>
    <x v="1"/>
    <x v="0"/>
    <x v="0"/>
    <x v="0"/>
  </r>
  <r>
    <s v="ORD033"/>
    <x v="2"/>
    <s v="Atlanta, GA"/>
    <d v="2024-02-03T20:30:00"/>
    <d v="2024-02-03T20:55:00"/>
    <n v="25"/>
    <x v="0"/>
    <x v="1"/>
    <n v="3"/>
    <n v="3.5"/>
    <s v="Medium"/>
    <x v="1"/>
    <b v="1"/>
    <b v="1"/>
    <n v="7.1428571429999996"/>
    <n v="0.85714285700000004"/>
    <x v="1"/>
    <x v="0"/>
    <x v="0"/>
    <x v="4"/>
    <x v="1"/>
  </r>
  <r>
    <s v="ORD034"/>
    <x v="3"/>
    <s v="Dallas, TX"/>
    <d v="2024-02-04T14:15:00"/>
    <d v="2024-02-04T14:35:00"/>
    <n v="20"/>
    <x v="3"/>
    <x v="3"/>
    <n v="5"/>
    <n v="4"/>
    <s v="High"/>
    <x v="0"/>
    <b v="0"/>
    <b v="1"/>
    <n v="5"/>
    <n v="1.25"/>
    <x v="1"/>
    <x v="0"/>
    <x v="0"/>
    <x v="3"/>
    <x v="6"/>
  </r>
  <r>
    <s v="ORD035"/>
    <x v="4"/>
    <s v="Seattle, WA"/>
    <d v="2024-02-05T19:00:00"/>
    <d v="2024-02-05T19:25:00"/>
    <n v="25"/>
    <x v="0"/>
    <x v="1"/>
    <n v="3"/>
    <n v="3"/>
    <s v="Low"/>
    <x v="2"/>
    <b v="1"/>
    <b v="0"/>
    <n v="8.3333333330000006"/>
    <n v="1"/>
    <x v="1"/>
    <x v="0"/>
    <x v="0"/>
    <x v="5"/>
    <x v="3"/>
  </r>
  <r>
    <s v="ORD036"/>
    <x v="0"/>
    <s v="Houston, TX"/>
    <d v="2024-02-06T18:45:00"/>
    <d v="2024-02-06T19:10:00"/>
    <n v="25"/>
    <x v="1"/>
    <x v="0"/>
    <n v="4"/>
    <n v="4.5"/>
    <s v="Medium"/>
    <x v="0"/>
    <b v="1"/>
    <b v="0"/>
    <n v="5.5555555559999998"/>
    <n v="0.88888888899999996"/>
    <x v="1"/>
    <x v="0"/>
    <x v="0"/>
    <x v="6"/>
    <x v="0"/>
  </r>
  <r>
    <s v="ORD037"/>
    <x v="1"/>
    <s v="Phoenix, AZ"/>
    <d v="2024-02-07T20:00:00"/>
    <d v="2024-02-07T20:25:00"/>
    <n v="25"/>
    <x v="0"/>
    <x v="1"/>
    <n v="3"/>
    <n v="3"/>
    <s v="High"/>
    <x v="2"/>
    <b v="1"/>
    <b v="0"/>
    <n v="8.3333333330000006"/>
    <n v="1"/>
    <x v="1"/>
    <x v="0"/>
    <x v="0"/>
    <x v="1"/>
    <x v="1"/>
  </r>
  <r>
    <s v="ORD038"/>
    <x v="2"/>
    <s v="Atlanta, GA"/>
    <d v="2024-02-08T19:30:00"/>
    <d v="2024-02-08T19:50:00"/>
    <n v="20"/>
    <x v="2"/>
    <x v="2"/>
    <n v="2"/>
    <n v="2.5"/>
    <s v="Low"/>
    <x v="3"/>
    <b v="1"/>
    <b v="0"/>
    <n v="8"/>
    <n v="0.8"/>
    <x v="1"/>
    <x v="1"/>
    <x v="0"/>
    <x v="2"/>
    <x v="3"/>
  </r>
  <r>
    <s v="ORD039"/>
    <x v="3"/>
    <s v="Dallas, TX"/>
    <d v="2024-02-09T18:15:00"/>
    <d v="2024-02-09T18:40:00"/>
    <n v="25"/>
    <x v="3"/>
    <x v="3"/>
    <n v="5"/>
    <n v="4"/>
    <s v="Medium"/>
    <x v="1"/>
    <b v="1"/>
    <b v="0"/>
    <n v="6.25"/>
    <n v="1.25"/>
    <x v="1"/>
    <x v="0"/>
    <x v="0"/>
    <x v="0"/>
    <x v="0"/>
  </r>
  <r>
    <s v="ORD040"/>
    <x v="4"/>
    <s v="Seattle, WA"/>
    <d v="2024-02-10T14:30:00"/>
    <d v="2024-02-10T14:50:00"/>
    <n v="20"/>
    <x v="0"/>
    <x v="1"/>
    <n v="3"/>
    <n v="3.5"/>
    <s v="High"/>
    <x v="0"/>
    <b v="0"/>
    <b v="1"/>
    <n v="5.7142857139999998"/>
    <n v="0.85714285700000004"/>
    <x v="1"/>
    <x v="0"/>
    <x v="0"/>
    <x v="4"/>
    <x v="6"/>
  </r>
  <r>
    <s v="ORD041"/>
    <x v="0"/>
    <s v="Denver, CO"/>
    <d v="2024-02-11T19:00:00"/>
    <d v="2024-02-11T19:20:00"/>
    <n v="20"/>
    <x v="1"/>
    <x v="0"/>
    <n v="4"/>
    <n v="4"/>
    <s v="Low"/>
    <x v="2"/>
    <b v="1"/>
    <b v="1"/>
    <n v="5"/>
    <n v="1"/>
    <x v="1"/>
    <x v="0"/>
    <x v="0"/>
    <x v="3"/>
    <x v="3"/>
  </r>
  <r>
    <s v="ORD042"/>
    <x v="1"/>
    <s v="Boston, MA"/>
    <d v="2024-02-12T20:15:00"/>
    <d v="2024-02-12T20:40:00"/>
    <n v="25"/>
    <x v="2"/>
    <x v="2"/>
    <n v="2"/>
    <n v="2"/>
    <s v="Medium"/>
    <x v="3"/>
    <b v="1"/>
    <b v="0"/>
    <n v="12.5"/>
    <n v="1"/>
    <x v="1"/>
    <x v="1"/>
    <x v="0"/>
    <x v="5"/>
    <x v="1"/>
  </r>
  <r>
    <s v="ORD043"/>
    <x v="2"/>
    <s v="Dallas, TX"/>
    <d v="2024-02-13T18:30:00"/>
    <d v="2024-02-13T18:50:00"/>
    <n v="20"/>
    <x v="0"/>
    <x v="1"/>
    <n v="3"/>
    <n v="3"/>
    <s v="High"/>
    <x v="1"/>
    <b v="1"/>
    <b v="0"/>
    <n v="6.6666666670000003"/>
    <n v="1"/>
    <x v="1"/>
    <x v="0"/>
    <x v="0"/>
    <x v="6"/>
    <x v="0"/>
  </r>
  <r>
    <s v="ORD044"/>
    <x v="3"/>
    <s v="Los Angeles, CA"/>
    <d v="2024-02-14T19:45:00"/>
    <d v="2024-02-14T20:10:00"/>
    <n v="25"/>
    <x v="3"/>
    <x v="3"/>
    <n v="5"/>
    <n v="5"/>
    <s v="Low"/>
    <x v="0"/>
    <b v="1"/>
    <b v="0"/>
    <n v="5"/>
    <n v="1"/>
    <x v="1"/>
    <x v="0"/>
    <x v="0"/>
    <x v="1"/>
    <x v="3"/>
  </r>
  <r>
    <s v="ORD045"/>
    <x v="4"/>
    <s v="Chicago, IL"/>
    <d v="2024-02-15T13:00:00"/>
    <d v="2024-02-15T13:20:00"/>
    <n v="20"/>
    <x v="0"/>
    <x v="1"/>
    <n v="3"/>
    <n v="3.5"/>
    <s v="Medium"/>
    <x v="2"/>
    <b v="0"/>
    <b v="0"/>
    <n v="5.7142857139999998"/>
    <n v="0.85714285700000004"/>
    <x v="1"/>
    <x v="0"/>
    <x v="0"/>
    <x v="2"/>
    <x v="4"/>
  </r>
  <r>
    <s v="ORD046"/>
    <x v="0"/>
    <s v="Miami, FL"/>
    <d v="2024-02-16T18:30:00"/>
    <d v="2024-02-16T18:50:00"/>
    <n v="20"/>
    <x v="1"/>
    <x v="0"/>
    <n v="4"/>
    <n v="4"/>
    <s v="High"/>
    <x v="3"/>
    <b v="1"/>
    <b v="0"/>
    <n v="5"/>
    <n v="1"/>
    <x v="1"/>
    <x v="1"/>
    <x v="0"/>
    <x v="0"/>
    <x v="0"/>
  </r>
  <r>
    <s v="ORD047"/>
    <x v="1"/>
    <s v="Dallas, TX"/>
    <d v="2024-02-17T20:00:00"/>
    <d v="2024-02-17T20:25:00"/>
    <n v="25"/>
    <x v="0"/>
    <x v="1"/>
    <n v="3"/>
    <n v="3"/>
    <s v="Low"/>
    <x v="1"/>
    <b v="1"/>
    <b v="1"/>
    <n v="8.3333333330000006"/>
    <n v="1"/>
    <x v="1"/>
    <x v="0"/>
    <x v="0"/>
    <x v="4"/>
    <x v="1"/>
  </r>
  <r>
    <s v="ORD048"/>
    <x v="2"/>
    <s v="Houston, TX"/>
    <d v="2024-02-18T19:15:00"/>
    <d v="2024-02-18T19:35:00"/>
    <n v="20"/>
    <x v="2"/>
    <x v="2"/>
    <n v="2"/>
    <n v="2.5"/>
    <s v="Medium"/>
    <x v="0"/>
    <b v="1"/>
    <b v="1"/>
    <n v="8"/>
    <n v="0.8"/>
    <x v="1"/>
    <x v="0"/>
    <x v="0"/>
    <x v="3"/>
    <x v="3"/>
  </r>
  <r>
    <s v="ORD049"/>
    <x v="3"/>
    <s v="Phoenix, AZ"/>
    <d v="2024-02-19T20:30:00"/>
    <d v="2024-02-19T20:55:00"/>
    <n v="25"/>
    <x v="3"/>
    <x v="3"/>
    <n v="5"/>
    <n v="4.5"/>
    <s v="High"/>
    <x v="2"/>
    <b v="1"/>
    <b v="0"/>
    <n v="5.5555555559999998"/>
    <n v="1.111111111"/>
    <x v="1"/>
    <x v="0"/>
    <x v="0"/>
    <x v="5"/>
    <x v="1"/>
  </r>
  <r>
    <s v="ORD050"/>
    <x v="4"/>
    <s v="Atlanta, GA"/>
    <d v="2024-02-20T14:45:00"/>
    <d v="2024-02-20T15:05:00"/>
    <n v="20"/>
    <x v="0"/>
    <x v="1"/>
    <n v="3"/>
    <n v="3"/>
    <s v="Low"/>
    <x v="3"/>
    <b v="0"/>
    <b v="0"/>
    <n v="6.6666666670000003"/>
    <n v="1"/>
    <x v="1"/>
    <x v="1"/>
    <x v="0"/>
    <x v="6"/>
    <x v="6"/>
  </r>
  <r>
    <s v="ORD051"/>
    <x v="0"/>
    <s v="Seattle, WA"/>
    <d v="2024-02-21T19:00:00"/>
    <d v="2024-02-21T19:20:00"/>
    <n v="20"/>
    <x v="1"/>
    <x v="0"/>
    <n v="4"/>
    <n v="4"/>
    <s v="Medium"/>
    <x v="1"/>
    <b v="1"/>
    <b v="0"/>
    <n v="5"/>
    <n v="1"/>
    <x v="1"/>
    <x v="0"/>
    <x v="0"/>
    <x v="1"/>
    <x v="3"/>
  </r>
  <r>
    <s v="ORD052"/>
    <x v="1"/>
    <s v="Denver, CO"/>
    <d v="2024-02-22T20:15:00"/>
    <d v="2024-02-22T20:40:00"/>
    <n v="25"/>
    <x v="2"/>
    <x v="2"/>
    <n v="2"/>
    <n v="2"/>
    <s v="High"/>
    <x v="0"/>
    <b v="1"/>
    <b v="0"/>
    <n v="12.5"/>
    <n v="1"/>
    <x v="1"/>
    <x v="0"/>
    <x v="0"/>
    <x v="2"/>
    <x v="1"/>
  </r>
  <r>
    <s v="ORD053"/>
    <x v="2"/>
    <s v="Boston, MA"/>
    <d v="2024-02-23T18:30:00"/>
    <d v="2024-02-23T18:50:00"/>
    <n v="20"/>
    <x v="0"/>
    <x v="1"/>
    <n v="3"/>
    <n v="3.5"/>
    <s v="Low"/>
    <x v="2"/>
    <b v="1"/>
    <b v="0"/>
    <n v="5.7142857139999998"/>
    <n v="0.85714285700000004"/>
    <x v="1"/>
    <x v="0"/>
    <x v="0"/>
    <x v="0"/>
    <x v="0"/>
  </r>
  <r>
    <s v="ORD054"/>
    <x v="3"/>
    <s v="Chicago, IL"/>
    <d v="2024-02-24T19:45:00"/>
    <d v="2024-02-24T20:10:00"/>
    <n v="25"/>
    <x v="3"/>
    <x v="3"/>
    <n v="5"/>
    <n v="4"/>
    <s v="Medium"/>
    <x v="3"/>
    <b v="1"/>
    <b v="1"/>
    <n v="6.25"/>
    <n v="1.25"/>
    <x v="1"/>
    <x v="1"/>
    <x v="0"/>
    <x v="4"/>
    <x v="3"/>
  </r>
  <r>
    <s v="ORD055"/>
    <x v="4"/>
    <s v="Miami, FL"/>
    <d v="2024-02-25T13:00:00"/>
    <d v="2024-02-25T13:20:00"/>
    <n v="20"/>
    <x v="0"/>
    <x v="1"/>
    <n v="3"/>
    <n v="3"/>
    <s v="High"/>
    <x v="1"/>
    <b v="0"/>
    <b v="1"/>
    <n v="6.6666666670000003"/>
    <n v="1"/>
    <x v="1"/>
    <x v="0"/>
    <x v="0"/>
    <x v="3"/>
    <x v="4"/>
  </r>
  <r>
    <s v="ORD056"/>
    <x v="0"/>
    <s v="Los Angeles, CA"/>
    <d v="2024-02-26T18:30:00"/>
    <d v="2024-02-26T18:50:00"/>
    <n v="20"/>
    <x v="1"/>
    <x v="0"/>
    <n v="4"/>
    <n v="4.5"/>
    <s v="Low"/>
    <x v="0"/>
    <b v="1"/>
    <b v="0"/>
    <n v="4.4444444440000002"/>
    <n v="0.88888888899999996"/>
    <x v="1"/>
    <x v="0"/>
    <x v="0"/>
    <x v="5"/>
    <x v="0"/>
  </r>
  <r>
    <s v="ORD057"/>
    <x v="1"/>
    <s v="Phoenix, AZ"/>
    <d v="2024-02-27T20:00:00"/>
    <d v="2024-02-27T20:25:00"/>
    <n v="25"/>
    <x v="0"/>
    <x v="1"/>
    <n v="3"/>
    <n v="3"/>
    <s v="High"/>
    <x v="2"/>
    <b v="1"/>
    <b v="0"/>
    <n v="8.3333333330000006"/>
    <n v="1"/>
    <x v="1"/>
    <x v="0"/>
    <x v="0"/>
    <x v="6"/>
    <x v="1"/>
  </r>
  <r>
    <s v="ORD058"/>
    <x v="2"/>
    <s v="Atlanta, GA"/>
    <d v="2024-02-28T19:15:00"/>
    <d v="2024-02-28T19:35:00"/>
    <n v="20"/>
    <x v="2"/>
    <x v="2"/>
    <n v="2"/>
    <n v="2.5"/>
    <s v="Low"/>
    <x v="3"/>
    <b v="1"/>
    <b v="0"/>
    <n v="8"/>
    <n v="0.8"/>
    <x v="1"/>
    <x v="1"/>
    <x v="0"/>
    <x v="1"/>
    <x v="3"/>
  </r>
  <r>
    <s v="ORD059"/>
    <x v="3"/>
    <s v="Dallas, TX"/>
    <d v="2024-02-29T20:30:00"/>
    <d v="2024-02-29T20:55:00"/>
    <n v="25"/>
    <x v="3"/>
    <x v="3"/>
    <n v="5"/>
    <n v="4"/>
    <s v="Medium"/>
    <x v="1"/>
    <b v="1"/>
    <b v="0"/>
    <n v="6.25"/>
    <n v="1.25"/>
    <x v="1"/>
    <x v="0"/>
    <x v="0"/>
    <x v="2"/>
    <x v="1"/>
  </r>
  <r>
    <s v="ORD060"/>
    <x v="4"/>
    <s v="Seattle, WA"/>
    <d v="2024-03-01T14:45:00"/>
    <d v="2024-03-01T15:05:00"/>
    <n v="20"/>
    <x v="0"/>
    <x v="1"/>
    <n v="3"/>
    <n v="3.5"/>
    <s v="High"/>
    <x v="0"/>
    <b v="0"/>
    <b v="0"/>
    <n v="5.7142857139999998"/>
    <n v="0.85714285700000004"/>
    <x v="2"/>
    <x v="0"/>
    <x v="0"/>
    <x v="0"/>
    <x v="6"/>
  </r>
  <r>
    <s v="ORD061"/>
    <x v="0"/>
    <s v="Denver, CO"/>
    <d v="2024-03-02T19:00:00"/>
    <d v="2024-03-02T19:20:00"/>
    <n v="20"/>
    <x v="1"/>
    <x v="0"/>
    <n v="4"/>
    <n v="4"/>
    <s v="Low"/>
    <x v="2"/>
    <b v="1"/>
    <b v="1"/>
    <n v="5"/>
    <n v="1"/>
    <x v="2"/>
    <x v="0"/>
    <x v="0"/>
    <x v="4"/>
    <x v="3"/>
  </r>
  <r>
    <s v="ORD062"/>
    <x v="1"/>
    <s v="Boston, MA"/>
    <d v="2024-03-03T20:15:00"/>
    <d v="2024-03-03T20:40:00"/>
    <n v="25"/>
    <x v="2"/>
    <x v="2"/>
    <n v="2"/>
    <n v="2"/>
    <s v="Medium"/>
    <x v="3"/>
    <b v="1"/>
    <b v="1"/>
    <n v="12.5"/>
    <n v="1"/>
    <x v="2"/>
    <x v="1"/>
    <x v="0"/>
    <x v="3"/>
    <x v="1"/>
  </r>
  <r>
    <s v="ORD063"/>
    <x v="2"/>
    <s v="Dallas, TX"/>
    <d v="2024-03-04T18:30:00"/>
    <d v="2024-03-04T18:50:00"/>
    <n v="20"/>
    <x v="0"/>
    <x v="1"/>
    <n v="3"/>
    <n v="3"/>
    <s v="High"/>
    <x v="1"/>
    <b v="1"/>
    <b v="0"/>
    <n v="6.6666666670000003"/>
    <n v="1"/>
    <x v="2"/>
    <x v="0"/>
    <x v="0"/>
    <x v="5"/>
    <x v="0"/>
  </r>
  <r>
    <s v="ORD064"/>
    <x v="3"/>
    <s v="Los Angeles, CA"/>
    <d v="2024-03-05T19:45:00"/>
    <d v="2024-03-05T20:10:00"/>
    <n v="25"/>
    <x v="3"/>
    <x v="3"/>
    <n v="5"/>
    <n v="4.5"/>
    <s v="Low"/>
    <x v="0"/>
    <b v="1"/>
    <b v="0"/>
    <n v="5.5555555559999998"/>
    <n v="1.111111111"/>
    <x v="2"/>
    <x v="0"/>
    <x v="0"/>
    <x v="6"/>
    <x v="3"/>
  </r>
  <r>
    <s v="ORD065"/>
    <x v="4"/>
    <s v="Chicago, IL"/>
    <d v="2024-03-06T13:00:00"/>
    <d v="2024-03-06T13:20:00"/>
    <n v="20"/>
    <x v="0"/>
    <x v="1"/>
    <n v="3"/>
    <n v="3.5"/>
    <s v="Low"/>
    <x v="0"/>
    <b v="0"/>
    <b v="0"/>
    <n v="5.7142857139999998"/>
    <n v="0.85714285700000004"/>
    <x v="2"/>
    <x v="0"/>
    <x v="0"/>
    <x v="1"/>
    <x v="4"/>
  </r>
  <r>
    <s v="ORD066"/>
    <x v="0"/>
    <s v="Miami, FL"/>
    <d v="2024-03-07T18:30:00"/>
    <d v="2024-03-07T18:50:00"/>
    <n v="20"/>
    <x v="1"/>
    <x v="0"/>
    <n v="4"/>
    <n v="4"/>
    <s v="High"/>
    <x v="0"/>
    <b v="1"/>
    <b v="0"/>
    <n v="5"/>
    <n v="1"/>
    <x v="2"/>
    <x v="0"/>
    <x v="0"/>
    <x v="2"/>
    <x v="0"/>
  </r>
  <r>
    <s v="ORD067"/>
    <x v="1"/>
    <s v="Dallas, TX"/>
    <d v="2024-03-08T20:00:00"/>
    <d v="2024-03-08T20:25:00"/>
    <n v="25"/>
    <x v="0"/>
    <x v="1"/>
    <n v="3"/>
    <n v="3.5"/>
    <s v="Medium"/>
    <x v="2"/>
    <b v="1"/>
    <b v="0"/>
    <n v="7.1428571429999996"/>
    <n v="0.85714285700000004"/>
    <x v="2"/>
    <x v="0"/>
    <x v="0"/>
    <x v="0"/>
    <x v="1"/>
  </r>
  <r>
    <s v="ORD068"/>
    <x v="2"/>
    <s v="Chicago, IL"/>
    <d v="2024-03-09T19:15:00"/>
    <d v="2024-03-09T19:35:00"/>
    <n v="20"/>
    <x v="2"/>
    <x v="2"/>
    <n v="2"/>
    <n v="2.5"/>
    <s v="Low"/>
    <x v="3"/>
    <b v="1"/>
    <b v="1"/>
    <n v="8"/>
    <n v="0.8"/>
    <x v="2"/>
    <x v="1"/>
    <x v="0"/>
    <x v="4"/>
    <x v="3"/>
  </r>
  <r>
    <s v="ORD069"/>
    <x v="3"/>
    <s v="Phoenix, AZ"/>
    <d v="2024-03-10T19:45:00"/>
    <d v="2024-03-10T20:10:00"/>
    <n v="25"/>
    <x v="3"/>
    <x v="3"/>
    <n v="5"/>
    <n v="4.5"/>
    <s v="High"/>
    <x v="1"/>
    <b v="1"/>
    <b v="1"/>
    <n v="5.5555555559999998"/>
    <n v="1.111111111"/>
    <x v="2"/>
    <x v="0"/>
    <x v="0"/>
    <x v="3"/>
    <x v="3"/>
  </r>
  <r>
    <s v="ORD070"/>
    <x v="4"/>
    <s v="Atlanta, GA"/>
    <d v="2024-03-11T13:00:00"/>
    <d v="2024-03-11T13:20:00"/>
    <n v="20"/>
    <x v="0"/>
    <x v="1"/>
    <n v="3"/>
    <n v="3"/>
    <s v="Low"/>
    <x v="0"/>
    <b v="0"/>
    <b v="0"/>
    <n v="6.6666666670000003"/>
    <n v="1"/>
    <x v="2"/>
    <x v="0"/>
    <x v="0"/>
    <x v="5"/>
    <x v="4"/>
  </r>
  <r>
    <s v="ORD071"/>
    <x v="0"/>
    <s v="Seattle, WA"/>
    <d v="2024-03-12T18:30:00"/>
    <d v="2024-03-12T18:50:00"/>
    <n v="20"/>
    <x v="1"/>
    <x v="0"/>
    <n v="4"/>
    <n v="4"/>
    <s v="Medium"/>
    <x v="2"/>
    <b v="1"/>
    <b v="0"/>
    <n v="5"/>
    <n v="1"/>
    <x v="2"/>
    <x v="0"/>
    <x v="0"/>
    <x v="6"/>
    <x v="0"/>
  </r>
  <r>
    <s v="ORD072"/>
    <x v="1"/>
    <s v="Denver, CO"/>
    <d v="2024-03-13T20:15:00"/>
    <d v="2024-03-13T20:40:00"/>
    <n v="25"/>
    <x v="2"/>
    <x v="2"/>
    <n v="2"/>
    <n v="2"/>
    <s v="High"/>
    <x v="3"/>
    <b v="1"/>
    <b v="0"/>
    <n v="12.5"/>
    <n v="1"/>
    <x v="2"/>
    <x v="1"/>
    <x v="0"/>
    <x v="1"/>
    <x v="1"/>
  </r>
  <r>
    <s v="ORD073"/>
    <x v="2"/>
    <s v="Boston, MA"/>
    <d v="2024-03-14T18:30:00"/>
    <d v="2024-03-14T18:50:00"/>
    <n v="20"/>
    <x v="0"/>
    <x v="1"/>
    <n v="3"/>
    <n v="3.5"/>
    <s v="Low"/>
    <x v="1"/>
    <b v="1"/>
    <b v="0"/>
    <n v="5.7142857139999998"/>
    <n v="0.85714285700000004"/>
    <x v="2"/>
    <x v="0"/>
    <x v="0"/>
    <x v="2"/>
    <x v="0"/>
  </r>
  <r>
    <s v="ORD074"/>
    <x v="3"/>
    <s v="Chicago, IL"/>
    <d v="2024-03-15T19:45:00"/>
    <d v="2024-03-15T20:10:00"/>
    <n v="25"/>
    <x v="3"/>
    <x v="3"/>
    <n v="5"/>
    <n v="4"/>
    <s v="Medium"/>
    <x v="0"/>
    <b v="1"/>
    <b v="0"/>
    <n v="6.25"/>
    <n v="1.25"/>
    <x v="2"/>
    <x v="0"/>
    <x v="0"/>
    <x v="0"/>
    <x v="3"/>
  </r>
  <r>
    <s v="ORD075"/>
    <x v="4"/>
    <s v="Miami, FL"/>
    <d v="2024-03-16T13:00:00"/>
    <d v="2024-03-16T13:20:00"/>
    <n v="20"/>
    <x v="0"/>
    <x v="1"/>
    <n v="3"/>
    <n v="3"/>
    <s v="High"/>
    <x v="2"/>
    <b v="0"/>
    <b v="1"/>
    <n v="6.6666666670000003"/>
    <n v="1"/>
    <x v="2"/>
    <x v="0"/>
    <x v="0"/>
    <x v="4"/>
    <x v="4"/>
  </r>
  <r>
    <s v="ORD076"/>
    <x v="0"/>
    <s v="Los Angeles, CA"/>
    <d v="2024-03-17T18:30:00"/>
    <d v="2024-03-17T18:50:00"/>
    <n v="20"/>
    <x v="1"/>
    <x v="0"/>
    <n v="4"/>
    <n v="4.5"/>
    <s v="Low"/>
    <x v="3"/>
    <b v="1"/>
    <b v="1"/>
    <n v="4.4444444440000002"/>
    <n v="0.88888888899999996"/>
    <x v="2"/>
    <x v="1"/>
    <x v="0"/>
    <x v="3"/>
    <x v="0"/>
  </r>
  <r>
    <s v="ORD077"/>
    <x v="1"/>
    <s v="Phoenix, AZ"/>
    <d v="2024-03-18T20:00:00"/>
    <d v="2024-03-18T20:25:00"/>
    <n v="25"/>
    <x v="0"/>
    <x v="1"/>
    <n v="3"/>
    <n v="3"/>
    <s v="High"/>
    <x v="1"/>
    <b v="1"/>
    <b v="0"/>
    <n v="8.3333333330000006"/>
    <n v="1"/>
    <x v="2"/>
    <x v="0"/>
    <x v="0"/>
    <x v="5"/>
    <x v="1"/>
  </r>
  <r>
    <s v="ORD078"/>
    <x v="2"/>
    <s v="Atlanta, GA"/>
    <d v="2024-03-19T19:15:00"/>
    <d v="2024-03-19T19:35:00"/>
    <n v="20"/>
    <x v="2"/>
    <x v="2"/>
    <n v="2"/>
    <n v="2.5"/>
    <s v="Low"/>
    <x v="0"/>
    <b v="1"/>
    <b v="0"/>
    <n v="8"/>
    <n v="0.8"/>
    <x v="2"/>
    <x v="0"/>
    <x v="0"/>
    <x v="6"/>
    <x v="3"/>
  </r>
  <r>
    <s v="ORD079"/>
    <x v="3"/>
    <s v="Dallas, TX"/>
    <d v="2024-03-20T19:45:00"/>
    <d v="2024-03-20T20:10:00"/>
    <n v="25"/>
    <x v="3"/>
    <x v="3"/>
    <n v="5"/>
    <n v="4"/>
    <s v="Medium"/>
    <x v="2"/>
    <b v="1"/>
    <b v="0"/>
    <n v="6.25"/>
    <n v="1.25"/>
    <x v="2"/>
    <x v="0"/>
    <x v="0"/>
    <x v="1"/>
    <x v="3"/>
  </r>
  <r>
    <s v="ORD080"/>
    <x v="4"/>
    <s v="Seattle, WA"/>
    <d v="2024-03-21T13:00:00"/>
    <d v="2024-03-21T13:20:00"/>
    <n v="20"/>
    <x v="0"/>
    <x v="1"/>
    <n v="3"/>
    <n v="3.5"/>
    <s v="High"/>
    <x v="3"/>
    <b v="0"/>
    <b v="0"/>
    <n v="5.7142857139999998"/>
    <n v="0.85714285700000004"/>
    <x v="2"/>
    <x v="1"/>
    <x v="0"/>
    <x v="2"/>
    <x v="4"/>
  </r>
  <r>
    <s v="ORD081"/>
    <x v="0"/>
    <s v="Denver, CO"/>
    <d v="2024-03-22T18:30:00"/>
    <d v="2024-03-22T18:50:00"/>
    <n v="20"/>
    <x v="1"/>
    <x v="0"/>
    <n v="4"/>
    <n v="4"/>
    <s v="Low"/>
    <x v="1"/>
    <b v="1"/>
    <b v="0"/>
    <n v="5"/>
    <n v="1"/>
    <x v="2"/>
    <x v="0"/>
    <x v="0"/>
    <x v="0"/>
    <x v="0"/>
  </r>
  <r>
    <s v="ORD082"/>
    <x v="1"/>
    <s v="Boston, MA"/>
    <d v="2024-03-23T20:15:00"/>
    <d v="2024-03-23T20:40:00"/>
    <n v="25"/>
    <x v="2"/>
    <x v="2"/>
    <n v="2"/>
    <n v="2"/>
    <s v="High"/>
    <x v="0"/>
    <b v="1"/>
    <b v="1"/>
    <n v="12.5"/>
    <n v="1"/>
    <x v="2"/>
    <x v="0"/>
    <x v="0"/>
    <x v="4"/>
    <x v="1"/>
  </r>
  <r>
    <s v="ORD083"/>
    <x v="2"/>
    <s v="Dallas, TX"/>
    <d v="2024-03-24T18:30:00"/>
    <d v="2024-03-24T18:50:00"/>
    <n v="20"/>
    <x v="0"/>
    <x v="1"/>
    <n v="3"/>
    <n v="3"/>
    <s v="High"/>
    <x v="2"/>
    <b v="1"/>
    <b v="1"/>
    <n v="6.6666666670000003"/>
    <n v="1"/>
    <x v="2"/>
    <x v="0"/>
    <x v="0"/>
    <x v="3"/>
    <x v="0"/>
  </r>
  <r>
    <s v="ORD084"/>
    <x v="3"/>
    <s v="Los Angeles, CA"/>
    <d v="2024-03-25T19:45:00"/>
    <d v="2024-03-25T20:10:00"/>
    <n v="25"/>
    <x v="3"/>
    <x v="3"/>
    <n v="5"/>
    <n v="4.5"/>
    <s v="Low"/>
    <x v="3"/>
    <b v="1"/>
    <b v="0"/>
    <n v="5.5555555559999998"/>
    <n v="1.111111111"/>
    <x v="2"/>
    <x v="1"/>
    <x v="0"/>
    <x v="5"/>
    <x v="3"/>
  </r>
  <r>
    <s v="ORD085"/>
    <x v="4"/>
    <s v="Chicago, IL"/>
    <d v="2024-03-26T13:00:00"/>
    <d v="2024-03-26T13:20:00"/>
    <n v="20"/>
    <x v="0"/>
    <x v="1"/>
    <n v="3"/>
    <n v="3.5"/>
    <s v="Medium"/>
    <x v="1"/>
    <b v="0"/>
    <b v="0"/>
    <n v="5.7142857139999998"/>
    <n v="0.85714285700000004"/>
    <x v="2"/>
    <x v="0"/>
    <x v="0"/>
    <x v="6"/>
    <x v="4"/>
  </r>
  <r>
    <s v="ORD086"/>
    <x v="0"/>
    <s v="Miami, FL"/>
    <d v="2024-03-27T18:30:00"/>
    <d v="2024-03-27T18:50:00"/>
    <n v="20"/>
    <x v="1"/>
    <x v="0"/>
    <n v="4"/>
    <n v="4"/>
    <s v="High"/>
    <x v="0"/>
    <b v="1"/>
    <b v="0"/>
    <n v="5"/>
    <n v="1"/>
    <x v="2"/>
    <x v="0"/>
    <x v="0"/>
    <x v="1"/>
    <x v="0"/>
  </r>
  <r>
    <s v="ORD087"/>
    <x v="1"/>
    <s v="Dallas, TX"/>
    <d v="2024-03-28T20:00:00"/>
    <d v="2024-03-28T20:25:00"/>
    <n v="25"/>
    <x v="0"/>
    <x v="1"/>
    <n v="3"/>
    <n v="3"/>
    <s v="Low"/>
    <x v="2"/>
    <b v="1"/>
    <b v="0"/>
    <n v="8.3333333330000006"/>
    <n v="1"/>
    <x v="2"/>
    <x v="0"/>
    <x v="0"/>
    <x v="2"/>
    <x v="1"/>
  </r>
  <r>
    <s v="ORD088"/>
    <x v="2"/>
    <s v="Houston, TX"/>
    <d v="2024-03-29T19:15:00"/>
    <d v="2024-03-29T19:35:00"/>
    <n v="20"/>
    <x v="2"/>
    <x v="2"/>
    <n v="2"/>
    <n v="2.5"/>
    <s v="Low"/>
    <x v="3"/>
    <b v="1"/>
    <b v="0"/>
    <n v="8"/>
    <n v="0.8"/>
    <x v="2"/>
    <x v="1"/>
    <x v="0"/>
    <x v="0"/>
    <x v="3"/>
  </r>
  <r>
    <s v="ORD089"/>
    <x v="3"/>
    <s v="Phoenix, AZ"/>
    <d v="2024-03-30T19:45:00"/>
    <d v="2024-03-30T20:10:00"/>
    <n v="25"/>
    <x v="3"/>
    <x v="3"/>
    <n v="5"/>
    <n v="4.5"/>
    <s v="High"/>
    <x v="1"/>
    <b v="1"/>
    <b v="1"/>
    <n v="5.5555555559999998"/>
    <n v="1.111111111"/>
    <x v="2"/>
    <x v="0"/>
    <x v="0"/>
    <x v="4"/>
    <x v="3"/>
  </r>
  <r>
    <s v="ORD090"/>
    <x v="4"/>
    <s v="Atlanta, GA"/>
    <d v="2024-03-31T13:00:00"/>
    <d v="2024-03-31T13:20:00"/>
    <n v="20"/>
    <x v="0"/>
    <x v="1"/>
    <n v="3"/>
    <n v="3"/>
    <s v="Medium"/>
    <x v="0"/>
    <b v="0"/>
    <b v="1"/>
    <n v="6.6666666670000003"/>
    <n v="1"/>
    <x v="2"/>
    <x v="0"/>
    <x v="0"/>
    <x v="3"/>
    <x v="4"/>
  </r>
  <r>
    <s v="ORD091"/>
    <x v="0"/>
    <s v="Seattle, WA"/>
    <d v="2024-04-01T18:30:00"/>
    <d v="2024-04-01T18:50:00"/>
    <n v="20"/>
    <x v="1"/>
    <x v="0"/>
    <n v="4"/>
    <n v="4"/>
    <s v="Low"/>
    <x v="2"/>
    <b v="1"/>
    <b v="0"/>
    <n v="5"/>
    <n v="1"/>
    <x v="3"/>
    <x v="0"/>
    <x v="0"/>
    <x v="5"/>
    <x v="0"/>
  </r>
  <r>
    <s v="ORD092"/>
    <x v="1"/>
    <s v="Denver, CO"/>
    <d v="2024-04-02T20:15:00"/>
    <d v="2024-04-02T20:40:00"/>
    <n v="25"/>
    <x v="2"/>
    <x v="2"/>
    <n v="2"/>
    <n v="2"/>
    <s v="High"/>
    <x v="3"/>
    <b v="1"/>
    <b v="0"/>
    <n v="12.5"/>
    <n v="1"/>
    <x v="3"/>
    <x v="1"/>
    <x v="0"/>
    <x v="6"/>
    <x v="1"/>
  </r>
  <r>
    <s v="ORD093"/>
    <x v="2"/>
    <s v="Boston, MA"/>
    <d v="2024-04-03T18:30:00"/>
    <d v="2024-04-03T18:50:00"/>
    <n v="20"/>
    <x v="0"/>
    <x v="1"/>
    <n v="3"/>
    <n v="3.5"/>
    <s v="Low"/>
    <x v="1"/>
    <b v="1"/>
    <b v="0"/>
    <n v="5.7142857139999998"/>
    <n v="0.85714285700000004"/>
    <x v="3"/>
    <x v="0"/>
    <x v="0"/>
    <x v="1"/>
    <x v="0"/>
  </r>
  <r>
    <s v="ORD094"/>
    <x v="3"/>
    <s v="Chicago, IL"/>
    <d v="2024-04-04T19:45:00"/>
    <d v="2024-04-04T20:10:00"/>
    <n v="25"/>
    <x v="3"/>
    <x v="3"/>
    <n v="5"/>
    <n v="4"/>
    <s v="Medium"/>
    <x v="0"/>
    <b v="1"/>
    <b v="0"/>
    <n v="6.25"/>
    <n v="1.25"/>
    <x v="3"/>
    <x v="0"/>
    <x v="0"/>
    <x v="2"/>
    <x v="3"/>
  </r>
  <r>
    <s v="ORD095"/>
    <x v="4"/>
    <s v="Miami, FL"/>
    <d v="2024-04-05T13:00:00"/>
    <d v="2024-04-05T13:20:00"/>
    <n v="20"/>
    <x v="0"/>
    <x v="1"/>
    <n v="3"/>
    <n v="3"/>
    <s v="High"/>
    <x v="2"/>
    <b v="0"/>
    <b v="0"/>
    <n v="6.6666666670000003"/>
    <n v="1"/>
    <x v="3"/>
    <x v="0"/>
    <x v="0"/>
    <x v="0"/>
    <x v="4"/>
  </r>
  <r>
    <s v="ORD096"/>
    <x v="0"/>
    <s v="Los Angeles, CA"/>
    <d v="2024-04-06T18:30:00"/>
    <d v="2024-04-06T18:50:00"/>
    <n v="20"/>
    <x v="1"/>
    <x v="0"/>
    <n v="4"/>
    <n v="4.5"/>
    <s v="High"/>
    <x v="0"/>
    <b v="1"/>
    <b v="1"/>
    <n v="4.4444444440000002"/>
    <n v="0.88888888899999996"/>
    <x v="3"/>
    <x v="0"/>
    <x v="0"/>
    <x v="4"/>
    <x v="0"/>
  </r>
  <r>
    <s v="ORD097"/>
    <x v="1"/>
    <s v="Dallas, TX"/>
    <d v="2024-04-07T20:00:00"/>
    <d v="2024-04-07T20:25:00"/>
    <n v="25"/>
    <x v="0"/>
    <x v="1"/>
    <n v="3"/>
    <n v="3"/>
    <s v="Medium"/>
    <x v="2"/>
    <b v="1"/>
    <b v="1"/>
    <n v="8.3333333330000006"/>
    <n v="1"/>
    <x v="3"/>
    <x v="0"/>
    <x v="0"/>
    <x v="3"/>
    <x v="1"/>
  </r>
  <r>
    <s v="ORD098"/>
    <x v="2"/>
    <s v="Chicago, IL"/>
    <d v="2024-04-08T19:15:00"/>
    <d v="2024-04-08T19:35:00"/>
    <n v="20"/>
    <x v="2"/>
    <x v="2"/>
    <n v="2"/>
    <n v="2.5"/>
    <s v="Low"/>
    <x v="3"/>
    <b v="1"/>
    <b v="0"/>
    <n v="8"/>
    <n v="0.8"/>
    <x v="3"/>
    <x v="1"/>
    <x v="0"/>
    <x v="5"/>
    <x v="3"/>
  </r>
  <r>
    <s v="ORD099"/>
    <x v="3"/>
    <s v="Phoenix, AZ"/>
    <d v="2024-04-09T19:45:00"/>
    <d v="2024-04-09T20:10:00"/>
    <n v="25"/>
    <x v="3"/>
    <x v="3"/>
    <n v="5"/>
    <n v="4"/>
    <s v="High"/>
    <x v="1"/>
    <b v="1"/>
    <b v="0"/>
    <n v="6.25"/>
    <n v="1.25"/>
    <x v="3"/>
    <x v="0"/>
    <x v="0"/>
    <x v="6"/>
    <x v="3"/>
  </r>
  <r>
    <s v="ORD100"/>
    <x v="4"/>
    <s v="Atlanta, GA"/>
    <d v="2024-04-10T13:00:00"/>
    <d v="2024-04-10T13:20:00"/>
    <n v="20"/>
    <x v="0"/>
    <x v="1"/>
    <n v="3"/>
    <n v="3.5"/>
    <s v="Low"/>
    <x v="0"/>
    <b v="0"/>
    <b v="0"/>
    <n v="5.7142857139999998"/>
    <n v="0.85714285700000004"/>
    <x v="3"/>
    <x v="0"/>
    <x v="0"/>
    <x v="1"/>
    <x v="4"/>
  </r>
  <r>
    <s v="ORD101"/>
    <x v="0"/>
    <s v="Seattle, WA"/>
    <d v="2024-04-11T18:30:00"/>
    <d v="2024-04-11T18:50:00"/>
    <n v="20"/>
    <x v="1"/>
    <x v="0"/>
    <n v="4"/>
    <n v="4.5"/>
    <s v="Medium"/>
    <x v="2"/>
    <b v="1"/>
    <b v="0"/>
    <n v="4.4444444440000002"/>
    <n v="0.88888888899999996"/>
    <x v="3"/>
    <x v="0"/>
    <x v="0"/>
    <x v="2"/>
    <x v="0"/>
  </r>
  <r>
    <s v="ORD102"/>
    <x v="1"/>
    <s v="Denver, CO"/>
    <d v="2024-04-12T20:15:00"/>
    <d v="2024-04-12T20:40:00"/>
    <n v="25"/>
    <x v="2"/>
    <x v="2"/>
    <n v="2"/>
    <n v="2"/>
    <s v="High"/>
    <x v="3"/>
    <b v="1"/>
    <b v="0"/>
    <n v="12.5"/>
    <n v="1"/>
    <x v="3"/>
    <x v="1"/>
    <x v="0"/>
    <x v="0"/>
    <x v="1"/>
  </r>
  <r>
    <s v="ORD103"/>
    <x v="2"/>
    <s v="Boston, MA"/>
    <d v="2024-04-13T18:30:00"/>
    <d v="2024-04-13T18:50:00"/>
    <n v="20"/>
    <x v="0"/>
    <x v="1"/>
    <n v="3"/>
    <n v="3.5"/>
    <s v="Low"/>
    <x v="1"/>
    <b v="1"/>
    <b v="1"/>
    <n v="5.7142857139999998"/>
    <n v="0.85714285700000004"/>
    <x v="3"/>
    <x v="0"/>
    <x v="0"/>
    <x v="4"/>
    <x v="0"/>
  </r>
  <r>
    <s v="ORD104"/>
    <x v="3"/>
    <s v="Chicago, IL"/>
    <d v="2024-04-14T19:45:00"/>
    <d v="2024-04-14T20:10:00"/>
    <n v="25"/>
    <x v="3"/>
    <x v="3"/>
    <n v="5"/>
    <n v="4"/>
    <s v="Medium"/>
    <x v="0"/>
    <b v="1"/>
    <b v="1"/>
    <n v="6.25"/>
    <n v="1.25"/>
    <x v="3"/>
    <x v="0"/>
    <x v="0"/>
    <x v="3"/>
    <x v="3"/>
  </r>
  <r>
    <s v="ORD105"/>
    <x v="4"/>
    <s v="Miami, FL"/>
    <d v="2024-04-15T13:00:00"/>
    <d v="2024-04-15T13:20:00"/>
    <n v="20"/>
    <x v="0"/>
    <x v="1"/>
    <n v="3"/>
    <n v="3"/>
    <s v="High"/>
    <x v="2"/>
    <b v="0"/>
    <b v="0"/>
    <n v="6.6666666670000003"/>
    <n v="1"/>
    <x v="3"/>
    <x v="0"/>
    <x v="0"/>
    <x v="5"/>
    <x v="4"/>
  </r>
  <r>
    <s v="ORD106"/>
    <x v="0"/>
    <s v="Los Angeles, CA"/>
    <d v="2024-04-16T18:30:00"/>
    <d v="2024-04-16T18:50:00"/>
    <n v="20"/>
    <x v="1"/>
    <x v="0"/>
    <n v="4"/>
    <n v="4.5"/>
    <s v="Low"/>
    <x v="3"/>
    <b v="1"/>
    <b v="0"/>
    <n v="4.4444444440000002"/>
    <n v="0.88888888899999996"/>
    <x v="3"/>
    <x v="1"/>
    <x v="0"/>
    <x v="6"/>
    <x v="0"/>
  </r>
  <r>
    <s v="ORD107"/>
    <x v="1"/>
    <s v="Phoenix, AZ"/>
    <d v="2024-04-17T20:00:00"/>
    <d v="2024-04-17T20:25:00"/>
    <n v="25"/>
    <x v="0"/>
    <x v="1"/>
    <n v="3"/>
    <n v="3"/>
    <s v="High"/>
    <x v="1"/>
    <b v="1"/>
    <b v="0"/>
    <n v="8.3333333330000006"/>
    <n v="1"/>
    <x v="3"/>
    <x v="0"/>
    <x v="0"/>
    <x v="1"/>
    <x v="1"/>
  </r>
  <r>
    <s v="ORD108"/>
    <x v="2"/>
    <s v="Atlanta, GA"/>
    <d v="2024-04-18T19:15:00"/>
    <d v="2024-04-18T19:35:00"/>
    <n v="20"/>
    <x v="2"/>
    <x v="2"/>
    <n v="2"/>
    <n v="2.5"/>
    <s v="Low"/>
    <x v="0"/>
    <b v="1"/>
    <b v="0"/>
    <n v="8"/>
    <n v="0.8"/>
    <x v="3"/>
    <x v="0"/>
    <x v="0"/>
    <x v="2"/>
    <x v="3"/>
  </r>
  <r>
    <s v="ORD109"/>
    <x v="3"/>
    <s v="Dallas, TX"/>
    <d v="2024-04-19T19:45:00"/>
    <d v="2024-04-19T20:10:00"/>
    <n v="25"/>
    <x v="3"/>
    <x v="3"/>
    <n v="5"/>
    <n v="4"/>
    <s v="Medium"/>
    <x v="2"/>
    <b v="1"/>
    <b v="0"/>
    <n v="6.25"/>
    <n v="1.25"/>
    <x v="3"/>
    <x v="0"/>
    <x v="0"/>
    <x v="0"/>
    <x v="3"/>
  </r>
  <r>
    <s v="ORD110"/>
    <x v="4"/>
    <s v="Seattle, WA"/>
    <d v="2024-04-20T13:00:00"/>
    <d v="2024-04-20T13:20:00"/>
    <n v="20"/>
    <x v="0"/>
    <x v="1"/>
    <n v="3"/>
    <n v="3.5"/>
    <s v="High"/>
    <x v="3"/>
    <b v="0"/>
    <b v="1"/>
    <n v="5.7142857139999998"/>
    <n v="0.85714285700000004"/>
    <x v="3"/>
    <x v="1"/>
    <x v="0"/>
    <x v="4"/>
    <x v="4"/>
  </r>
  <r>
    <s v="ORD111"/>
    <x v="0"/>
    <s v="Denver, CO"/>
    <d v="2024-04-21T18:30:00"/>
    <d v="2024-04-21T18:50:00"/>
    <n v="20"/>
    <x v="1"/>
    <x v="0"/>
    <n v="4"/>
    <n v="4.5"/>
    <s v="Low"/>
    <x v="1"/>
    <b v="1"/>
    <b v="1"/>
    <n v="4.4444444440000002"/>
    <n v="0.88888888899999996"/>
    <x v="3"/>
    <x v="0"/>
    <x v="0"/>
    <x v="3"/>
    <x v="0"/>
  </r>
  <r>
    <s v="ORD112"/>
    <x v="1"/>
    <s v="Boston, MA"/>
    <d v="2024-04-22T20:15:00"/>
    <d v="2024-04-22T20:40:00"/>
    <n v="25"/>
    <x v="2"/>
    <x v="2"/>
    <n v="2"/>
    <n v="2"/>
    <s v="High"/>
    <x v="0"/>
    <b v="1"/>
    <b v="0"/>
    <n v="12.5"/>
    <n v="1"/>
    <x v="3"/>
    <x v="0"/>
    <x v="0"/>
    <x v="5"/>
    <x v="1"/>
  </r>
  <r>
    <s v="ORD113"/>
    <x v="2"/>
    <s v="Dallas, TX"/>
    <d v="2024-04-23T18:30:00"/>
    <d v="2024-04-23T18:50:00"/>
    <n v="20"/>
    <x v="0"/>
    <x v="1"/>
    <n v="3"/>
    <n v="3"/>
    <s v="High"/>
    <x v="2"/>
    <b v="1"/>
    <b v="0"/>
    <n v="6.6666666670000003"/>
    <n v="1"/>
    <x v="3"/>
    <x v="0"/>
    <x v="0"/>
    <x v="6"/>
    <x v="0"/>
  </r>
  <r>
    <s v="ORD114"/>
    <x v="3"/>
    <s v="Los Angeles, CA"/>
    <d v="2024-04-24T19:45:00"/>
    <d v="2024-04-24T20:10:00"/>
    <n v="25"/>
    <x v="3"/>
    <x v="3"/>
    <n v="5"/>
    <n v="4.5"/>
    <s v="Low"/>
    <x v="3"/>
    <b v="1"/>
    <b v="0"/>
    <n v="5.5555555559999998"/>
    <n v="1.111111111"/>
    <x v="3"/>
    <x v="1"/>
    <x v="0"/>
    <x v="1"/>
    <x v="3"/>
  </r>
  <r>
    <s v="ORD115"/>
    <x v="4"/>
    <s v="Chicago, IL"/>
    <d v="2024-04-25T13:00:00"/>
    <d v="2024-04-25T13:20:00"/>
    <n v="20"/>
    <x v="0"/>
    <x v="1"/>
    <n v="3"/>
    <n v="3.5"/>
    <s v="Medium"/>
    <x v="1"/>
    <b v="0"/>
    <b v="0"/>
    <n v="5.7142857139999998"/>
    <n v="0.85714285700000004"/>
    <x v="3"/>
    <x v="0"/>
    <x v="0"/>
    <x v="2"/>
    <x v="4"/>
  </r>
  <r>
    <s v="ORD116"/>
    <x v="0"/>
    <s v="Miami, FL"/>
    <d v="2024-04-26T18:30:00"/>
    <d v="2024-04-26T18:50:00"/>
    <n v="20"/>
    <x v="1"/>
    <x v="0"/>
    <n v="4"/>
    <n v="4"/>
    <s v="High"/>
    <x v="0"/>
    <b v="1"/>
    <b v="0"/>
    <n v="5"/>
    <n v="1"/>
    <x v="3"/>
    <x v="0"/>
    <x v="0"/>
    <x v="0"/>
    <x v="0"/>
  </r>
  <r>
    <s v="ORD117"/>
    <x v="1"/>
    <s v="Dallas, TX"/>
    <d v="2024-04-27T20:00:00"/>
    <d v="2024-04-27T20:25:00"/>
    <n v="25"/>
    <x v="0"/>
    <x v="1"/>
    <n v="3"/>
    <n v="3"/>
    <s v="Low"/>
    <x v="2"/>
    <b v="1"/>
    <b v="1"/>
    <n v="8.3333333330000006"/>
    <n v="1"/>
    <x v="3"/>
    <x v="0"/>
    <x v="0"/>
    <x v="4"/>
    <x v="1"/>
  </r>
  <r>
    <s v="ORD118"/>
    <x v="2"/>
    <s v="Houston, TX"/>
    <d v="2024-04-28T19:15:00"/>
    <d v="2024-04-28T19:35:00"/>
    <n v="20"/>
    <x v="2"/>
    <x v="2"/>
    <n v="2"/>
    <n v="2.5"/>
    <s v="Low"/>
    <x v="3"/>
    <b v="1"/>
    <b v="1"/>
    <n v="8"/>
    <n v="0.8"/>
    <x v="3"/>
    <x v="1"/>
    <x v="0"/>
    <x v="3"/>
    <x v="3"/>
  </r>
  <r>
    <s v="ORD119"/>
    <x v="3"/>
    <s v="Phoenix, AZ"/>
    <d v="2024-04-29T19:45:00"/>
    <d v="2024-04-29T20:10:00"/>
    <n v="25"/>
    <x v="3"/>
    <x v="3"/>
    <n v="5"/>
    <n v="4.5"/>
    <s v="High"/>
    <x v="1"/>
    <b v="1"/>
    <b v="0"/>
    <n v="5.5555555559999998"/>
    <n v="1.111111111"/>
    <x v="3"/>
    <x v="0"/>
    <x v="0"/>
    <x v="5"/>
    <x v="3"/>
  </r>
  <r>
    <s v="ORD120"/>
    <x v="4"/>
    <s v="Atlanta, GA"/>
    <d v="2024-04-30T13:00:00"/>
    <d v="2024-04-30T13:20:00"/>
    <n v="20"/>
    <x v="0"/>
    <x v="1"/>
    <n v="3"/>
    <n v="3"/>
    <s v="Medium"/>
    <x v="0"/>
    <b v="0"/>
    <b v="0"/>
    <n v="6.6666666670000003"/>
    <n v="1"/>
    <x v="3"/>
    <x v="0"/>
    <x v="0"/>
    <x v="6"/>
    <x v="4"/>
  </r>
  <r>
    <s v="ORD121"/>
    <x v="0"/>
    <s v="Seattle, WA"/>
    <d v="2024-05-01T18:30:00"/>
    <d v="2024-05-01T18:50:00"/>
    <n v="20"/>
    <x v="1"/>
    <x v="0"/>
    <n v="4"/>
    <n v="4.5"/>
    <s v="Low"/>
    <x v="2"/>
    <b v="1"/>
    <b v="0"/>
    <n v="4.4444444440000002"/>
    <n v="0.88888888899999996"/>
    <x v="4"/>
    <x v="0"/>
    <x v="0"/>
    <x v="1"/>
    <x v="0"/>
  </r>
  <r>
    <s v="ORD122"/>
    <x v="1"/>
    <s v="Denver, CO"/>
    <d v="2024-05-02T20:15:00"/>
    <d v="2024-05-02T20:40:00"/>
    <n v="25"/>
    <x v="2"/>
    <x v="2"/>
    <n v="2"/>
    <n v="2"/>
    <s v="High"/>
    <x v="3"/>
    <b v="1"/>
    <b v="0"/>
    <n v="12.5"/>
    <n v="1"/>
    <x v="4"/>
    <x v="1"/>
    <x v="0"/>
    <x v="2"/>
    <x v="1"/>
  </r>
  <r>
    <s v="ORD123"/>
    <x v="2"/>
    <s v="Boston, MA"/>
    <d v="2024-05-03T18:30:00"/>
    <d v="2024-05-03T18:50:00"/>
    <n v="20"/>
    <x v="0"/>
    <x v="1"/>
    <n v="3"/>
    <n v="3.5"/>
    <s v="Low"/>
    <x v="1"/>
    <b v="1"/>
    <b v="0"/>
    <n v="5.7142857139999998"/>
    <n v="0.85714285700000004"/>
    <x v="4"/>
    <x v="0"/>
    <x v="0"/>
    <x v="0"/>
    <x v="0"/>
  </r>
  <r>
    <s v="ORD124"/>
    <x v="3"/>
    <s v="Chicago, IL"/>
    <d v="2024-05-04T19:45:00"/>
    <d v="2024-05-04T20:10:00"/>
    <n v="25"/>
    <x v="3"/>
    <x v="3"/>
    <n v="5"/>
    <n v="4"/>
    <s v="Medium"/>
    <x v="0"/>
    <b v="1"/>
    <b v="1"/>
    <n v="6.25"/>
    <n v="1.25"/>
    <x v="4"/>
    <x v="0"/>
    <x v="0"/>
    <x v="4"/>
    <x v="3"/>
  </r>
  <r>
    <s v="ORD125"/>
    <x v="4"/>
    <s v="Miami, FL"/>
    <d v="2024-05-05T13:00:00"/>
    <d v="2024-05-05T13:20:00"/>
    <n v="20"/>
    <x v="0"/>
    <x v="1"/>
    <n v="3"/>
    <n v="3"/>
    <s v="High"/>
    <x v="2"/>
    <b v="0"/>
    <b v="1"/>
    <n v="6.6666666670000003"/>
    <n v="1"/>
    <x v="4"/>
    <x v="0"/>
    <x v="0"/>
    <x v="3"/>
    <x v="4"/>
  </r>
  <r>
    <s v="ORD126"/>
    <x v="0"/>
    <s v="New York, NY"/>
    <d v="2024-08-01T18:00:00"/>
    <d v="2024-08-01T18:20:00"/>
    <n v="20"/>
    <x v="0"/>
    <x v="0"/>
    <n v="2"/>
    <n v="3"/>
    <s v="Low"/>
    <x v="0"/>
    <b v="1"/>
    <b v="0"/>
    <n v="6.6666666670000003"/>
    <n v="0.66666666699999999"/>
    <x v="5"/>
    <x v="0"/>
    <x v="0"/>
    <x v="2"/>
    <x v="0"/>
  </r>
  <r>
    <s v="ORD127"/>
    <x v="1"/>
    <s v="Chicago, IL"/>
    <d v="2024-08-02T19:15:00"/>
    <d v="2024-08-02T19:45:00"/>
    <n v="30"/>
    <x v="1"/>
    <x v="1"/>
    <n v="4"/>
    <n v="6"/>
    <s v="Medium"/>
    <x v="2"/>
    <b v="1"/>
    <b v="0"/>
    <n v="5"/>
    <n v="0.66666666699999999"/>
    <x v="5"/>
    <x v="0"/>
    <x v="0"/>
    <x v="0"/>
    <x v="3"/>
  </r>
  <r>
    <s v="ORD128"/>
    <x v="3"/>
    <s v="Los Angeles, CA"/>
    <d v="2024-08-03T20:30:00"/>
    <d v="2024-08-03T21:10:00"/>
    <n v="40"/>
    <x v="3"/>
    <x v="3"/>
    <n v="5"/>
    <n v="8"/>
    <s v="High"/>
    <x v="1"/>
    <b v="1"/>
    <b v="1"/>
    <n v="5"/>
    <n v="0.625"/>
    <x v="5"/>
    <x v="0"/>
    <x v="0"/>
    <x v="4"/>
    <x v="1"/>
  </r>
  <r>
    <s v="ORD129"/>
    <x v="2"/>
    <s v="Houston, TX"/>
    <d v="2024-08-04T18:45:00"/>
    <d v="2024-08-04T19:05:00"/>
    <n v="20"/>
    <x v="2"/>
    <x v="2"/>
    <n v="1"/>
    <n v="2.5"/>
    <s v="Low"/>
    <x v="3"/>
    <b v="1"/>
    <b v="1"/>
    <n v="8"/>
    <n v="0.4"/>
    <x v="5"/>
    <x v="1"/>
    <x v="0"/>
    <x v="3"/>
    <x v="0"/>
  </r>
  <r>
    <s v="ORD130"/>
    <x v="4"/>
    <s v="Phoenix, AZ"/>
    <d v="2024-08-05T19:00:00"/>
    <d v="2024-08-05T19:50:00"/>
    <n v="50"/>
    <x v="1"/>
    <x v="1"/>
    <n v="4"/>
    <n v="10"/>
    <s v="High"/>
    <x v="0"/>
    <b v="1"/>
    <b v="0"/>
    <n v="5"/>
    <n v="0.4"/>
    <x v="5"/>
    <x v="0"/>
    <x v="0"/>
    <x v="5"/>
    <x v="3"/>
  </r>
  <r>
    <s v="ORD131"/>
    <x v="0"/>
    <s v="Miami, FL"/>
    <d v="2024-08-06T20:00:00"/>
    <d v="2024-08-06T20:35:00"/>
    <n v="35"/>
    <x v="0"/>
    <x v="0"/>
    <n v="3"/>
    <n v="5.5"/>
    <s v="Medium"/>
    <x v="1"/>
    <b v="1"/>
    <b v="0"/>
    <n v="6.3636363640000004"/>
    <n v="0.54545454500000001"/>
    <x v="5"/>
    <x v="0"/>
    <x v="0"/>
    <x v="6"/>
    <x v="1"/>
  </r>
  <r>
    <s v="ORD132"/>
    <x v="1"/>
    <s v="Denver, CO"/>
    <d v="2024-08-07T18:30:00"/>
    <d v="2024-08-07T18:50:00"/>
    <n v="20"/>
    <x v="2"/>
    <x v="2"/>
    <n v="2"/>
    <n v="2"/>
    <s v="Low"/>
    <x v="2"/>
    <b v="1"/>
    <b v="0"/>
    <n v="10"/>
    <n v="1"/>
    <x v="5"/>
    <x v="0"/>
    <x v="0"/>
    <x v="1"/>
    <x v="0"/>
  </r>
  <r>
    <s v="ORD133"/>
    <x v="3"/>
    <s v="Boston, MA"/>
    <d v="2024-08-08T19:45:00"/>
    <d v="2024-08-08T20:25:00"/>
    <n v="40"/>
    <x v="3"/>
    <x v="3"/>
    <n v="5"/>
    <n v="7.5"/>
    <s v="High"/>
    <x v="3"/>
    <b v="1"/>
    <b v="0"/>
    <n v="5.3333333329999997"/>
    <n v="0.66666666699999999"/>
    <x v="5"/>
    <x v="1"/>
    <x v="0"/>
    <x v="2"/>
    <x v="3"/>
  </r>
  <r>
    <s v="ORD134"/>
    <x v="2"/>
    <s v="Dallas, TX"/>
    <d v="2024-08-09T18:00:00"/>
    <d v="2024-08-09T18:30:00"/>
    <n v="30"/>
    <x v="0"/>
    <x v="1"/>
    <n v="3"/>
    <n v="4"/>
    <s v="Medium"/>
    <x v="0"/>
    <b v="1"/>
    <b v="0"/>
    <n v="7.5"/>
    <n v="0.75"/>
    <x v="5"/>
    <x v="0"/>
    <x v="0"/>
    <x v="0"/>
    <x v="0"/>
  </r>
  <r>
    <s v="ORD135"/>
    <x v="4"/>
    <s v="Seattle, WA"/>
    <d v="2024-08-10T20:15:00"/>
    <d v="2024-08-10T21:00:00"/>
    <n v="45"/>
    <x v="1"/>
    <x v="0"/>
    <n v="4"/>
    <n v="9"/>
    <s v="High"/>
    <x v="1"/>
    <b v="1"/>
    <b v="1"/>
    <n v="5"/>
    <n v="0.44444444399999999"/>
    <x v="5"/>
    <x v="0"/>
    <x v="0"/>
    <x v="4"/>
    <x v="1"/>
  </r>
  <r>
    <s v="ORD136"/>
    <x v="0"/>
    <s v="San Jose, CA"/>
    <d v="2024-08-11T18:00:00"/>
    <d v="2024-08-11T18:20:00"/>
    <n v="20"/>
    <x v="0"/>
    <x v="0"/>
    <n v="2"/>
    <n v="3"/>
    <s v="Low"/>
    <x v="2"/>
    <b v="1"/>
    <b v="1"/>
    <n v="6.6666666670000003"/>
    <n v="0.66666666699999999"/>
    <x v="5"/>
    <x v="0"/>
    <x v="0"/>
    <x v="3"/>
    <x v="0"/>
  </r>
  <r>
    <s v="ORD137"/>
    <x v="1"/>
    <s v="Austin, TX"/>
    <d v="2024-08-12T19:15:00"/>
    <d v="2024-08-12T19:45:00"/>
    <n v="30"/>
    <x v="1"/>
    <x v="1"/>
    <n v="4"/>
    <n v="6"/>
    <s v="Medium"/>
    <x v="3"/>
    <b v="1"/>
    <b v="0"/>
    <n v="5"/>
    <n v="0.66666666699999999"/>
    <x v="5"/>
    <x v="1"/>
    <x v="0"/>
    <x v="5"/>
    <x v="3"/>
  </r>
  <r>
    <s v="ORD138"/>
    <x v="3"/>
    <s v="San Diego, CA"/>
    <d v="2024-08-13T20:30:00"/>
    <d v="2024-08-13T21:10:00"/>
    <n v="40"/>
    <x v="3"/>
    <x v="3"/>
    <n v="5"/>
    <n v="8"/>
    <s v="High"/>
    <x v="0"/>
    <b v="1"/>
    <b v="0"/>
    <n v="5"/>
    <n v="0.625"/>
    <x v="5"/>
    <x v="0"/>
    <x v="0"/>
    <x v="6"/>
    <x v="1"/>
  </r>
  <r>
    <s v="ORD139"/>
    <x v="2"/>
    <s v="Jacksonville, FL"/>
    <d v="2024-08-14T18:45:00"/>
    <d v="2024-08-14T19:05:00"/>
    <n v="20"/>
    <x v="2"/>
    <x v="2"/>
    <n v="1"/>
    <n v="2.5"/>
    <s v="Low"/>
    <x v="1"/>
    <b v="1"/>
    <b v="0"/>
    <n v="8"/>
    <n v="0.4"/>
    <x v="5"/>
    <x v="0"/>
    <x v="0"/>
    <x v="1"/>
    <x v="0"/>
  </r>
  <r>
    <s v="ORD140"/>
    <x v="4"/>
    <s v="Fort Worth, TX"/>
    <d v="2024-08-15T19:00:00"/>
    <d v="2024-08-15T19:50:00"/>
    <n v="50"/>
    <x v="1"/>
    <x v="1"/>
    <n v="4"/>
    <n v="10"/>
    <s v="High"/>
    <x v="2"/>
    <b v="1"/>
    <b v="0"/>
    <n v="5"/>
    <n v="0.4"/>
    <x v="5"/>
    <x v="0"/>
    <x v="0"/>
    <x v="2"/>
    <x v="3"/>
  </r>
  <r>
    <s v="ORD141"/>
    <x v="0"/>
    <s v="Columbus, OH"/>
    <d v="2024-08-16T20:00:00"/>
    <d v="2024-08-16T20:35:00"/>
    <n v="35"/>
    <x v="0"/>
    <x v="0"/>
    <n v="3"/>
    <n v="5.5"/>
    <s v="Medium"/>
    <x v="3"/>
    <b v="1"/>
    <b v="0"/>
    <n v="6.3636363640000004"/>
    <n v="0.54545454500000001"/>
    <x v="5"/>
    <x v="1"/>
    <x v="0"/>
    <x v="0"/>
    <x v="1"/>
  </r>
  <r>
    <s v="ORD142"/>
    <x v="1"/>
    <s v="Charlotte, NC"/>
    <d v="2024-08-17T18:30:00"/>
    <d v="2024-08-17T18:50:00"/>
    <n v="20"/>
    <x v="2"/>
    <x v="2"/>
    <n v="2"/>
    <n v="2"/>
    <s v="Low"/>
    <x v="0"/>
    <b v="1"/>
    <b v="1"/>
    <n v="10"/>
    <n v="1"/>
    <x v="5"/>
    <x v="0"/>
    <x v="0"/>
    <x v="4"/>
    <x v="0"/>
  </r>
  <r>
    <s v="ORD143"/>
    <x v="3"/>
    <s v="Indianapolis, IN"/>
    <d v="2024-08-18T19:45:00"/>
    <d v="2024-08-18T20:25:00"/>
    <n v="40"/>
    <x v="3"/>
    <x v="3"/>
    <n v="5"/>
    <n v="7.5"/>
    <s v="High"/>
    <x v="1"/>
    <b v="1"/>
    <b v="1"/>
    <n v="5.3333333329999997"/>
    <n v="0.66666666699999999"/>
    <x v="5"/>
    <x v="0"/>
    <x v="0"/>
    <x v="3"/>
    <x v="3"/>
  </r>
  <r>
    <s v="ORD144"/>
    <x v="2"/>
    <s v="San Francisco, CA"/>
    <d v="2024-08-19T18:00:00"/>
    <d v="2024-08-19T18:30:00"/>
    <n v="30"/>
    <x v="0"/>
    <x v="1"/>
    <n v="3"/>
    <n v="4"/>
    <s v="Medium"/>
    <x v="2"/>
    <b v="1"/>
    <b v="0"/>
    <n v="7.5"/>
    <n v="0.75"/>
    <x v="5"/>
    <x v="0"/>
    <x v="0"/>
    <x v="5"/>
    <x v="0"/>
  </r>
  <r>
    <s v="ORD145"/>
    <x v="4"/>
    <s v="Charlotte, NC"/>
    <d v="2024-08-20T20:15:00"/>
    <d v="2024-08-20T21:00:00"/>
    <n v="45"/>
    <x v="1"/>
    <x v="0"/>
    <n v="4"/>
    <n v="9"/>
    <s v="High"/>
    <x v="3"/>
    <b v="1"/>
    <b v="0"/>
    <n v="5"/>
    <n v="0.44444444399999999"/>
    <x v="5"/>
    <x v="1"/>
    <x v="0"/>
    <x v="6"/>
    <x v="1"/>
  </r>
  <r>
    <s v="ORD146"/>
    <x v="0"/>
    <s v="Detroit, MI"/>
    <d v="2024-08-21T18:00:00"/>
    <d v="2024-08-21T18:20:00"/>
    <n v="20"/>
    <x v="0"/>
    <x v="0"/>
    <n v="2"/>
    <n v="3"/>
    <s v="Low"/>
    <x v="0"/>
    <b v="1"/>
    <b v="0"/>
    <n v="6.6666666670000003"/>
    <n v="0.66666666699999999"/>
    <x v="5"/>
    <x v="0"/>
    <x v="0"/>
    <x v="1"/>
    <x v="0"/>
  </r>
  <r>
    <s v="ORD147"/>
    <x v="1"/>
    <s v="El Paso, TX"/>
    <d v="2024-08-22T19:15:00"/>
    <d v="2024-08-22T19:45:00"/>
    <n v="30"/>
    <x v="1"/>
    <x v="1"/>
    <n v="4"/>
    <n v="6"/>
    <s v="Medium"/>
    <x v="1"/>
    <b v="1"/>
    <b v="0"/>
    <n v="5"/>
    <n v="0.66666666699999999"/>
    <x v="5"/>
    <x v="0"/>
    <x v="0"/>
    <x v="2"/>
    <x v="3"/>
  </r>
  <r>
    <s v="ORD148"/>
    <x v="3"/>
    <s v="Memphis, TN"/>
    <d v="2024-08-23T20:30:00"/>
    <d v="2024-08-23T21:10:00"/>
    <n v="40"/>
    <x v="3"/>
    <x v="3"/>
    <n v="5"/>
    <n v="8"/>
    <s v="High"/>
    <x v="2"/>
    <b v="1"/>
    <b v="0"/>
    <n v="5"/>
    <n v="0.625"/>
    <x v="5"/>
    <x v="0"/>
    <x v="0"/>
    <x v="0"/>
    <x v="1"/>
  </r>
  <r>
    <s v="ORD149"/>
    <x v="2"/>
    <s v="Baltimore, MD"/>
    <d v="2024-08-24T18:45:00"/>
    <d v="2024-08-24T19:05:00"/>
    <n v="20"/>
    <x v="2"/>
    <x v="2"/>
    <n v="1"/>
    <n v="2.5"/>
    <s v="Low"/>
    <x v="3"/>
    <b v="1"/>
    <b v="1"/>
    <n v="8"/>
    <n v="0.4"/>
    <x v="5"/>
    <x v="1"/>
    <x v="0"/>
    <x v="4"/>
    <x v="0"/>
  </r>
  <r>
    <s v="ORD150"/>
    <x v="4"/>
    <s v="Boston, MA"/>
    <d v="2024-08-25T19:00:00"/>
    <d v="2024-08-25T19:50:00"/>
    <n v="50"/>
    <x v="1"/>
    <x v="1"/>
    <n v="4"/>
    <n v="10"/>
    <s v="High"/>
    <x v="0"/>
    <b v="1"/>
    <b v="1"/>
    <n v="5"/>
    <n v="0.4"/>
    <x v="5"/>
    <x v="0"/>
    <x v="0"/>
    <x v="3"/>
    <x v="3"/>
  </r>
  <r>
    <s v="ORD151"/>
    <x v="0"/>
    <s v="New York, NY"/>
    <d v="2024-08-01T18:00:00"/>
    <d v="2024-08-01T18:30:00"/>
    <n v="30"/>
    <x v="1"/>
    <x v="0"/>
    <n v="4"/>
    <n v="5.5"/>
    <s v="High"/>
    <x v="4"/>
    <b v="1"/>
    <b v="0"/>
    <n v="5.4545454549999999"/>
    <n v="0.72727272700000001"/>
    <x v="5"/>
    <x v="1"/>
    <x v="0"/>
    <x v="2"/>
    <x v="0"/>
  </r>
  <r>
    <s v="ORD152"/>
    <x v="3"/>
    <s v="Los Angeles, CA"/>
    <d v="2024-08-02T19:15:00"/>
    <d v="2024-08-02T19:45:00"/>
    <n v="30"/>
    <x v="3"/>
    <x v="3"/>
    <n v="5"/>
    <n v="6"/>
    <s v="Medium"/>
    <x v="0"/>
    <b v="1"/>
    <b v="0"/>
    <n v="5"/>
    <n v="0.83333333300000001"/>
    <x v="5"/>
    <x v="0"/>
    <x v="0"/>
    <x v="0"/>
    <x v="3"/>
  </r>
  <r>
    <s v="ORD153"/>
    <x v="1"/>
    <s v="Chicago, IL"/>
    <d v="2024-08-03T20:00:00"/>
    <d v="2024-08-03T20:35:00"/>
    <n v="35"/>
    <x v="0"/>
    <x v="1"/>
    <n v="3"/>
    <n v="7.2"/>
    <s v="Low"/>
    <x v="2"/>
    <b v="1"/>
    <b v="1"/>
    <n v="4.8611111109999996"/>
    <n v="0.41666666699999999"/>
    <x v="5"/>
    <x v="0"/>
    <x v="0"/>
    <x v="4"/>
    <x v="1"/>
  </r>
  <r>
    <s v="ORD154"/>
    <x v="2"/>
    <s v="Houston, TX"/>
    <d v="2024-08-04T17:45:00"/>
    <d v="2024-08-04T18:05:00"/>
    <n v="20"/>
    <x v="2"/>
    <x v="2"/>
    <n v="2"/>
    <n v="3"/>
    <s v="Low"/>
    <x v="1"/>
    <b v="0"/>
    <b v="1"/>
    <n v="6.6666666670000003"/>
    <n v="0.66666666699999999"/>
    <x v="5"/>
    <x v="0"/>
    <x v="0"/>
    <x v="3"/>
    <x v="5"/>
  </r>
  <r>
    <s v="ORD155"/>
    <x v="4"/>
    <s v="Phoenix, AZ"/>
    <d v="2024-08-05T13:30:00"/>
    <d v="2024-08-05T14:00:00"/>
    <n v="30"/>
    <x v="0"/>
    <x v="1"/>
    <n v="4"/>
    <n v="5"/>
    <s v="High"/>
    <x v="3"/>
    <b v="0"/>
    <b v="0"/>
    <n v="6"/>
    <n v="0.8"/>
    <x v="5"/>
    <x v="1"/>
    <x v="0"/>
    <x v="5"/>
    <x v="4"/>
  </r>
  <r>
    <s v="ORD156"/>
    <x v="0"/>
    <s v="Miami, FL"/>
    <d v="2024-08-06T18:20:00"/>
    <d v="2024-08-06T18:50:00"/>
    <n v="30"/>
    <x v="1"/>
    <x v="0"/>
    <n v="3"/>
    <n v="6.5"/>
    <s v="Medium"/>
    <x v="4"/>
    <b v="1"/>
    <b v="0"/>
    <n v="4.615384615"/>
    <n v="0.46153846199999998"/>
    <x v="5"/>
    <x v="1"/>
    <x v="0"/>
    <x v="6"/>
    <x v="0"/>
  </r>
  <r>
    <s v="ORD157"/>
    <x v="1"/>
    <s v="Denver, CO"/>
    <d v="2024-08-07T20:10:00"/>
    <d v="2024-08-07T20:45:00"/>
    <n v="35"/>
    <x v="2"/>
    <x v="2"/>
    <n v="2"/>
    <n v="4"/>
    <s v="High"/>
    <x v="0"/>
    <b v="1"/>
    <b v="0"/>
    <n v="8.75"/>
    <n v="0.5"/>
    <x v="5"/>
    <x v="0"/>
    <x v="0"/>
    <x v="1"/>
    <x v="1"/>
  </r>
  <r>
    <s v="ORD158"/>
    <x v="2"/>
    <s v="Boston, MA"/>
    <d v="2024-08-08T18:00:00"/>
    <d v="2024-08-08T18:25:00"/>
    <n v="25"/>
    <x v="0"/>
    <x v="1"/>
    <n v="3"/>
    <n v="3.5"/>
    <s v="Low"/>
    <x v="2"/>
    <b v="1"/>
    <b v="0"/>
    <n v="7.1428571429999996"/>
    <n v="0.85714285700000004"/>
    <x v="5"/>
    <x v="0"/>
    <x v="0"/>
    <x v="2"/>
    <x v="0"/>
  </r>
  <r>
    <s v="ORD159"/>
    <x v="3"/>
    <s v="Dallas, TX"/>
    <d v="2024-08-09T19:30:00"/>
    <d v="2024-08-09T20:00:00"/>
    <n v="30"/>
    <x v="3"/>
    <x v="3"/>
    <n v="5"/>
    <n v="6"/>
    <s v="Medium"/>
    <x v="1"/>
    <b v="1"/>
    <b v="0"/>
    <n v="5"/>
    <n v="0.83333333300000001"/>
    <x v="5"/>
    <x v="0"/>
    <x v="0"/>
    <x v="0"/>
    <x v="3"/>
  </r>
  <r>
    <s v="ORD160"/>
    <x v="4"/>
    <s v="Seattle, WA"/>
    <d v="2024-08-10T12:45:00"/>
    <d v="2024-08-10T13:15:00"/>
    <n v="30"/>
    <x v="0"/>
    <x v="1"/>
    <n v="4"/>
    <n v="5.5"/>
    <s v="High"/>
    <x v="3"/>
    <b v="0"/>
    <b v="1"/>
    <n v="5.4545454549999999"/>
    <n v="0.72727272700000001"/>
    <x v="5"/>
    <x v="1"/>
    <x v="0"/>
    <x v="4"/>
    <x v="2"/>
  </r>
  <r>
    <s v="ORD161"/>
    <x v="0"/>
    <s v="Denver, CO"/>
    <d v="2024-08-11T18:15:00"/>
    <d v="2024-08-11T18:45:00"/>
    <n v="30"/>
    <x v="1"/>
    <x v="0"/>
    <n v="3"/>
    <n v="6"/>
    <s v="Medium"/>
    <x v="4"/>
    <b v="1"/>
    <b v="1"/>
    <n v="5"/>
    <n v="0.5"/>
    <x v="5"/>
    <x v="1"/>
    <x v="0"/>
    <x v="3"/>
    <x v="0"/>
  </r>
  <r>
    <s v="ORD162"/>
    <x v="1"/>
    <s v="Boston, MA"/>
    <d v="2024-08-12T20:00:00"/>
    <d v="2024-08-12T20:30:00"/>
    <n v="30"/>
    <x v="2"/>
    <x v="2"/>
    <n v="2"/>
    <n v="4.5"/>
    <s v="Low"/>
    <x v="0"/>
    <b v="1"/>
    <b v="0"/>
    <n v="6.6666666670000003"/>
    <n v="0.44444444399999999"/>
    <x v="5"/>
    <x v="0"/>
    <x v="0"/>
    <x v="5"/>
    <x v="1"/>
  </r>
  <r>
    <s v="ORD163"/>
    <x v="2"/>
    <s v="Dallas, TX"/>
    <d v="2024-08-13T18:10:00"/>
    <d v="2024-08-13T18:35:00"/>
    <n v="25"/>
    <x v="0"/>
    <x v="1"/>
    <n v="3"/>
    <n v="3"/>
    <s v="High"/>
    <x v="2"/>
    <b v="1"/>
    <b v="0"/>
    <n v="8.3333333330000006"/>
    <n v="1"/>
    <x v="5"/>
    <x v="0"/>
    <x v="0"/>
    <x v="6"/>
    <x v="0"/>
  </r>
  <r>
    <s v="ORD164"/>
    <x v="3"/>
    <s v="Los Angeles, CA"/>
    <d v="2024-08-14T19:20:00"/>
    <d v="2024-08-14T19:50:00"/>
    <n v="30"/>
    <x v="3"/>
    <x v="3"/>
    <n v="5"/>
    <n v="6.5"/>
    <s v="Medium"/>
    <x v="1"/>
    <b v="1"/>
    <b v="0"/>
    <n v="4.615384615"/>
    <n v="0.76923076899999998"/>
    <x v="5"/>
    <x v="0"/>
    <x v="0"/>
    <x v="1"/>
    <x v="3"/>
  </r>
  <r>
    <s v="ORD165"/>
    <x v="4"/>
    <s v="Chicago, IL"/>
    <d v="2024-08-15T13:15:00"/>
    <d v="2024-08-15T13:45:00"/>
    <n v="30"/>
    <x v="0"/>
    <x v="1"/>
    <n v="4"/>
    <n v="5"/>
    <s v="High"/>
    <x v="3"/>
    <b v="0"/>
    <b v="0"/>
    <n v="6"/>
    <n v="0.8"/>
    <x v="5"/>
    <x v="1"/>
    <x v="0"/>
    <x v="2"/>
    <x v="4"/>
  </r>
  <r>
    <s v="ORD166"/>
    <x v="0"/>
    <s v="Miami, FL"/>
    <d v="2024-08-16T18:25:00"/>
    <d v="2024-08-16T18:55:00"/>
    <n v="30"/>
    <x v="1"/>
    <x v="0"/>
    <n v="3"/>
    <n v="6"/>
    <s v="Medium"/>
    <x v="4"/>
    <b v="1"/>
    <b v="0"/>
    <n v="5"/>
    <n v="0.5"/>
    <x v="5"/>
    <x v="1"/>
    <x v="0"/>
    <x v="0"/>
    <x v="0"/>
  </r>
  <r>
    <s v="ORD167"/>
    <x v="1"/>
    <s v="Denver, CO"/>
    <d v="2024-08-17T20:05:00"/>
    <d v="2024-08-17T20:35:00"/>
    <n v="30"/>
    <x v="2"/>
    <x v="2"/>
    <n v="2"/>
    <n v="4"/>
    <s v="Low"/>
    <x v="0"/>
    <b v="1"/>
    <b v="1"/>
    <n v="7.5"/>
    <n v="0.5"/>
    <x v="5"/>
    <x v="0"/>
    <x v="0"/>
    <x v="4"/>
    <x v="1"/>
  </r>
  <r>
    <s v="ORD168"/>
    <x v="2"/>
    <s v="Boston, MA"/>
    <d v="2024-08-18T18:00:00"/>
    <d v="2024-08-18T18:25:00"/>
    <n v="25"/>
    <x v="0"/>
    <x v="1"/>
    <n v="3"/>
    <n v="3.5"/>
    <s v="High"/>
    <x v="2"/>
    <b v="1"/>
    <b v="1"/>
    <n v="7.1428571429999996"/>
    <n v="0.85714285700000004"/>
    <x v="5"/>
    <x v="0"/>
    <x v="0"/>
    <x v="3"/>
    <x v="0"/>
  </r>
  <r>
    <s v="ORD169"/>
    <x v="3"/>
    <s v="Dallas, TX"/>
    <d v="2024-08-19T19:30:00"/>
    <d v="2024-08-19T20:00:00"/>
    <n v="30"/>
    <x v="3"/>
    <x v="3"/>
    <n v="5"/>
    <n v="6"/>
    <s v="Medium"/>
    <x v="1"/>
    <b v="1"/>
    <b v="0"/>
    <n v="5"/>
    <n v="0.83333333300000001"/>
    <x v="5"/>
    <x v="0"/>
    <x v="0"/>
    <x v="5"/>
    <x v="3"/>
  </r>
  <r>
    <s v="ORD170"/>
    <x v="4"/>
    <s v="Seattle, WA"/>
    <d v="2024-08-20T13:00:00"/>
    <d v="2024-08-20T13:30:00"/>
    <n v="30"/>
    <x v="0"/>
    <x v="1"/>
    <n v="4"/>
    <n v="5.5"/>
    <s v="Low"/>
    <x v="3"/>
    <b v="0"/>
    <b v="0"/>
    <n v="5.4545454549999999"/>
    <n v="0.72727272700000001"/>
    <x v="5"/>
    <x v="1"/>
    <x v="0"/>
    <x v="6"/>
    <x v="4"/>
  </r>
  <r>
    <s v="ORD171"/>
    <x v="0"/>
    <s v="Denver, CO"/>
    <d v="2024-08-21T18:15:00"/>
    <d v="2024-08-21T18:45:00"/>
    <n v="30"/>
    <x v="1"/>
    <x v="0"/>
    <n v="3"/>
    <n v="6"/>
    <s v="High"/>
    <x v="4"/>
    <b v="1"/>
    <b v="0"/>
    <n v="5"/>
    <n v="0.5"/>
    <x v="5"/>
    <x v="1"/>
    <x v="0"/>
    <x v="1"/>
    <x v="0"/>
  </r>
  <r>
    <s v="ORD172"/>
    <x v="1"/>
    <s v="Boston, MA"/>
    <d v="2024-08-22T20:00:00"/>
    <d v="2024-08-22T20:30:00"/>
    <n v="30"/>
    <x v="2"/>
    <x v="2"/>
    <n v="2"/>
    <n v="4.5"/>
    <s v="Medium"/>
    <x v="0"/>
    <b v="1"/>
    <b v="0"/>
    <n v="6.6666666670000003"/>
    <n v="0.44444444399999999"/>
    <x v="5"/>
    <x v="0"/>
    <x v="0"/>
    <x v="2"/>
    <x v="1"/>
  </r>
  <r>
    <s v="ORD173"/>
    <x v="2"/>
    <s v="Dallas, TX"/>
    <d v="2024-08-23T18:10:00"/>
    <d v="2024-08-23T18:35:00"/>
    <n v="25"/>
    <x v="0"/>
    <x v="1"/>
    <n v="3"/>
    <n v="3"/>
    <s v="Low"/>
    <x v="2"/>
    <b v="1"/>
    <b v="0"/>
    <n v="8.3333333330000006"/>
    <n v="1"/>
    <x v="5"/>
    <x v="0"/>
    <x v="0"/>
    <x v="0"/>
    <x v="0"/>
  </r>
  <r>
    <s v="ORD174"/>
    <x v="3"/>
    <s v="Los Angeles, CA"/>
    <d v="2024-08-24T19:20:00"/>
    <d v="2024-08-24T19:50:00"/>
    <n v="30"/>
    <x v="3"/>
    <x v="3"/>
    <n v="5"/>
    <n v="6.5"/>
    <s v="High"/>
    <x v="1"/>
    <b v="1"/>
    <b v="1"/>
    <n v="4.615384615"/>
    <n v="0.76923076899999998"/>
    <x v="5"/>
    <x v="0"/>
    <x v="0"/>
    <x v="4"/>
    <x v="3"/>
  </r>
  <r>
    <s v="ORD175"/>
    <x v="4"/>
    <s v="Atlanta, GA"/>
    <d v="2024-06-20T13:00:00"/>
    <d v="2024-06-20T13:20:00"/>
    <n v="20"/>
    <x v="0"/>
    <x v="1"/>
    <n v="3"/>
    <n v="3"/>
    <s v="Medium"/>
    <x v="0"/>
    <b v="0"/>
    <b v="0"/>
    <n v="6.6666666670000003"/>
    <n v="1"/>
    <x v="6"/>
    <x v="0"/>
    <x v="0"/>
    <x v="2"/>
    <x v="4"/>
  </r>
  <r>
    <s v="ORD176"/>
    <x v="0"/>
    <s v="Denver, CO"/>
    <d v="2024-06-21T18:30:00"/>
    <d v="2024-06-21T18:50:00"/>
    <n v="20"/>
    <x v="1"/>
    <x v="0"/>
    <n v="4"/>
    <n v="4.5"/>
    <s v="Low"/>
    <x v="2"/>
    <b v="1"/>
    <b v="0"/>
    <n v="4.4444444440000002"/>
    <n v="0.88888888899999996"/>
    <x v="6"/>
    <x v="0"/>
    <x v="0"/>
    <x v="0"/>
    <x v="0"/>
  </r>
  <r>
    <s v="ORD177"/>
    <x v="1"/>
    <s v="Boston, MA"/>
    <d v="2024-06-22T20:15:00"/>
    <d v="2024-06-22T20:40:00"/>
    <n v="25"/>
    <x v="2"/>
    <x v="2"/>
    <n v="2"/>
    <n v="2"/>
    <s v="High"/>
    <x v="3"/>
    <b v="1"/>
    <b v="1"/>
    <n v="12.5"/>
    <n v="1"/>
    <x v="6"/>
    <x v="1"/>
    <x v="0"/>
    <x v="4"/>
    <x v="1"/>
  </r>
  <r>
    <s v="ORD178"/>
    <x v="2"/>
    <s v="Dallas, TX"/>
    <d v="2024-06-23T18:30:00"/>
    <d v="2024-06-23T18:50:00"/>
    <n v="20"/>
    <x v="0"/>
    <x v="1"/>
    <n v="3"/>
    <n v="3"/>
    <s v="High"/>
    <x v="2"/>
    <b v="1"/>
    <b v="1"/>
    <n v="6.6666666670000003"/>
    <n v="1"/>
    <x v="6"/>
    <x v="0"/>
    <x v="0"/>
    <x v="3"/>
    <x v="0"/>
  </r>
  <r>
    <s v="ORD179"/>
    <x v="3"/>
    <s v="Los Angeles, CA"/>
    <d v="2024-06-24T19:45:00"/>
    <d v="2024-06-24T20:10:00"/>
    <n v="25"/>
    <x v="3"/>
    <x v="3"/>
    <n v="5"/>
    <n v="4.5"/>
    <s v="Low"/>
    <x v="3"/>
    <b v="1"/>
    <b v="0"/>
    <n v="5.5555555559999998"/>
    <n v="1.111111111"/>
    <x v="6"/>
    <x v="1"/>
    <x v="0"/>
    <x v="5"/>
    <x v="3"/>
  </r>
  <r>
    <s v="ORD180"/>
    <x v="4"/>
    <s v="Chicago, IL"/>
    <d v="2024-06-25T13:00:00"/>
    <d v="2024-06-25T13:20:00"/>
    <n v="20"/>
    <x v="0"/>
    <x v="1"/>
    <n v="3"/>
    <n v="3.5"/>
    <s v="Medium"/>
    <x v="1"/>
    <b v="0"/>
    <b v="0"/>
    <n v="5.7142857139999998"/>
    <n v="0.85714285700000004"/>
    <x v="6"/>
    <x v="0"/>
    <x v="0"/>
    <x v="6"/>
    <x v="4"/>
  </r>
  <r>
    <s v="ORD181"/>
    <x v="0"/>
    <s v="Miami, FL"/>
    <d v="2024-06-26T18:30:00"/>
    <d v="2024-06-26T18:55:00"/>
    <n v="25"/>
    <x v="1"/>
    <x v="0"/>
    <n v="4"/>
    <n v="4.5"/>
    <s v="High"/>
    <x v="0"/>
    <b v="1"/>
    <b v="0"/>
    <n v="5.5555555559999998"/>
    <n v="0.88888888899999996"/>
    <x v="6"/>
    <x v="0"/>
    <x v="0"/>
    <x v="1"/>
    <x v="0"/>
  </r>
  <r>
    <s v="ORD182"/>
    <x v="1"/>
    <s v="Phoenix, AZ"/>
    <d v="2024-06-27T20:00:00"/>
    <d v="2024-06-27T20:25:00"/>
    <n v="25"/>
    <x v="0"/>
    <x v="1"/>
    <n v="3"/>
    <n v="3"/>
    <s v="Medium"/>
    <x v="2"/>
    <b v="1"/>
    <b v="0"/>
    <n v="8.3333333330000006"/>
    <n v="1"/>
    <x v="6"/>
    <x v="0"/>
    <x v="0"/>
    <x v="2"/>
    <x v="1"/>
  </r>
  <r>
    <s v="ORD183"/>
    <x v="2"/>
    <s v="Atlanta, GA"/>
    <d v="2024-06-28T19:15:00"/>
    <d v="2024-06-28T19:35:00"/>
    <n v="20"/>
    <x v="2"/>
    <x v="2"/>
    <n v="2"/>
    <n v="2.5"/>
    <s v="Low"/>
    <x v="3"/>
    <b v="1"/>
    <b v="0"/>
    <n v="8"/>
    <n v="0.8"/>
    <x v="6"/>
    <x v="1"/>
    <x v="0"/>
    <x v="0"/>
    <x v="3"/>
  </r>
  <r>
    <s v="ORD184"/>
    <x v="3"/>
    <s v="Chicago, IL"/>
    <d v="2024-06-29T19:45:00"/>
    <d v="2024-06-29T20:10:00"/>
    <n v="25"/>
    <x v="3"/>
    <x v="3"/>
    <n v="5"/>
    <n v="4"/>
    <s v="High"/>
    <x v="1"/>
    <b v="1"/>
    <b v="1"/>
    <n v="6.25"/>
    <n v="1.25"/>
    <x v="6"/>
    <x v="0"/>
    <x v="0"/>
    <x v="4"/>
    <x v="3"/>
  </r>
  <r>
    <s v="ORD185"/>
    <x v="4"/>
    <s v="Miami, FL"/>
    <d v="2024-06-30T13:00:00"/>
    <d v="2024-06-30T13:20:00"/>
    <n v="20"/>
    <x v="0"/>
    <x v="1"/>
    <n v="3"/>
    <n v="3.5"/>
    <s v="Low"/>
    <x v="0"/>
    <b v="0"/>
    <b v="1"/>
    <n v="5.7142857139999998"/>
    <n v="0.85714285700000004"/>
    <x v="6"/>
    <x v="0"/>
    <x v="0"/>
    <x v="3"/>
    <x v="4"/>
  </r>
  <r>
    <s v="ORD186"/>
    <x v="0"/>
    <s v="Los Angeles, CA"/>
    <d v="2024-07-01T18:30:00"/>
    <d v="2024-07-01T18:50:00"/>
    <n v="20"/>
    <x v="1"/>
    <x v="0"/>
    <n v="4"/>
    <n v="4.5"/>
    <s v="Medium"/>
    <x v="2"/>
    <b v="1"/>
    <b v="0"/>
    <n v="4.4444444440000002"/>
    <n v="0.88888888899999996"/>
    <x v="7"/>
    <x v="0"/>
    <x v="0"/>
    <x v="5"/>
    <x v="0"/>
  </r>
  <r>
    <s v="ORD187"/>
    <x v="1"/>
    <s v="Denver, CO"/>
    <d v="2024-07-02T20:15:00"/>
    <d v="2024-07-02T20:40:00"/>
    <n v="25"/>
    <x v="2"/>
    <x v="2"/>
    <n v="2"/>
    <n v="2"/>
    <s v="High"/>
    <x v="3"/>
    <b v="1"/>
    <b v="0"/>
    <n v="12.5"/>
    <n v="1"/>
    <x v="7"/>
    <x v="1"/>
    <x v="0"/>
    <x v="6"/>
    <x v="1"/>
  </r>
  <r>
    <s v="ORD188"/>
    <x v="2"/>
    <s v="Boston, MA"/>
    <d v="2024-07-03T18:30:00"/>
    <d v="2024-07-03T18:50:00"/>
    <n v="20"/>
    <x v="0"/>
    <x v="1"/>
    <n v="3"/>
    <n v="3.5"/>
    <s v="Low"/>
    <x v="1"/>
    <b v="1"/>
    <b v="0"/>
    <n v="5.7142857139999998"/>
    <n v="0.85714285700000004"/>
    <x v="7"/>
    <x v="0"/>
    <x v="0"/>
    <x v="1"/>
    <x v="0"/>
  </r>
  <r>
    <s v="ORD189"/>
    <x v="3"/>
    <s v="Dallas, TX"/>
    <d v="2024-07-04T19:45:00"/>
    <d v="2024-07-04T20:10:00"/>
    <n v="25"/>
    <x v="3"/>
    <x v="3"/>
    <n v="5"/>
    <n v="4"/>
    <s v="Medium"/>
    <x v="0"/>
    <b v="1"/>
    <b v="0"/>
    <n v="6.25"/>
    <n v="1.25"/>
    <x v="7"/>
    <x v="0"/>
    <x v="0"/>
    <x v="2"/>
    <x v="3"/>
  </r>
  <r>
    <s v="ORD190"/>
    <x v="4"/>
    <s v="Seattle, WA"/>
    <d v="2024-07-05T13:00:00"/>
    <d v="2024-07-05T13:20:00"/>
    <n v="20"/>
    <x v="0"/>
    <x v="1"/>
    <n v="3"/>
    <n v="3.5"/>
    <s v="High"/>
    <x v="2"/>
    <b v="0"/>
    <b v="0"/>
    <n v="5.7142857139999998"/>
    <n v="0.85714285700000004"/>
    <x v="7"/>
    <x v="0"/>
    <x v="0"/>
    <x v="0"/>
    <x v="4"/>
  </r>
  <r>
    <s v="ORD191"/>
    <x v="0"/>
    <s v="Denver, CO"/>
    <d v="2024-07-06T18:30:00"/>
    <d v="2024-07-06T18:50:00"/>
    <n v="20"/>
    <x v="1"/>
    <x v="0"/>
    <n v="4"/>
    <n v="4.5"/>
    <s v="Low"/>
    <x v="3"/>
    <b v="1"/>
    <b v="1"/>
    <n v="4.4444444440000002"/>
    <n v="0.88888888899999996"/>
    <x v="7"/>
    <x v="1"/>
    <x v="0"/>
    <x v="4"/>
    <x v="0"/>
  </r>
  <r>
    <s v="ORD192"/>
    <x v="1"/>
    <s v="Boston, MA"/>
    <d v="2024-07-07T20:15:00"/>
    <d v="2024-07-07T20:40:00"/>
    <n v="25"/>
    <x v="2"/>
    <x v="2"/>
    <n v="2"/>
    <n v="2"/>
    <s v="High"/>
    <x v="1"/>
    <b v="1"/>
    <b v="1"/>
    <n v="12.5"/>
    <n v="1"/>
    <x v="7"/>
    <x v="0"/>
    <x v="0"/>
    <x v="3"/>
    <x v="1"/>
  </r>
  <r>
    <s v="ORD193"/>
    <x v="2"/>
    <s v="Dallas, TX"/>
    <d v="2024-07-08T18:30:00"/>
    <d v="2024-07-08T18:50:00"/>
    <n v="20"/>
    <x v="0"/>
    <x v="1"/>
    <n v="3"/>
    <n v="3"/>
    <s v="High"/>
    <x v="2"/>
    <b v="1"/>
    <b v="0"/>
    <n v="6.6666666670000003"/>
    <n v="1"/>
    <x v="7"/>
    <x v="0"/>
    <x v="0"/>
    <x v="5"/>
    <x v="0"/>
  </r>
  <r>
    <s v="ORD194"/>
    <x v="3"/>
    <s v="Los Angeles, CA"/>
    <d v="2024-07-09T19:45:00"/>
    <d v="2024-07-09T20:10:00"/>
    <n v="25"/>
    <x v="3"/>
    <x v="3"/>
    <n v="5"/>
    <n v="4.5"/>
    <s v="Low"/>
    <x v="3"/>
    <b v="1"/>
    <b v="0"/>
    <n v="5.5555555559999998"/>
    <n v="1.111111111"/>
    <x v="7"/>
    <x v="1"/>
    <x v="0"/>
    <x v="6"/>
    <x v="3"/>
  </r>
  <r>
    <s v="ORD195"/>
    <x v="4"/>
    <s v="Chicago, IL"/>
    <d v="2024-07-10T13:00:00"/>
    <d v="2024-07-10T13:20:00"/>
    <n v="20"/>
    <x v="0"/>
    <x v="1"/>
    <n v="3"/>
    <n v="3.5"/>
    <s v="Medium"/>
    <x v="1"/>
    <b v="0"/>
    <b v="0"/>
    <n v="5.7142857139999998"/>
    <n v="0.85714285700000004"/>
    <x v="7"/>
    <x v="0"/>
    <x v="0"/>
    <x v="1"/>
    <x v="4"/>
  </r>
  <r>
    <s v="ORD196"/>
    <x v="0"/>
    <s v="Miami, FL"/>
    <d v="2024-07-11T18:30:00"/>
    <d v="2024-07-11T18:50:00"/>
    <n v="20"/>
    <x v="1"/>
    <x v="0"/>
    <n v="4"/>
    <n v="4"/>
    <s v="High"/>
    <x v="0"/>
    <b v="1"/>
    <b v="0"/>
    <n v="5"/>
    <n v="1"/>
    <x v="7"/>
    <x v="0"/>
    <x v="0"/>
    <x v="2"/>
    <x v="0"/>
  </r>
  <r>
    <s v="ORD197"/>
    <x v="1"/>
    <s v="Dallas, TX"/>
    <d v="2024-07-12T20:00:00"/>
    <d v="2024-07-12T20:25:00"/>
    <n v="25"/>
    <x v="0"/>
    <x v="1"/>
    <n v="3"/>
    <n v="3"/>
    <s v="Low"/>
    <x v="2"/>
    <b v="1"/>
    <b v="0"/>
    <n v="8.3333333330000006"/>
    <n v="1"/>
    <x v="7"/>
    <x v="0"/>
    <x v="0"/>
    <x v="0"/>
    <x v="1"/>
  </r>
  <r>
    <s v="ORD198"/>
    <x v="2"/>
    <s v="Houston, TX"/>
    <d v="2024-07-13T19:15:00"/>
    <d v="2024-07-13T19:35:00"/>
    <n v="20"/>
    <x v="2"/>
    <x v="2"/>
    <n v="2"/>
    <n v="2.5"/>
    <s v="Low"/>
    <x v="3"/>
    <b v="1"/>
    <b v="1"/>
    <n v="8"/>
    <n v="0.8"/>
    <x v="7"/>
    <x v="1"/>
    <x v="0"/>
    <x v="4"/>
    <x v="3"/>
  </r>
  <r>
    <s v="ORD199"/>
    <x v="3"/>
    <s v="Phoenix, AZ"/>
    <d v="2024-07-14T19:45:00"/>
    <d v="2024-07-14T20:10:00"/>
    <n v="25"/>
    <x v="3"/>
    <x v="3"/>
    <n v="5"/>
    <n v="4.5"/>
    <s v="High"/>
    <x v="1"/>
    <b v="1"/>
    <b v="1"/>
    <n v="5.5555555559999998"/>
    <n v="1.111111111"/>
    <x v="7"/>
    <x v="0"/>
    <x v="0"/>
    <x v="3"/>
    <x v="3"/>
  </r>
  <r>
    <s v="ORD200"/>
    <x v="4"/>
    <s v="Atlanta, GA"/>
    <d v="2024-07-15T13:00:00"/>
    <d v="2024-07-15T13:20:00"/>
    <n v="20"/>
    <x v="0"/>
    <x v="1"/>
    <n v="3"/>
    <n v="3"/>
    <s v="Medium"/>
    <x v="0"/>
    <b v="0"/>
    <b v="0"/>
    <n v="6.6666666670000003"/>
    <n v="1"/>
    <x v="7"/>
    <x v="0"/>
    <x v="0"/>
    <x v="5"/>
    <x v="4"/>
  </r>
  <r>
    <s v="ORD201"/>
    <x v="0"/>
    <s v="New York, NY"/>
    <d v="2024-07-16T18:30:00"/>
    <d v="2024-07-16T18:55:00"/>
    <n v="25"/>
    <x v="1"/>
    <x v="0"/>
    <n v="3"/>
    <n v="5"/>
    <s v="High"/>
    <x v="0"/>
    <b v="1"/>
    <b v="0"/>
    <n v="5"/>
    <n v="0.6"/>
    <x v="7"/>
    <x v="0"/>
    <x v="0"/>
    <x v="6"/>
    <x v="0"/>
  </r>
  <r>
    <s v="ORD202"/>
    <x v="1"/>
    <s v="Los Angeles, CA"/>
    <d v="2024-07-17T19:00:00"/>
    <d v="2024-07-17T19:30:00"/>
    <n v="30"/>
    <x v="0"/>
    <x v="1"/>
    <n v="4"/>
    <n v="3.5"/>
    <s v="Medium"/>
    <x v="2"/>
    <b v="1"/>
    <b v="0"/>
    <n v="8.5714285710000002"/>
    <n v="1.1428571430000001"/>
    <x v="7"/>
    <x v="0"/>
    <x v="0"/>
    <x v="1"/>
    <x v="3"/>
  </r>
  <r>
    <s v="ORD203"/>
    <x v="2"/>
    <s v="Chicago, IL"/>
    <d v="2024-07-18T20:15:00"/>
    <d v="2024-07-18T20:40:00"/>
    <n v="25"/>
    <x v="2"/>
    <x v="2"/>
    <n v="2"/>
    <n v="4"/>
    <s v="Low"/>
    <x v="3"/>
    <b v="1"/>
    <b v="0"/>
    <n v="6.25"/>
    <n v="0.5"/>
    <x v="7"/>
    <x v="1"/>
    <x v="0"/>
    <x v="2"/>
    <x v="1"/>
  </r>
  <r>
    <s v="ORD204"/>
    <x v="3"/>
    <s v="Houston, TX"/>
    <d v="2024-07-19T19:45:00"/>
    <d v="2024-07-19T20:10:00"/>
    <n v="25"/>
    <x v="3"/>
    <x v="3"/>
    <n v="5"/>
    <n v="6"/>
    <s v="High"/>
    <x v="1"/>
    <b v="1"/>
    <b v="0"/>
    <n v="4.1666666670000003"/>
    <n v="0.83333333300000001"/>
    <x v="7"/>
    <x v="0"/>
    <x v="0"/>
    <x v="0"/>
    <x v="3"/>
  </r>
  <r>
    <s v="ORD205"/>
    <x v="4"/>
    <s v="Phoenix, AZ"/>
    <d v="2024-07-20T13:00:00"/>
    <d v="2024-07-20T13:25:00"/>
    <n v="25"/>
    <x v="0"/>
    <x v="1"/>
    <n v="3"/>
    <n v="3"/>
    <s v="Low"/>
    <x v="0"/>
    <b v="0"/>
    <b v="1"/>
    <n v="8.3333333330000006"/>
    <n v="1"/>
    <x v="7"/>
    <x v="0"/>
    <x v="0"/>
    <x v="4"/>
    <x v="4"/>
  </r>
  <r>
    <s v="ORD206"/>
    <x v="0"/>
    <s v="Miami, FL"/>
    <d v="2024-07-21T18:30:00"/>
    <d v="2024-07-21T18:55:00"/>
    <n v="25"/>
    <x v="1"/>
    <x v="0"/>
    <n v="4"/>
    <n v="5"/>
    <s v="High"/>
    <x v="2"/>
    <b v="1"/>
    <b v="1"/>
    <n v="5"/>
    <n v="0.8"/>
    <x v="7"/>
    <x v="0"/>
    <x v="0"/>
    <x v="3"/>
    <x v="0"/>
  </r>
  <r>
    <s v="ORD207"/>
    <x v="1"/>
    <s v="Denver, CO"/>
    <d v="2024-07-22T20:15:00"/>
    <d v="2024-07-22T20:40:00"/>
    <n v="25"/>
    <x v="2"/>
    <x v="2"/>
    <n v="2"/>
    <n v="2.5"/>
    <s v="Medium"/>
    <x v="3"/>
    <b v="1"/>
    <b v="0"/>
    <n v="10"/>
    <n v="0.8"/>
    <x v="7"/>
    <x v="1"/>
    <x v="0"/>
    <x v="5"/>
    <x v="1"/>
  </r>
  <r>
    <s v="ORD208"/>
    <x v="2"/>
    <s v="Boston, MA"/>
    <d v="2024-07-23T18:30:00"/>
    <d v="2024-07-23T18:50:00"/>
    <n v="20"/>
    <x v="0"/>
    <x v="1"/>
    <n v="3"/>
    <n v="3.5"/>
    <s v="Low"/>
    <x v="1"/>
    <b v="1"/>
    <b v="0"/>
    <n v="5.7142857139999998"/>
    <n v="0.85714285700000004"/>
    <x v="7"/>
    <x v="0"/>
    <x v="0"/>
    <x v="6"/>
    <x v="0"/>
  </r>
  <r>
    <s v="ORD209"/>
    <x v="3"/>
    <s v="Dallas, TX"/>
    <d v="2024-07-24T19:45:00"/>
    <d v="2024-07-24T20:10:00"/>
    <n v="25"/>
    <x v="3"/>
    <x v="3"/>
    <n v="5"/>
    <n v="4"/>
    <s v="High"/>
    <x v="0"/>
    <b v="1"/>
    <b v="0"/>
    <n v="6.25"/>
    <n v="1.25"/>
    <x v="7"/>
    <x v="0"/>
    <x v="0"/>
    <x v="1"/>
    <x v="3"/>
  </r>
  <r>
    <s v="ORD210"/>
    <x v="4"/>
    <s v="Seattle, WA"/>
    <d v="2024-07-25T13:00:00"/>
    <d v="2024-07-25T13:20:00"/>
    <n v="20"/>
    <x v="0"/>
    <x v="1"/>
    <n v="3"/>
    <n v="3.5"/>
    <s v="Low"/>
    <x v="2"/>
    <b v="0"/>
    <b v="0"/>
    <n v="5.7142857139999998"/>
    <n v="0.85714285700000004"/>
    <x v="7"/>
    <x v="0"/>
    <x v="0"/>
    <x v="2"/>
    <x v="4"/>
  </r>
  <r>
    <s v="ORD211"/>
    <x v="0"/>
    <s v="Denver, CO"/>
    <d v="2024-07-26T18:30:00"/>
    <d v="2024-07-26T18:50:00"/>
    <n v="20"/>
    <x v="1"/>
    <x v="0"/>
    <n v="4"/>
    <n v="4.5"/>
    <s v="Medium"/>
    <x v="3"/>
    <b v="1"/>
    <b v="0"/>
    <n v="4.4444444440000002"/>
    <n v="0.88888888899999996"/>
    <x v="7"/>
    <x v="1"/>
    <x v="0"/>
    <x v="0"/>
    <x v="0"/>
  </r>
  <r>
    <s v="ORD212"/>
    <x v="1"/>
    <s v="Boston, MA"/>
    <d v="2024-07-27T20:15:00"/>
    <d v="2024-07-27T20:40:00"/>
    <n v="25"/>
    <x v="2"/>
    <x v="2"/>
    <n v="2"/>
    <n v="2"/>
    <s v="High"/>
    <x v="1"/>
    <b v="1"/>
    <b v="1"/>
    <n v="12.5"/>
    <n v="1"/>
    <x v="7"/>
    <x v="0"/>
    <x v="0"/>
    <x v="4"/>
    <x v="1"/>
  </r>
  <r>
    <s v="ORD213"/>
    <x v="2"/>
    <s v="Dallas, TX"/>
    <d v="2024-07-28T18:30:00"/>
    <d v="2024-07-28T18:50:00"/>
    <n v="20"/>
    <x v="0"/>
    <x v="1"/>
    <n v="3"/>
    <n v="3"/>
    <s v="High"/>
    <x v="2"/>
    <b v="1"/>
    <b v="1"/>
    <n v="6.6666666670000003"/>
    <n v="1"/>
    <x v="7"/>
    <x v="0"/>
    <x v="0"/>
    <x v="3"/>
    <x v="0"/>
  </r>
  <r>
    <s v="ORD214"/>
    <x v="3"/>
    <s v="Los Angeles, CA"/>
    <d v="2024-07-29T19:45:00"/>
    <d v="2024-07-29T20:10:00"/>
    <n v="25"/>
    <x v="3"/>
    <x v="3"/>
    <n v="5"/>
    <n v="4.5"/>
    <s v="Low"/>
    <x v="3"/>
    <b v="1"/>
    <b v="0"/>
    <n v="5.5555555559999998"/>
    <n v="1.111111111"/>
    <x v="7"/>
    <x v="1"/>
    <x v="0"/>
    <x v="5"/>
    <x v="3"/>
  </r>
  <r>
    <s v="ORD215"/>
    <x v="4"/>
    <s v="Chicago, IL"/>
    <d v="2024-07-30T13:00:00"/>
    <d v="2024-07-30T13:20:00"/>
    <n v="20"/>
    <x v="0"/>
    <x v="1"/>
    <n v="3"/>
    <n v="3.5"/>
    <s v="Medium"/>
    <x v="1"/>
    <b v="0"/>
    <b v="0"/>
    <n v="5.7142857139999998"/>
    <n v="0.85714285700000004"/>
    <x v="7"/>
    <x v="0"/>
    <x v="0"/>
    <x v="6"/>
    <x v="4"/>
  </r>
  <r>
    <s v="ORD216"/>
    <x v="0"/>
    <s v="Miami, FL"/>
    <d v="2024-07-31T18:30:00"/>
    <d v="2024-07-31T18:50:00"/>
    <n v="20"/>
    <x v="1"/>
    <x v="0"/>
    <n v="4"/>
    <n v="4"/>
    <s v="High"/>
    <x v="0"/>
    <b v="1"/>
    <b v="0"/>
    <n v="5"/>
    <n v="1"/>
    <x v="7"/>
    <x v="0"/>
    <x v="0"/>
    <x v="1"/>
    <x v="0"/>
  </r>
  <r>
    <s v="ORD217"/>
    <x v="1"/>
    <s v="Dallas, TX"/>
    <d v="2024-08-01T20:00:00"/>
    <d v="2024-08-01T20:25:00"/>
    <n v="25"/>
    <x v="0"/>
    <x v="1"/>
    <n v="3"/>
    <n v="3"/>
    <s v="Low"/>
    <x v="2"/>
    <b v="1"/>
    <b v="0"/>
    <n v="8.3333333330000006"/>
    <n v="1"/>
    <x v="5"/>
    <x v="0"/>
    <x v="0"/>
    <x v="2"/>
    <x v="1"/>
  </r>
  <r>
    <s v="ORD218"/>
    <x v="2"/>
    <s v="Houston, TX"/>
    <d v="2024-08-02T19:15:00"/>
    <d v="2024-08-02T19:35:00"/>
    <n v="20"/>
    <x v="2"/>
    <x v="2"/>
    <n v="2"/>
    <n v="2.5"/>
    <s v="Low"/>
    <x v="3"/>
    <b v="1"/>
    <b v="0"/>
    <n v="8"/>
    <n v="0.8"/>
    <x v="5"/>
    <x v="1"/>
    <x v="0"/>
    <x v="0"/>
    <x v="3"/>
  </r>
  <r>
    <s v="ORD219"/>
    <x v="3"/>
    <s v="Phoenix, AZ"/>
    <d v="2024-08-03T19:45:00"/>
    <d v="2024-08-03T20:10:00"/>
    <n v="25"/>
    <x v="3"/>
    <x v="3"/>
    <n v="5"/>
    <n v="4.5"/>
    <s v="High"/>
    <x v="1"/>
    <b v="1"/>
    <b v="1"/>
    <n v="5.5555555559999998"/>
    <n v="1.111111111"/>
    <x v="5"/>
    <x v="0"/>
    <x v="0"/>
    <x v="4"/>
    <x v="3"/>
  </r>
  <r>
    <s v="ORD220"/>
    <x v="4"/>
    <s v="Atlanta, GA"/>
    <d v="2024-08-04T13:00:00"/>
    <d v="2024-08-04T13:20:00"/>
    <n v="20"/>
    <x v="0"/>
    <x v="1"/>
    <n v="3"/>
    <n v="3"/>
    <s v="Medium"/>
    <x v="0"/>
    <b v="0"/>
    <b v="1"/>
    <n v="6.6666666670000003"/>
    <n v="1"/>
    <x v="5"/>
    <x v="0"/>
    <x v="0"/>
    <x v="3"/>
    <x v="4"/>
  </r>
  <r>
    <s v="ORD221"/>
    <x v="0"/>
    <s v="New York, NY"/>
    <d v="2024-08-05T18:30:00"/>
    <d v="2024-08-05T18:55:00"/>
    <n v="25"/>
    <x v="1"/>
    <x v="0"/>
    <n v="3"/>
    <n v="5"/>
    <s v="High"/>
    <x v="0"/>
    <b v="1"/>
    <b v="0"/>
    <n v="5"/>
    <n v="0.6"/>
    <x v="5"/>
    <x v="0"/>
    <x v="0"/>
    <x v="5"/>
    <x v="0"/>
  </r>
  <r>
    <s v="ORD222"/>
    <x v="1"/>
    <s v="Los Angeles, CA"/>
    <d v="2024-08-06T19:00:00"/>
    <d v="2024-08-06T19:30:00"/>
    <n v="30"/>
    <x v="0"/>
    <x v="1"/>
    <n v="4"/>
    <n v="3.5"/>
    <s v="Medium"/>
    <x v="2"/>
    <b v="1"/>
    <b v="0"/>
    <n v="8.5714285710000002"/>
    <n v="1.1428571430000001"/>
    <x v="5"/>
    <x v="0"/>
    <x v="0"/>
    <x v="6"/>
    <x v="3"/>
  </r>
  <r>
    <s v="ORD223"/>
    <x v="2"/>
    <s v="Chicago, IL"/>
    <d v="2024-08-07T20:15:00"/>
    <d v="2024-08-07T20:40:00"/>
    <n v="25"/>
    <x v="2"/>
    <x v="2"/>
    <n v="2"/>
    <n v="4"/>
    <s v="Low"/>
    <x v="3"/>
    <b v="1"/>
    <b v="0"/>
    <n v="6.25"/>
    <n v="0.5"/>
    <x v="5"/>
    <x v="1"/>
    <x v="0"/>
    <x v="1"/>
    <x v="1"/>
  </r>
  <r>
    <s v="ORD224"/>
    <x v="3"/>
    <s v="Houston, TX"/>
    <d v="2024-08-08T19:45:00"/>
    <d v="2024-08-08T20:10:00"/>
    <n v="25"/>
    <x v="3"/>
    <x v="3"/>
    <n v="5"/>
    <n v="6"/>
    <s v="High"/>
    <x v="1"/>
    <b v="1"/>
    <b v="0"/>
    <n v="4.1666666670000003"/>
    <n v="0.83333333300000001"/>
    <x v="5"/>
    <x v="0"/>
    <x v="0"/>
    <x v="2"/>
    <x v="3"/>
  </r>
  <r>
    <s v="ORD225"/>
    <x v="4"/>
    <s v="Phoenix, AZ"/>
    <d v="2024-08-09T13:00:00"/>
    <d v="2024-08-09T13:25:00"/>
    <n v="25"/>
    <x v="0"/>
    <x v="1"/>
    <n v="3"/>
    <n v="3"/>
    <s v="Low"/>
    <x v="0"/>
    <b v="0"/>
    <b v="0"/>
    <n v="8.3333333330000006"/>
    <n v="1"/>
    <x v="5"/>
    <x v="0"/>
    <x v="0"/>
    <x v="0"/>
    <x v="4"/>
  </r>
  <r>
    <s v="ORD226"/>
    <x v="0"/>
    <s v="Miami, FL"/>
    <d v="2024-08-10T18:30:00"/>
    <d v="2024-08-10T18:55:00"/>
    <n v="25"/>
    <x v="1"/>
    <x v="0"/>
    <n v="4"/>
    <n v="5"/>
    <s v="High"/>
    <x v="2"/>
    <b v="1"/>
    <b v="1"/>
    <n v="5"/>
    <n v="0.8"/>
    <x v="5"/>
    <x v="0"/>
    <x v="0"/>
    <x v="4"/>
    <x v="0"/>
  </r>
  <r>
    <s v="ORD227"/>
    <x v="1"/>
    <s v="Denver, CO"/>
    <d v="2024-08-11T20:15:00"/>
    <d v="2024-08-11T20:40:00"/>
    <n v="25"/>
    <x v="2"/>
    <x v="2"/>
    <n v="2"/>
    <n v="2.5"/>
    <s v="Medium"/>
    <x v="3"/>
    <b v="1"/>
    <b v="1"/>
    <n v="10"/>
    <n v="0.8"/>
    <x v="5"/>
    <x v="1"/>
    <x v="0"/>
    <x v="3"/>
    <x v="1"/>
  </r>
  <r>
    <s v="ORD228"/>
    <x v="2"/>
    <s v="Boston, MA"/>
    <d v="2024-08-12T18:30:00"/>
    <d v="2024-08-12T18:50:00"/>
    <n v="20"/>
    <x v="0"/>
    <x v="1"/>
    <n v="3"/>
    <n v="3.5"/>
    <s v="Low"/>
    <x v="1"/>
    <b v="1"/>
    <b v="0"/>
    <n v="5.7142857139999998"/>
    <n v="0.85714285700000004"/>
    <x v="5"/>
    <x v="0"/>
    <x v="0"/>
    <x v="5"/>
    <x v="0"/>
  </r>
  <r>
    <s v="ORD229"/>
    <x v="3"/>
    <s v="Los Angeles, CA"/>
    <d v="2024-08-13T19:45:00"/>
    <d v="2024-08-13T20:10:00"/>
    <n v="25"/>
    <x v="3"/>
    <x v="3"/>
    <n v="5"/>
    <n v="4.5"/>
    <s v="Low"/>
    <x v="3"/>
    <b v="1"/>
    <b v="0"/>
    <n v="5.5555555559999998"/>
    <n v="1.111111111"/>
    <x v="5"/>
    <x v="1"/>
    <x v="0"/>
    <x v="6"/>
    <x v="3"/>
  </r>
  <r>
    <s v="ORD230"/>
    <x v="0"/>
    <s v="New York, NY"/>
    <d v="2024-08-14T18:30:00"/>
    <d v="2024-08-14T19:05:00"/>
    <n v="35"/>
    <x v="1"/>
    <x v="0"/>
    <n v="3"/>
    <n v="5"/>
    <s v="High"/>
    <x v="2"/>
    <b v="1"/>
    <b v="0"/>
    <n v="7"/>
    <n v="0.6"/>
    <x v="5"/>
    <x v="0"/>
    <x v="0"/>
    <x v="1"/>
    <x v="0"/>
  </r>
  <r>
    <s v="ORD231"/>
    <x v="1"/>
    <s v="Chicago, IL"/>
    <d v="2024-08-15T20:15:00"/>
    <d v="2024-08-15T20:40:00"/>
    <n v="25"/>
    <x v="0"/>
    <x v="1"/>
    <n v="4"/>
    <n v="3.5"/>
    <s v="Medium"/>
    <x v="0"/>
    <b v="1"/>
    <b v="0"/>
    <n v="7.1428571429999996"/>
    <n v="1.1428571430000001"/>
    <x v="5"/>
    <x v="0"/>
    <x v="0"/>
    <x v="2"/>
    <x v="1"/>
  </r>
  <r>
    <s v="ORD232"/>
    <x v="2"/>
    <s v="Houston, TX"/>
    <d v="2024-08-16T19:00:00"/>
    <d v="2024-08-16T19:20:00"/>
    <n v="20"/>
    <x v="2"/>
    <x v="2"/>
    <n v="2"/>
    <n v="2"/>
    <s v="Low"/>
    <x v="1"/>
    <b v="1"/>
    <b v="0"/>
    <n v="10"/>
    <n v="1"/>
    <x v="5"/>
    <x v="0"/>
    <x v="0"/>
    <x v="0"/>
    <x v="3"/>
  </r>
  <r>
    <s v="ORD233"/>
    <x v="4"/>
    <s v="Phoenix, AZ"/>
    <d v="2024-08-17T13:00:00"/>
    <d v="2024-08-17T13:30:00"/>
    <n v="30"/>
    <x v="0"/>
    <x v="1"/>
    <n v="3"/>
    <n v="3"/>
    <s v="High"/>
    <x v="2"/>
    <b v="0"/>
    <b v="1"/>
    <n v="10"/>
    <n v="1"/>
    <x v="5"/>
    <x v="0"/>
    <x v="0"/>
    <x v="4"/>
    <x v="4"/>
  </r>
  <r>
    <s v="ORD234"/>
    <x v="0"/>
    <s v="Miami, FL"/>
    <d v="2024-08-18T18:30:00"/>
    <d v="2024-08-18T19:10:00"/>
    <n v="40"/>
    <x v="1"/>
    <x v="0"/>
    <n v="4"/>
    <n v="5"/>
    <s v="High"/>
    <x v="0"/>
    <b v="1"/>
    <b v="1"/>
    <n v="8"/>
    <n v="0.8"/>
    <x v="5"/>
    <x v="0"/>
    <x v="0"/>
    <x v="3"/>
    <x v="0"/>
  </r>
  <r>
    <s v="ORD235"/>
    <x v="1"/>
    <s v="Denver, CO"/>
    <d v="2024-08-19T20:15:00"/>
    <d v="2024-08-19T20:35:00"/>
    <n v="20"/>
    <x v="2"/>
    <x v="2"/>
    <n v="2"/>
    <n v="2.5"/>
    <s v="Medium"/>
    <x v="3"/>
    <b v="1"/>
    <b v="0"/>
    <n v="8"/>
    <n v="0.8"/>
    <x v="5"/>
    <x v="1"/>
    <x v="0"/>
    <x v="5"/>
    <x v="1"/>
  </r>
  <r>
    <s v="ORD236"/>
    <x v="2"/>
    <s v="Boston, MA"/>
    <d v="2024-08-20T18:30:00"/>
    <d v="2024-08-20T18:50:00"/>
    <n v="20"/>
    <x v="0"/>
    <x v="1"/>
    <n v="3"/>
    <n v="3.5"/>
    <s v="Low"/>
    <x v="1"/>
    <b v="1"/>
    <b v="0"/>
    <n v="5.7142857139999998"/>
    <n v="0.85714285700000004"/>
    <x v="5"/>
    <x v="0"/>
    <x v="0"/>
    <x v="6"/>
    <x v="0"/>
  </r>
  <r>
    <s v="ORD237"/>
    <x v="3"/>
    <s v="Dallas, TX"/>
    <d v="2024-08-21T19:45:00"/>
    <d v="2024-08-21T20:15:00"/>
    <n v="30"/>
    <x v="3"/>
    <x v="3"/>
    <n v="5"/>
    <n v="4"/>
    <s v="High"/>
    <x v="0"/>
    <b v="1"/>
    <b v="0"/>
    <n v="7.5"/>
    <n v="1.25"/>
    <x v="5"/>
    <x v="0"/>
    <x v="0"/>
    <x v="1"/>
    <x v="3"/>
  </r>
  <r>
    <s v="ORD238"/>
    <x v="4"/>
    <s v="Seattle, WA"/>
    <d v="2024-08-22T13:00:00"/>
    <d v="2024-08-22T13:25:00"/>
    <n v="25"/>
    <x v="0"/>
    <x v="1"/>
    <n v="3"/>
    <n v="3.5"/>
    <s v="Low"/>
    <x v="2"/>
    <b v="0"/>
    <b v="0"/>
    <n v="7.1428571429999996"/>
    <n v="0.85714285700000004"/>
    <x v="5"/>
    <x v="0"/>
    <x v="0"/>
    <x v="2"/>
    <x v="4"/>
  </r>
  <r>
    <s v="ORD239"/>
    <x v="0"/>
    <s v="Denver, CO"/>
    <d v="2024-08-23T18:30:00"/>
    <d v="2024-08-23T18:50:00"/>
    <n v="20"/>
    <x v="1"/>
    <x v="0"/>
    <n v="4"/>
    <n v="4.5"/>
    <s v="Medium"/>
    <x v="3"/>
    <b v="1"/>
    <b v="0"/>
    <n v="4.4444444440000002"/>
    <n v="0.88888888899999996"/>
    <x v="5"/>
    <x v="1"/>
    <x v="0"/>
    <x v="0"/>
    <x v="0"/>
  </r>
  <r>
    <s v="ORD240"/>
    <x v="1"/>
    <s v="Boston, MA"/>
    <d v="2024-08-24T20:15:00"/>
    <d v="2024-08-24T20:40:00"/>
    <n v="25"/>
    <x v="2"/>
    <x v="2"/>
    <n v="2"/>
    <n v="2"/>
    <s v="High"/>
    <x v="1"/>
    <b v="1"/>
    <b v="1"/>
    <n v="12.5"/>
    <n v="1"/>
    <x v="5"/>
    <x v="0"/>
    <x v="0"/>
    <x v="4"/>
    <x v="1"/>
  </r>
  <r>
    <s v="ORD241"/>
    <x v="2"/>
    <s v="Dallas, TX"/>
    <d v="2024-08-25T18:30:00"/>
    <d v="2024-08-25T18:50:00"/>
    <n v="20"/>
    <x v="0"/>
    <x v="1"/>
    <n v="3"/>
    <n v="3"/>
    <s v="High"/>
    <x v="2"/>
    <b v="1"/>
    <b v="1"/>
    <n v="6.6666666670000003"/>
    <n v="1"/>
    <x v="5"/>
    <x v="0"/>
    <x v="0"/>
    <x v="3"/>
    <x v="0"/>
  </r>
  <r>
    <s v="ORD242"/>
    <x v="3"/>
    <s v="Los Angeles, CA"/>
    <d v="2024-08-26T19:45:00"/>
    <d v="2024-08-26T20:10:00"/>
    <n v="25"/>
    <x v="3"/>
    <x v="3"/>
    <n v="5"/>
    <n v="4.5"/>
    <s v="Low"/>
    <x v="3"/>
    <b v="1"/>
    <b v="0"/>
    <n v="5.5555555559999998"/>
    <n v="1.111111111"/>
    <x v="5"/>
    <x v="1"/>
    <x v="0"/>
    <x v="5"/>
    <x v="3"/>
  </r>
  <r>
    <s v="ORD243"/>
    <x v="4"/>
    <s v="Chicago, IL"/>
    <d v="2024-08-27T13:00:00"/>
    <d v="2024-08-27T13:20:00"/>
    <n v="20"/>
    <x v="0"/>
    <x v="1"/>
    <n v="3"/>
    <n v="3.5"/>
    <s v="Medium"/>
    <x v="1"/>
    <b v="0"/>
    <b v="0"/>
    <n v="5.7142857139999998"/>
    <n v="0.85714285700000004"/>
    <x v="5"/>
    <x v="0"/>
    <x v="0"/>
    <x v="6"/>
    <x v="4"/>
  </r>
  <r>
    <s v="ORD244"/>
    <x v="0"/>
    <s v="Miami, FL"/>
    <d v="2024-08-28T18:30:00"/>
    <d v="2024-08-28T18:55:00"/>
    <n v="25"/>
    <x v="1"/>
    <x v="0"/>
    <n v="4"/>
    <n v="5"/>
    <s v="High"/>
    <x v="0"/>
    <b v="1"/>
    <b v="0"/>
    <n v="5"/>
    <n v="0.8"/>
    <x v="5"/>
    <x v="0"/>
    <x v="0"/>
    <x v="1"/>
    <x v="0"/>
  </r>
  <r>
    <s v="ORD245"/>
    <x v="1"/>
    <s v="Denver, CO"/>
    <d v="2024-08-29T20:15:00"/>
    <d v="2024-08-29T20:40:00"/>
    <n v="25"/>
    <x v="2"/>
    <x v="2"/>
    <n v="2"/>
    <n v="2.5"/>
    <s v="Medium"/>
    <x v="3"/>
    <b v="1"/>
    <b v="0"/>
    <n v="10"/>
    <n v="0.8"/>
    <x v="5"/>
    <x v="1"/>
    <x v="0"/>
    <x v="2"/>
    <x v="1"/>
  </r>
  <r>
    <s v="ORD246"/>
    <x v="2"/>
    <s v="Boston, MA"/>
    <d v="2024-08-30T18:30:00"/>
    <d v="2024-08-30T18:50:00"/>
    <n v="20"/>
    <x v="0"/>
    <x v="1"/>
    <n v="3"/>
    <n v="3.5"/>
    <s v="Low"/>
    <x v="1"/>
    <b v="1"/>
    <b v="0"/>
    <n v="5.7142857139999998"/>
    <n v="0.85714285700000004"/>
    <x v="5"/>
    <x v="0"/>
    <x v="0"/>
    <x v="0"/>
    <x v="0"/>
  </r>
  <r>
    <s v="ORD247"/>
    <x v="3"/>
    <s v="Dallas, TX"/>
    <d v="2024-08-31T19:45:00"/>
    <d v="2024-08-31T20:10:00"/>
    <n v="25"/>
    <x v="3"/>
    <x v="3"/>
    <n v="5"/>
    <n v="4"/>
    <s v="High"/>
    <x v="0"/>
    <b v="1"/>
    <b v="1"/>
    <n v="6.25"/>
    <n v="1.25"/>
    <x v="5"/>
    <x v="0"/>
    <x v="0"/>
    <x v="4"/>
    <x v="3"/>
  </r>
  <r>
    <s v="ORD248"/>
    <x v="4"/>
    <s v="Seattle, WA"/>
    <d v="2024-09-01T13:00:00"/>
    <d v="2024-09-01T13:20:00"/>
    <n v="20"/>
    <x v="0"/>
    <x v="1"/>
    <n v="3"/>
    <n v="3.5"/>
    <s v="Low"/>
    <x v="2"/>
    <b v="0"/>
    <b v="1"/>
    <n v="5.7142857139999998"/>
    <n v="0.85714285700000004"/>
    <x v="8"/>
    <x v="0"/>
    <x v="0"/>
    <x v="3"/>
    <x v="4"/>
  </r>
  <r>
    <s v="ORD249"/>
    <x v="0"/>
    <s v="Denver, CO"/>
    <d v="2024-09-02T18:30:00"/>
    <d v="2024-09-02T18:50:00"/>
    <n v="20"/>
    <x v="1"/>
    <x v="0"/>
    <n v="4"/>
    <n v="4.5"/>
    <s v="Medium"/>
    <x v="3"/>
    <b v="1"/>
    <b v="0"/>
    <n v="4.4444444440000002"/>
    <n v="0.88888888899999996"/>
    <x v="8"/>
    <x v="1"/>
    <x v="0"/>
    <x v="5"/>
    <x v="0"/>
  </r>
  <r>
    <s v="ORD250"/>
    <x v="1"/>
    <s v="Boston, MA"/>
    <d v="2024-09-03T20:15:00"/>
    <d v="2024-09-03T20:40:00"/>
    <n v="25"/>
    <x v="2"/>
    <x v="2"/>
    <n v="2"/>
    <n v="2"/>
    <s v="High"/>
    <x v="1"/>
    <b v="1"/>
    <b v="0"/>
    <n v="12.5"/>
    <n v="1"/>
    <x v="8"/>
    <x v="0"/>
    <x v="0"/>
    <x v="6"/>
    <x v="1"/>
  </r>
  <r>
    <s v="ORD251"/>
    <x v="2"/>
    <s v="Dallas, TX"/>
    <d v="2024-09-04T18:30:00"/>
    <d v="2024-09-04T18:50:00"/>
    <n v="20"/>
    <x v="0"/>
    <x v="1"/>
    <n v="3"/>
    <n v="3"/>
    <s v="High"/>
    <x v="2"/>
    <b v="1"/>
    <b v="0"/>
    <n v="6.6666666670000003"/>
    <n v="1"/>
    <x v="8"/>
    <x v="0"/>
    <x v="0"/>
    <x v="1"/>
    <x v="0"/>
  </r>
  <r>
    <s v="ORD252"/>
    <x v="3"/>
    <s v="Los Angeles, CA"/>
    <d v="2024-09-05T19:45:00"/>
    <d v="2024-09-05T20:10:00"/>
    <n v="25"/>
    <x v="3"/>
    <x v="3"/>
    <n v="5"/>
    <n v="4.5"/>
    <s v="Low"/>
    <x v="3"/>
    <b v="1"/>
    <b v="0"/>
    <n v="5.5555555559999998"/>
    <n v="1.111111111"/>
    <x v="8"/>
    <x v="1"/>
    <x v="0"/>
    <x v="2"/>
    <x v="3"/>
  </r>
  <r>
    <s v="ORD253"/>
    <x v="4"/>
    <s v="Chicago, IL"/>
    <d v="2024-09-06T13:00:00"/>
    <d v="2024-09-06T13:20:00"/>
    <n v="20"/>
    <x v="0"/>
    <x v="1"/>
    <n v="3"/>
    <n v="3.5"/>
    <s v="Medium"/>
    <x v="1"/>
    <b v="0"/>
    <b v="0"/>
    <n v="5.7142857139999998"/>
    <n v="0.85714285700000004"/>
    <x v="8"/>
    <x v="0"/>
    <x v="0"/>
    <x v="0"/>
    <x v="4"/>
  </r>
  <r>
    <s v="ORD254"/>
    <x v="0"/>
    <s v="Miami, FL"/>
    <d v="2024-09-07T18:30:00"/>
    <d v="2024-09-07T18:55:00"/>
    <n v="25"/>
    <x v="1"/>
    <x v="0"/>
    <n v="4"/>
    <n v="5"/>
    <s v="High"/>
    <x v="0"/>
    <b v="1"/>
    <b v="1"/>
    <n v="5"/>
    <n v="0.8"/>
    <x v="8"/>
    <x v="0"/>
    <x v="0"/>
    <x v="4"/>
    <x v="0"/>
  </r>
  <r>
    <s v="ORD255"/>
    <x v="1"/>
    <s v="Denver, CO"/>
    <d v="2024-09-08T20:15:00"/>
    <d v="2024-09-08T20:40:00"/>
    <n v="25"/>
    <x v="2"/>
    <x v="2"/>
    <n v="2"/>
    <n v="2.5"/>
    <s v="Medium"/>
    <x v="3"/>
    <b v="1"/>
    <b v="1"/>
    <n v="10"/>
    <n v="0.8"/>
    <x v="8"/>
    <x v="1"/>
    <x v="0"/>
    <x v="3"/>
    <x v="1"/>
  </r>
  <r>
    <s v="ORD256"/>
    <x v="2"/>
    <s v="Boston, MA"/>
    <d v="2024-09-09T18:30:00"/>
    <d v="2024-09-09T18:50:00"/>
    <n v="20"/>
    <x v="0"/>
    <x v="1"/>
    <n v="3"/>
    <n v="3.5"/>
    <s v="Low"/>
    <x v="1"/>
    <b v="1"/>
    <b v="0"/>
    <n v="5.7142857139999998"/>
    <n v="0.85714285700000004"/>
    <x v="8"/>
    <x v="0"/>
    <x v="0"/>
    <x v="5"/>
    <x v="0"/>
  </r>
  <r>
    <s v="ORD257"/>
    <x v="0"/>
    <s v="San Francisco, CA"/>
    <d v="2024-09-10T18:00:00"/>
    <d v="2024-09-10T18:25:00"/>
    <n v="25"/>
    <x v="1"/>
    <x v="0"/>
    <n v="3"/>
    <n v="5"/>
    <s v="High"/>
    <x v="3"/>
    <b v="1"/>
    <b v="0"/>
    <n v="5"/>
    <n v="0.6"/>
    <x v="8"/>
    <x v="1"/>
    <x v="0"/>
    <x v="6"/>
    <x v="0"/>
  </r>
  <r>
    <s v="ORD258"/>
    <x v="0"/>
    <s v="Austin, TX"/>
    <d v="2024-09-11T19:15:00"/>
    <d v="2024-09-11T19:35:00"/>
    <n v="20"/>
    <x v="0"/>
    <x v="1"/>
    <n v="2"/>
    <n v="3.5"/>
    <s v="Medium"/>
    <x v="0"/>
    <b v="1"/>
    <b v="0"/>
    <n v="5.7142857139999998"/>
    <n v="0.571428571"/>
    <x v="8"/>
    <x v="0"/>
    <x v="0"/>
    <x v="1"/>
    <x v="3"/>
  </r>
  <r>
    <s v="ORD259"/>
    <x v="0"/>
    <s v="Seattle, WA"/>
    <d v="2024-09-12T20:30:00"/>
    <d v="2024-09-12T20:50:00"/>
    <n v="20"/>
    <x v="2"/>
    <x v="2"/>
    <n v="1"/>
    <n v="2.5"/>
    <s v="Low"/>
    <x v="1"/>
    <b v="1"/>
    <b v="0"/>
    <n v="8"/>
    <n v="0.4"/>
    <x v="8"/>
    <x v="0"/>
    <x v="0"/>
    <x v="2"/>
    <x v="1"/>
  </r>
  <r>
    <s v="ORD260"/>
    <x v="0"/>
    <s v="Chicago, IL"/>
    <d v="2024-09-13T18:45:00"/>
    <d v="2024-09-13T19:10:00"/>
    <n v="25"/>
    <x v="3"/>
    <x v="3"/>
    <n v="5"/>
    <n v="4.5"/>
    <s v="High"/>
    <x v="2"/>
    <b v="1"/>
    <b v="0"/>
    <n v="5.5555555559999998"/>
    <n v="1.111111111"/>
    <x v="8"/>
    <x v="0"/>
    <x v="0"/>
    <x v="0"/>
    <x v="0"/>
  </r>
  <r>
    <s v="ORD261"/>
    <x v="0"/>
    <s v="Miami, FL"/>
    <d v="2024-09-14T19:00:00"/>
    <d v="2024-09-14T19:20:00"/>
    <n v="20"/>
    <x v="0"/>
    <x v="1"/>
    <n v="3"/>
    <n v="3"/>
    <s v="Medium"/>
    <x v="3"/>
    <b v="1"/>
    <b v="1"/>
    <n v="6.6666666670000003"/>
    <n v="1"/>
    <x v="8"/>
    <x v="1"/>
    <x v="0"/>
    <x v="4"/>
    <x v="3"/>
  </r>
  <r>
    <s v="ORD262"/>
    <x v="0"/>
    <s v="Denver, CO"/>
    <d v="2024-09-15T20:00:00"/>
    <d v="2024-09-15T20:25:00"/>
    <n v="25"/>
    <x v="1"/>
    <x v="0"/>
    <n v="4"/>
    <n v="5"/>
    <s v="High"/>
    <x v="0"/>
    <b v="1"/>
    <b v="1"/>
    <n v="5"/>
    <n v="0.8"/>
    <x v="8"/>
    <x v="0"/>
    <x v="0"/>
    <x v="3"/>
    <x v="1"/>
  </r>
  <r>
    <s v="ORD263"/>
    <x v="0"/>
    <s v="Boston, MA"/>
    <d v="2024-09-16T18:30:00"/>
    <d v="2024-09-16T18:50:00"/>
    <n v="20"/>
    <x v="2"/>
    <x v="2"/>
    <n v="2"/>
    <n v="2"/>
    <s v="Low"/>
    <x v="1"/>
    <b v="1"/>
    <b v="0"/>
    <n v="10"/>
    <n v="1"/>
    <x v="8"/>
    <x v="0"/>
    <x v="0"/>
    <x v="5"/>
    <x v="0"/>
  </r>
  <r>
    <s v="ORD264"/>
    <x v="0"/>
    <s v="Dallas, TX"/>
    <d v="2024-09-17T19:45:00"/>
    <d v="2024-09-17T20:10:00"/>
    <n v="25"/>
    <x v="3"/>
    <x v="3"/>
    <n v="5"/>
    <n v="4.5"/>
    <s v="Medium"/>
    <x v="2"/>
    <b v="1"/>
    <b v="0"/>
    <n v="5.5555555559999998"/>
    <n v="1.111111111"/>
    <x v="8"/>
    <x v="0"/>
    <x v="0"/>
    <x v="6"/>
    <x v="3"/>
  </r>
  <r>
    <s v="ORD265"/>
    <x v="0"/>
    <s v="Los Angeles, CA"/>
    <d v="2024-09-18T18:00:00"/>
    <d v="2024-09-18T18:20:00"/>
    <n v="20"/>
    <x v="0"/>
    <x v="1"/>
    <n v="3"/>
    <n v="3.5"/>
    <s v="High"/>
    <x v="3"/>
    <b v="1"/>
    <b v="0"/>
    <n v="5.7142857139999998"/>
    <n v="0.85714285700000004"/>
    <x v="8"/>
    <x v="1"/>
    <x v="0"/>
    <x v="1"/>
    <x v="0"/>
  </r>
  <r>
    <s v="ORD266"/>
    <x v="0"/>
    <s v="New York, NY"/>
    <d v="2024-09-19T20:15:00"/>
    <d v="2024-09-19T20:40:00"/>
    <n v="25"/>
    <x v="1"/>
    <x v="0"/>
    <n v="4"/>
    <n v="5"/>
    <s v="High"/>
    <x v="0"/>
    <b v="1"/>
    <b v="0"/>
    <n v="5"/>
    <n v="0.8"/>
    <x v="8"/>
    <x v="0"/>
    <x v="0"/>
    <x v="2"/>
    <x v="1"/>
  </r>
  <r>
    <s v="ORD267"/>
    <x v="0"/>
    <s v="San Jose, CA"/>
    <d v="2024-09-10T18:00:00"/>
    <d v="2024-09-10T18:20:00"/>
    <n v="20"/>
    <x v="0"/>
    <x v="0"/>
    <n v="2"/>
    <n v="3"/>
    <s v="Low"/>
    <x v="3"/>
    <b v="1"/>
    <b v="0"/>
    <n v="6.6666666670000003"/>
    <n v="0.66666666699999999"/>
    <x v="8"/>
    <x v="1"/>
    <x v="0"/>
    <x v="6"/>
    <x v="0"/>
  </r>
  <r>
    <s v="ORD268"/>
    <x v="1"/>
    <s v="Austin, TX"/>
    <d v="2024-09-11T19:15:00"/>
    <d v="2024-09-11T19:45:00"/>
    <n v="30"/>
    <x v="1"/>
    <x v="1"/>
    <n v="4"/>
    <n v="6"/>
    <s v="Medium"/>
    <x v="0"/>
    <b v="1"/>
    <b v="0"/>
    <n v="5"/>
    <n v="0.66666666699999999"/>
    <x v="8"/>
    <x v="0"/>
    <x v="0"/>
    <x v="1"/>
    <x v="3"/>
  </r>
  <r>
    <s v="ORD269"/>
    <x v="3"/>
    <s v="Seattle, WA"/>
    <d v="2024-09-12T20:30:00"/>
    <d v="2024-09-12T21:10:00"/>
    <n v="40"/>
    <x v="3"/>
    <x v="3"/>
    <n v="5"/>
    <n v="8"/>
    <s v="High"/>
    <x v="1"/>
    <b v="1"/>
    <b v="0"/>
    <n v="5"/>
    <n v="0.625"/>
    <x v="8"/>
    <x v="0"/>
    <x v="0"/>
    <x v="2"/>
    <x v="1"/>
  </r>
  <r>
    <s v="ORD270"/>
    <x v="2"/>
    <s v="Chicago, IL"/>
    <d v="2024-09-13T18:45:00"/>
    <d v="2024-09-13T19:05:00"/>
    <n v="20"/>
    <x v="2"/>
    <x v="2"/>
    <n v="1"/>
    <n v="2.5"/>
    <s v="Low"/>
    <x v="2"/>
    <b v="1"/>
    <b v="0"/>
    <n v="8"/>
    <n v="0.4"/>
    <x v="8"/>
    <x v="0"/>
    <x v="0"/>
    <x v="0"/>
    <x v="0"/>
  </r>
  <r>
    <s v="ORD271"/>
    <x v="4"/>
    <s v="Miami, FL"/>
    <d v="2024-09-14T19:00:00"/>
    <d v="2024-09-14T19:50:00"/>
    <n v="50"/>
    <x v="1"/>
    <x v="1"/>
    <n v="4"/>
    <n v="10"/>
    <s v="High"/>
    <x v="3"/>
    <b v="1"/>
    <b v="1"/>
    <n v="5"/>
    <n v="0.4"/>
    <x v="8"/>
    <x v="1"/>
    <x v="0"/>
    <x v="4"/>
    <x v="3"/>
  </r>
  <r>
    <s v="ORD272"/>
    <x v="0"/>
    <s v="Denver, CO"/>
    <d v="2024-09-15T20:00:00"/>
    <d v="2024-09-15T20:35:00"/>
    <n v="35"/>
    <x v="0"/>
    <x v="0"/>
    <n v="3"/>
    <n v="5.5"/>
    <s v="Medium"/>
    <x v="0"/>
    <b v="1"/>
    <b v="1"/>
    <n v="6.3636363640000004"/>
    <n v="0.54545454500000001"/>
    <x v="8"/>
    <x v="0"/>
    <x v="0"/>
    <x v="3"/>
    <x v="1"/>
  </r>
  <r>
    <s v="ORD273"/>
    <x v="1"/>
    <s v="Boston, MA"/>
    <d v="2024-09-16T18:30:00"/>
    <d v="2024-09-16T18:50:00"/>
    <n v="20"/>
    <x v="2"/>
    <x v="2"/>
    <n v="2"/>
    <n v="2"/>
    <s v="Low"/>
    <x v="1"/>
    <b v="1"/>
    <b v="0"/>
    <n v="10"/>
    <n v="1"/>
    <x v="8"/>
    <x v="0"/>
    <x v="0"/>
    <x v="5"/>
    <x v="0"/>
  </r>
  <r>
    <s v="ORD274"/>
    <x v="3"/>
    <s v="Dallas, TX"/>
    <d v="2024-09-17T19:45:00"/>
    <d v="2024-09-17T20:25:00"/>
    <n v="40"/>
    <x v="3"/>
    <x v="3"/>
    <n v="5"/>
    <n v="7.5"/>
    <s v="High"/>
    <x v="2"/>
    <b v="1"/>
    <b v="0"/>
    <n v="5.3333333329999997"/>
    <n v="0.66666666699999999"/>
    <x v="8"/>
    <x v="0"/>
    <x v="0"/>
    <x v="6"/>
    <x v="3"/>
  </r>
  <r>
    <s v="ORD275"/>
    <x v="2"/>
    <s v="Los Angeles, CA"/>
    <d v="2024-09-18T18:00:00"/>
    <d v="2024-09-18T18:30:00"/>
    <n v="30"/>
    <x v="0"/>
    <x v="1"/>
    <n v="3"/>
    <n v="4"/>
    <s v="Medium"/>
    <x v="3"/>
    <b v="1"/>
    <b v="0"/>
    <n v="7.5"/>
    <n v="0.75"/>
    <x v="8"/>
    <x v="1"/>
    <x v="0"/>
    <x v="1"/>
    <x v="0"/>
  </r>
  <r>
    <s v="ORD276"/>
    <x v="4"/>
    <s v="New York, NY"/>
    <d v="2024-09-19T20:15:00"/>
    <d v="2024-09-19T21:00:00"/>
    <n v="45"/>
    <x v="1"/>
    <x v="0"/>
    <n v="4"/>
    <n v="9"/>
    <s v="High"/>
    <x v="0"/>
    <b v="1"/>
    <b v="0"/>
    <n v="5"/>
    <n v="0.44444444399999999"/>
    <x v="8"/>
    <x v="0"/>
    <x v="0"/>
    <x v="2"/>
    <x v="1"/>
  </r>
  <r>
    <s v="ORD278"/>
    <x v="0"/>
    <s v="New York, NY"/>
    <d v="2024-09-15T18:45:00"/>
    <d v="2024-09-15T19:10:00"/>
    <n v="25"/>
    <x v="1"/>
    <x v="0"/>
    <n v="3"/>
    <n v="5"/>
    <s v="High"/>
    <x v="4"/>
    <b v="1"/>
    <b v="1"/>
    <n v="5"/>
    <n v="0.6"/>
    <x v="8"/>
    <x v="1"/>
    <x v="0"/>
    <x v="3"/>
    <x v="0"/>
  </r>
  <r>
    <s v="ORD279"/>
    <x v="3"/>
    <s v="Los Angeles, CA"/>
    <d v="2024-09-16T20:00:00"/>
    <d v="2024-09-16T20:30:00"/>
    <n v="30"/>
    <x v="3"/>
    <x v="3"/>
    <n v="5"/>
    <n v="6.5"/>
    <s v="Medium"/>
    <x v="0"/>
    <b v="1"/>
    <b v="0"/>
    <n v="4.615384615"/>
    <n v="0.76923076899999998"/>
    <x v="8"/>
    <x v="0"/>
    <x v="0"/>
    <x v="5"/>
    <x v="1"/>
  </r>
  <r>
    <s v="ORD280"/>
    <x v="1"/>
    <s v="Chicago, IL"/>
    <d v="2024-09-17T19:15:00"/>
    <d v="2024-09-17T19:35:00"/>
    <n v="20"/>
    <x v="0"/>
    <x v="1"/>
    <n v="4"/>
    <n v="4"/>
    <s v="Low"/>
    <x v="2"/>
    <b v="1"/>
    <b v="0"/>
    <n v="5"/>
    <n v="1"/>
    <x v="8"/>
    <x v="0"/>
    <x v="0"/>
    <x v="6"/>
    <x v="3"/>
  </r>
  <r>
    <s v="ORD281"/>
    <x v="2"/>
    <s v="Houston, TX"/>
    <d v="2024-09-18T18:30:00"/>
    <d v="2024-09-18T19:05:00"/>
    <n v="35"/>
    <x v="2"/>
    <x v="2"/>
    <n v="2"/>
    <n v="7.5"/>
    <s v="High"/>
    <x v="1"/>
    <b v="1"/>
    <b v="0"/>
    <n v="4.6666666670000003"/>
    <n v="0.26666666700000002"/>
    <x v="8"/>
    <x v="0"/>
    <x v="0"/>
    <x v="1"/>
    <x v="0"/>
  </r>
  <r>
    <s v="ORD282"/>
    <x v="4"/>
    <s v="Phoenix, AZ"/>
    <d v="2024-09-19T13:00:00"/>
    <d v="2024-09-19T13:20:00"/>
    <n v="20"/>
    <x v="0"/>
    <x v="1"/>
    <n v="3"/>
    <n v="3.5"/>
    <s v="Low"/>
    <x v="0"/>
    <b v="0"/>
    <b v="0"/>
    <n v="5.7142857139999998"/>
    <n v="0.85714285700000004"/>
    <x v="8"/>
    <x v="0"/>
    <x v="0"/>
    <x v="2"/>
    <x v="4"/>
  </r>
  <r>
    <s v="ORD283"/>
    <x v="0"/>
    <s v="Miami, FL"/>
    <d v="2024-09-20T18:45:00"/>
    <d v="2024-09-20T19:15:00"/>
    <n v="30"/>
    <x v="1"/>
    <x v="0"/>
    <n v="4"/>
    <n v="6"/>
    <s v="Medium"/>
    <x v="4"/>
    <b v="1"/>
    <b v="0"/>
    <n v="5"/>
    <n v="0.66666666699999999"/>
    <x v="8"/>
    <x v="1"/>
    <x v="0"/>
    <x v="0"/>
    <x v="0"/>
  </r>
  <r>
    <s v="ORD284"/>
    <x v="3"/>
    <s v="Denver, CO"/>
    <d v="2024-09-21T20:15:00"/>
    <d v="2024-09-21T20:40:00"/>
    <n v="25"/>
    <x v="3"/>
    <x v="3"/>
    <n v="5"/>
    <n v="5"/>
    <s v="Low"/>
    <x v="2"/>
    <b v="1"/>
    <b v="1"/>
    <n v="5"/>
    <n v="1"/>
    <x v="8"/>
    <x v="0"/>
    <x v="0"/>
    <x v="4"/>
    <x v="1"/>
  </r>
  <r>
    <s v="ORD285"/>
    <x v="1"/>
    <s v="Boston, MA"/>
    <d v="2024-09-22T19:30:00"/>
    <d v="2024-09-22T19:55:00"/>
    <n v="25"/>
    <x v="2"/>
    <x v="2"/>
    <n v="2"/>
    <n v="4"/>
    <s v="High"/>
    <x v="1"/>
    <b v="1"/>
    <b v="1"/>
    <n v="6.25"/>
    <n v="0.5"/>
    <x v="8"/>
    <x v="0"/>
    <x v="0"/>
    <x v="3"/>
    <x v="3"/>
  </r>
  <r>
    <s v="ORD286"/>
    <x v="2"/>
    <s v="Dallas, TX"/>
    <d v="2024-09-23T18:00:00"/>
    <d v="2024-09-23T18:20:00"/>
    <n v="20"/>
    <x v="0"/>
    <x v="1"/>
    <n v="3"/>
    <n v="3"/>
    <s v="Medium"/>
    <x v="0"/>
    <b v="1"/>
    <b v="0"/>
    <n v="6.6666666670000003"/>
    <n v="1"/>
    <x v="8"/>
    <x v="0"/>
    <x v="0"/>
    <x v="5"/>
    <x v="0"/>
  </r>
  <r>
    <s v="ORD287"/>
    <x v="4"/>
    <s v="Seattle, WA"/>
    <d v="2024-09-24T13:15:00"/>
    <d v="2024-09-24T13:45:00"/>
    <n v="30"/>
    <x v="0"/>
    <x v="1"/>
    <n v="3"/>
    <n v="6"/>
    <s v="High"/>
    <x v="2"/>
    <b v="0"/>
    <b v="0"/>
    <n v="5"/>
    <n v="0.5"/>
    <x v="8"/>
    <x v="0"/>
    <x v="0"/>
    <x v="6"/>
    <x v="4"/>
  </r>
  <r>
    <s v="ORD288"/>
    <x v="0"/>
    <s v="New York, NY"/>
    <d v="2024-09-25T18:30:00"/>
    <d v="2024-09-25T19:00:00"/>
    <n v="30"/>
    <x v="1"/>
    <x v="0"/>
    <n v="4"/>
    <n v="5.5"/>
    <s v="High"/>
    <x v="4"/>
    <b v="1"/>
    <b v="0"/>
    <n v="5.4545454549999999"/>
    <n v="0.72727272700000001"/>
    <x v="8"/>
    <x v="1"/>
    <x v="0"/>
    <x v="1"/>
    <x v="0"/>
  </r>
  <r>
    <s v="ORD289"/>
    <x v="3"/>
    <s v="Los Angeles, CA"/>
    <d v="2024-09-26T19:45:00"/>
    <d v="2024-09-26T20:10:00"/>
    <n v="25"/>
    <x v="3"/>
    <x v="3"/>
    <n v="5"/>
    <n v="4.5"/>
    <s v="Low"/>
    <x v="3"/>
    <b v="1"/>
    <b v="0"/>
    <n v="5.5555555559999998"/>
    <n v="1.111111111"/>
    <x v="8"/>
    <x v="1"/>
    <x v="0"/>
    <x v="2"/>
    <x v="3"/>
  </r>
  <r>
    <s v="ORD290"/>
    <x v="1"/>
    <s v="Chicago, IL"/>
    <d v="2024-09-27T20:15:00"/>
    <d v="2024-09-27T20:40:00"/>
    <n v="25"/>
    <x v="0"/>
    <x v="1"/>
    <n v="4"/>
    <n v="3.5"/>
    <s v="Medium"/>
    <x v="0"/>
    <b v="1"/>
    <b v="0"/>
    <n v="7.1428571429999996"/>
    <n v="1.1428571430000001"/>
    <x v="8"/>
    <x v="0"/>
    <x v="0"/>
    <x v="0"/>
    <x v="1"/>
  </r>
  <r>
    <s v="ORD291"/>
    <x v="2"/>
    <s v="Houston, TX"/>
    <d v="2024-09-28T18:30:00"/>
    <d v="2024-09-28T18:50:00"/>
    <n v="20"/>
    <x v="2"/>
    <x v="2"/>
    <n v="2"/>
    <n v="2"/>
    <s v="Low"/>
    <x v="1"/>
    <b v="1"/>
    <b v="1"/>
    <n v="10"/>
    <n v="1"/>
    <x v="8"/>
    <x v="0"/>
    <x v="0"/>
    <x v="4"/>
    <x v="0"/>
  </r>
  <r>
    <s v="ORD292"/>
    <x v="4"/>
    <s v="Phoenix, AZ"/>
    <d v="2024-09-29T13:00:00"/>
    <d v="2024-09-29T13:20:00"/>
    <n v="20"/>
    <x v="0"/>
    <x v="1"/>
    <n v="3"/>
    <n v="3"/>
    <s v="Low"/>
    <x v="2"/>
    <b v="0"/>
    <b v="1"/>
    <n v="6.6666666670000003"/>
    <n v="1"/>
    <x v="8"/>
    <x v="0"/>
    <x v="0"/>
    <x v="3"/>
    <x v="4"/>
  </r>
  <r>
    <s v="ORD293"/>
    <x v="0"/>
    <s v="Miami, FL"/>
    <d v="2024-09-30T18:30:00"/>
    <d v="2024-09-30T18:55:00"/>
    <n v="25"/>
    <x v="1"/>
    <x v="0"/>
    <n v="4"/>
    <n v="5"/>
    <s v="High"/>
    <x v="4"/>
    <b v="1"/>
    <b v="0"/>
    <n v="5"/>
    <n v="0.8"/>
    <x v="8"/>
    <x v="1"/>
    <x v="0"/>
    <x v="5"/>
    <x v="0"/>
  </r>
  <r>
    <s v="ORD294"/>
    <x v="3"/>
    <s v="Denver, CO"/>
    <d v="2024-10-01T19:45:00"/>
    <d v="2024-10-01T20:10:00"/>
    <n v="25"/>
    <x v="3"/>
    <x v="3"/>
    <n v="5"/>
    <n v="4"/>
    <s v="High"/>
    <x v="0"/>
    <b v="1"/>
    <b v="0"/>
    <n v="6.25"/>
    <n v="1.25"/>
    <x v="9"/>
    <x v="0"/>
    <x v="0"/>
    <x v="6"/>
    <x v="3"/>
  </r>
  <r>
    <s v="ORD295"/>
    <x v="1"/>
    <s v="Boston, MA"/>
    <d v="2024-10-02T20:15:00"/>
    <d v="2024-10-02T20:40:00"/>
    <n v="25"/>
    <x v="2"/>
    <x v="2"/>
    <n v="2"/>
    <n v="2.5"/>
    <s v="Medium"/>
    <x v="1"/>
    <b v="1"/>
    <b v="0"/>
    <n v="10"/>
    <n v="0.8"/>
    <x v="9"/>
    <x v="0"/>
    <x v="0"/>
    <x v="1"/>
    <x v="1"/>
  </r>
  <r>
    <s v="ORD296"/>
    <x v="2"/>
    <s v="Dallas, TX"/>
    <d v="2024-10-03T18:30:00"/>
    <d v="2024-10-03T18:50:00"/>
    <n v="20"/>
    <x v="0"/>
    <x v="1"/>
    <n v="3"/>
    <n v="3.5"/>
    <s v="Low"/>
    <x v="2"/>
    <b v="1"/>
    <b v="0"/>
    <n v="5.7142857139999998"/>
    <n v="0.85714285700000004"/>
    <x v="9"/>
    <x v="0"/>
    <x v="0"/>
    <x v="2"/>
    <x v="0"/>
  </r>
  <r>
    <s v="ORD297"/>
    <x v="4"/>
    <s v="Seattle, WA"/>
    <d v="2024-10-04T13:00:00"/>
    <d v="2024-10-04T13:20:00"/>
    <n v="20"/>
    <x v="0"/>
    <x v="1"/>
    <n v="3"/>
    <n v="3.5"/>
    <s v="Low"/>
    <x v="0"/>
    <b v="0"/>
    <b v="0"/>
    <n v="5.7142857139999998"/>
    <n v="0.85714285700000004"/>
    <x v="9"/>
    <x v="0"/>
    <x v="0"/>
    <x v="0"/>
    <x v="4"/>
  </r>
  <r>
    <s v="ORD298"/>
    <x v="0"/>
    <s v="New York, NY"/>
    <d v="2024-10-05T18:30:00"/>
    <d v="2024-10-05T18:55:00"/>
    <n v="25"/>
    <x v="1"/>
    <x v="0"/>
    <n v="4"/>
    <n v="5"/>
    <s v="High"/>
    <x v="4"/>
    <b v="1"/>
    <b v="1"/>
    <n v="5"/>
    <n v="0.8"/>
    <x v="9"/>
    <x v="1"/>
    <x v="0"/>
    <x v="4"/>
    <x v="0"/>
  </r>
  <r>
    <s v="ORD299"/>
    <x v="3"/>
    <s v="Los Angeles, CA"/>
    <d v="2024-10-06T19:45:00"/>
    <d v="2024-10-06T20:10:00"/>
    <n v="25"/>
    <x v="3"/>
    <x v="3"/>
    <n v="5"/>
    <n v="4.5"/>
    <s v="Low"/>
    <x v="3"/>
    <b v="1"/>
    <b v="1"/>
    <n v="5.5555555559999998"/>
    <n v="1.111111111"/>
    <x v="9"/>
    <x v="1"/>
    <x v="0"/>
    <x v="3"/>
    <x v="3"/>
  </r>
  <r>
    <s v="ORD300"/>
    <x v="1"/>
    <s v="Chicago, IL"/>
    <d v="2024-10-07T20:15:00"/>
    <d v="2024-10-07T20:40:00"/>
    <n v="25"/>
    <x v="0"/>
    <x v="1"/>
    <n v="4"/>
    <n v="3.5"/>
    <s v="Medium"/>
    <x v="0"/>
    <b v="1"/>
    <b v="0"/>
    <n v="7.1428571429999996"/>
    <n v="1.1428571430000001"/>
    <x v="9"/>
    <x v="0"/>
    <x v="0"/>
    <x v="5"/>
    <x v="1"/>
  </r>
  <r>
    <s v="ORD301"/>
    <x v="2"/>
    <s v="Houston, TX"/>
    <d v="2024-10-08T18:30:00"/>
    <d v="2024-10-08T18:50:00"/>
    <n v="20"/>
    <x v="2"/>
    <x v="2"/>
    <n v="2"/>
    <n v="2"/>
    <s v="Low"/>
    <x v="1"/>
    <b v="1"/>
    <b v="0"/>
    <n v="10"/>
    <n v="1"/>
    <x v="9"/>
    <x v="0"/>
    <x v="0"/>
    <x v="6"/>
    <x v="0"/>
  </r>
  <r>
    <s v="ORD302"/>
    <x v="4"/>
    <s v="Phoenix, AZ"/>
    <d v="2024-10-09T13:00:00"/>
    <d v="2024-10-09T13:20:00"/>
    <n v="20"/>
    <x v="0"/>
    <x v="1"/>
    <n v="3"/>
    <n v="3"/>
    <s v="Low"/>
    <x v="2"/>
    <b v="0"/>
    <b v="0"/>
    <n v="6.6666666670000003"/>
    <n v="1"/>
    <x v="9"/>
    <x v="0"/>
    <x v="0"/>
    <x v="1"/>
    <x v="4"/>
  </r>
  <r>
    <s v="ORD303"/>
    <x v="0"/>
    <s v="Miami, FL"/>
    <d v="2024-10-10T18:30:00"/>
    <d v="2024-10-10T18:55:00"/>
    <n v="25"/>
    <x v="1"/>
    <x v="0"/>
    <n v="4"/>
    <n v="5"/>
    <s v="High"/>
    <x v="4"/>
    <b v="1"/>
    <b v="0"/>
    <n v="5"/>
    <n v="0.8"/>
    <x v="9"/>
    <x v="1"/>
    <x v="0"/>
    <x v="2"/>
    <x v="0"/>
  </r>
  <r>
    <s v="ORD304"/>
    <x v="3"/>
    <s v="Denver, CO"/>
    <d v="2024-10-11T19:45:00"/>
    <d v="2024-10-11T20:10:00"/>
    <n v="25"/>
    <x v="3"/>
    <x v="3"/>
    <n v="5"/>
    <n v="4.5"/>
    <s v="Low"/>
    <x v="0"/>
    <b v="1"/>
    <b v="0"/>
    <n v="5.5555555559999998"/>
    <n v="1.111111111"/>
    <x v="9"/>
    <x v="0"/>
    <x v="0"/>
    <x v="0"/>
    <x v="3"/>
  </r>
  <r>
    <s v="ORD305"/>
    <x v="1"/>
    <s v="Boston, MA"/>
    <d v="2024-10-12T20:15:00"/>
    <d v="2024-10-12T20:40:00"/>
    <n v="25"/>
    <x v="2"/>
    <x v="2"/>
    <n v="2"/>
    <n v="2.5"/>
    <s v="Medium"/>
    <x v="1"/>
    <b v="1"/>
    <b v="1"/>
    <n v="10"/>
    <n v="0.8"/>
    <x v="9"/>
    <x v="0"/>
    <x v="0"/>
    <x v="4"/>
    <x v="1"/>
  </r>
  <r>
    <s v="ORD306"/>
    <x v="2"/>
    <s v="Dallas, TX"/>
    <d v="2024-10-13T18:30:00"/>
    <d v="2024-10-13T18:50:00"/>
    <n v="20"/>
    <x v="0"/>
    <x v="1"/>
    <n v="3"/>
    <n v="3.5"/>
    <s v="Low"/>
    <x v="2"/>
    <b v="1"/>
    <b v="1"/>
    <n v="5.7142857139999998"/>
    <n v="0.85714285700000004"/>
    <x v="9"/>
    <x v="0"/>
    <x v="0"/>
    <x v="3"/>
    <x v="0"/>
  </r>
  <r>
    <s v="ORD307"/>
    <x v="0"/>
    <s v="New York, NY"/>
    <d v="2024-08-26T18:00:00"/>
    <d v="2024-08-26T18:20:00"/>
    <n v="20"/>
    <x v="0"/>
    <x v="0"/>
    <n v="2"/>
    <n v="3"/>
    <s v="Low"/>
    <x v="0"/>
    <b v="1"/>
    <b v="0"/>
    <n v="6.6666666670000003"/>
    <n v="0.66666666699999999"/>
    <x v="5"/>
    <x v="0"/>
    <x v="0"/>
    <x v="5"/>
    <x v="0"/>
  </r>
  <r>
    <s v="ORD308"/>
    <x v="1"/>
    <s v="Chicago, IL"/>
    <d v="2024-08-27T19:15:00"/>
    <d v="2024-08-27T19:45:00"/>
    <n v="30"/>
    <x v="1"/>
    <x v="1"/>
    <n v="4"/>
    <n v="6"/>
    <s v="Medium"/>
    <x v="2"/>
    <b v="1"/>
    <b v="0"/>
    <n v="5"/>
    <n v="0.66666666699999999"/>
    <x v="5"/>
    <x v="0"/>
    <x v="0"/>
    <x v="6"/>
    <x v="3"/>
  </r>
  <r>
    <s v="ORD309"/>
    <x v="3"/>
    <s v="Los Angeles, CA"/>
    <d v="2024-08-28T20:30:00"/>
    <d v="2024-08-28T21:10:00"/>
    <n v="40"/>
    <x v="3"/>
    <x v="3"/>
    <n v="5"/>
    <n v="8"/>
    <s v="High"/>
    <x v="5"/>
    <b v="1"/>
    <b v="0"/>
    <n v="5"/>
    <n v="0.625"/>
    <x v="5"/>
    <x v="1"/>
    <x v="0"/>
    <x v="1"/>
    <x v="1"/>
  </r>
  <r>
    <s v="ORD310"/>
    <x v="2"/>
    <s v="Houston, TX"/>
    <d v="2024-08-29T18:45:00"/>
    <d v="2024-08-29T19:05:00"/>
    <n v="20"/>
    <x v="2"/>
    <x v="2"/>
    <n v="1"/>
    <n v="2.5"/>
    <s v="Low"/>
    <x v="3"/>
    <b v="1"/>
    <b v="0"/>
    <n v="8"/>
    <n v="0.4"/>
    <x v="5"/>
    <x v="1"/>
    <x v="0"/>
    <x v="2"/>
    <x v="0"/>
  </r>
  <r>
    <s v="ORD311"/>
    <x v="4"/>
    <s v="Phoenix, AZ"/>
    <d v="2024-08-30T19:00:00"/>
    <d v="2024-08-30T19:50:00"/>
    <n v="50"/>
    <x v="1"/>
    <x v="1"/>
    <n v="4"/>
    <n v="10"/>
    <s v="High"/>
    <x v="0"/>
    <b v="1"/>
    <b v="0"/>
    <n v="5"/>
    <n v="0.4"/>
    <x v="5"/>
    <x v="0"/>
    <x v="0"/>
    <x v="0"/>
    <x v="3"/>
  </r>
  <r>
    <s v="ORD312"/>
    <x v="0"/>
    <s v="Miami, FL"/>
    <d v="2024-08-31T20:00:00"/>
    <d v="2024-08-31T20:35:00"/>
    <n v="35"/>
    <x v="0"/>
    <x v="0"/>
    <n v="3"/>
    <n v="5.5"/>
    <s v="Medium"/>
    <x v="1"/>
    <b v="1"/>
    <b v="1"/>
    <n v="6.3636363640000004"/>
    <n v="0.54545454500000001"/>
    <x v="5"/>
    <x v="0"/>
    <x v="0"/>
    <x v="4"/>
    <x v="1"/>
  </r>
  <r>
    <s v="ORD313"/>
    <x v="1"/>
    <s v="Denver, CO"/>
    <d v="2024-09-01T18:30:00"/>
    <d v="2024-09-01T18:50:00"/>
    <n v="20"/>
    <x v="2"/>
    <x v="2"/>
    <n v="2"/>
    <n v="2"/>
    <s v="Low"/>
    <x v="2"/>
    <b v="1"/>
    <b v="1"/>
    <n v="10"/>
    <n v="1"/>
    <x v="8"/>
    <x v="0"/>
    <x v="0"/>
    <x v="3"/>
    <x v="0"/>
  </r>
  <r>
    <s v="ORD314"/>
    <x v="3"/>
    <s v="Boston, MA"/>
    <d v="2024-09-02T19:45:00"/>
    <d v="2024-09-02T20:25:00"/>
    <n v="40"/>
    <x v="3"/>
    <x v="3"/>
    <n v="5"/>
    <n v="7.5"/>
    <s v="High"/>
    <x v="5"/>
    <b v="1"/>
    <b v="0"/>
    <n v="5.3333333329999997"/>
    <n v="0.66666666699999999"/>
    <x v="8"/>
    <x v="1"/>
    <x v="0"/>
    <x v="5"/>
    <x v="3"/>
  </r>
  <r>
    <s v="ORD315"/>
    <x v="2"/>
    <s v="Dallas, TX"/>
    <d v="2024-09-03T18:00:00"/>
    <d v="2024-09-03T18:30:00"/>
    <n v="30"/>
    <x v="0"/>
    <x v="1"/>
    <n v="3"/>
    <n v="4"/>
    <s v="Medium"/>
    <x v="3"/>
    <b v="1"/>
    <b v="0"/>
    <n v="7.5"/>
    <n v="0.75"/>
    <x v="8"/>
    <x v="1"/>
    <x v="0"/>
    <x v="6"/>
    <x v="0"/>
  </r>
  <r>
    <s v="ORD316"/>
    <x v="4"/>
    <s v="Seattle, WA"/>
    <d v="2024-09-04T20:15:00"/>
    <d v="2024-09-04T21:00:00"/>
    <n v="45"/>
    <x v="1"/>
    <x v="0"/>
    <n v="4"/>
    <n v="9"/>
    <s v="High"/>
    <x v="1"/>
    <b v="1"/>
    <b v="0"/>
    <n v="5"/>
    <n v="0.44444444399999999"/>
    <x v="8"/>
    <x v="0"/>
    <x v="0"/>
    <x v="1"/>
    <x v="1"/>
  </r>
  <r>
    <s v="ORD317"/>
    <x v="0"/>
    <s v="San Jose, CA"/>
    <d v="2024-09-05T18:00:00"/>
    <d v="2024-09-05T18:20:00"/>
    <n v="20"/>
    <x v="0"/>
    <x v="0"/>
    <n v="2"/>
    <n v="3"/>
    <s v="Low"/>
    <x v="0"/>
    <b v="1"/>
    <b v="0"/>
    <n v="6.6666666670000003"/>
    <n v="0.66666666699999999"/>
    <x v="8"/>
    <x v="0"/>
    <x v="0"/>
    <x v="2"/>
    <x v="0"/>
  </r>
  <r>
    <s v="ORD318"/>
    <x v="1"/>
    <s v="Austin, TX"/>
    <d v="2024-09-06T19:15:00"/>
    <d v="2024-09-06T19:45:00"/>
    <n v="30"/>
    <x v="1"/>
    <x v="1"/>
    <n v="4"/>
    <n v="6"/>
    <s v="Medium"/>
    <x v="3"/>
    <b v="1"/>
    <b v="0"/>
    <n v="5"/>
    <n v="0.66666666699999999"/>
    <x v="8"/>
    <x v="1"/>
    <x v="0"/>
    <x v="0"/>
    <x v="3"/>
  </r>
  <r>
    <s v="ORD319"/>
    <x v="3"/>
    <s v="San Diego, CA"/>
    <d v="2024-09-07T20:30:00"/>
    <d v="2024-09-07T21:10:00"/>
    <n v="40"/>
    <x v="3"/>
    <x v="3"/>
    <n v="5"/>
    <n v="8"/>
    <s v="High"/>
    <x v="5"/>
    <b v="1"/>
    <b v="1"/>
    <n v="5"/>
    <n v="0.625"/>
    <x v="8"/>
    <x v="1"/>
    <x v="0"/>
    <x v="4"/>
    <x v="1"/>
  </r>
  <r>
    <s v="ORD320"/>
    <x v="2"/>
    <s v="Jacksonville, FL"/>
    <d v="2024-09-08T18:45:00"/>
    <d v="2024-09-08T19:05:00"/>
    <n v="20"/>
    <x v="2"/>
    <x v="2"/>
    <n v="1"/>
    <n v="2.5"/>
    <s v="Low"/>
    <x v="1"/>
    <b v="1"/>
    <b v="1"/>
    <n v="8"/>
    <n v="0.4"/>
    <x v="8"/>
    <x v="0"/>
    <x v="0"/>
    <x v="3"/>
    <x v="0"/>
  </r>
  <r>
    <s v="ORD321"/>
    <x v="4"/>
    <s v="Fort Worth, TX"/>
    <d v="2024-09-09T19:00:00"/>
    <d v="2024-09-09T19:50:00"/>
    <n v="50"/>
    <x v="1"/>
    <x v="1"/>
    <n v="4"/>
    <n v="10"/>
    <s v="High"/>
    <x v="0"/>
    <b v="1"/>
    <b v="0"/>
    <n v="5"/>
    <n v="0.4"/>
    <x v="8"/>
    <x v="0"/>
    <x v="0"/>
    <x v="5"/>
    <x v="3"/>
  </r>
  <r>
    <s v="ORD322"/>
    <x v="0"/>
    <s v="Columbus, OH"/>
    <d v="2024-09-10T20:00:00"/>
    <d v="2024-09-10T20:35:00"/>
    <n v="35"/>
    <x v="0"/>
    <x v="0"/>
    <n v="3"/>
    <n v="5.5"/>
    <s v="Medium"/>
    <x v="1"/>
    <b v="1"/>
    <b v="0"/>
    <n v="6.3636363640000004"/>
    <n v="0.54545454500000001"/>
    <x v="8"/>
    <x v="0"/>
    <x v="0"/>
    <x v="6"/>
    <x v="1"/>
  </r>
  <r>
    <s v="ORD323"/>
    <x v="1"/>
    <s v="Charlotte, NC"/>
    <d v="2024-09-11T18:30:00"/>
    <d v="2024-09-11T18:50:00"/>
    <n v="20"/>
    <x v="2"/>
    <x v="2"/>
    <n v="2"/>
    <n v="2"/>
    <s v="Low"/>
    <x v="2"/>
    <b v="1"/>
    <b v="0"/>
    <n v="10"/>
    <n v="1"/>
    <x v="8"/>
    <x v="0"/>
    <x v="0"/>
    <x v="1"/>
    <x v="0"/>
  </r>
  <r>
    <s v="ORD324"/>
    <x v="3"/>
    <s v="Indianapolis, IN"/>
    <d v="2024-09-12T19:45:00"/>
    <d v="2024-09-12T20:25:00"/>
    <n v="40"/>
    <x v="3"/>
    <x v="3"/>
    <n v="5"/>
    <n v="7.5"/>
    <s v="High"/>
    <x v="5"/>
    <b v="1"/>
    <b v="0"/>
    <n v="5.3333333329999997"/>
    <n v="0.66666666699999999"/>
    <x v="8"/>
    <x v="1"/>
    <x v="0"/>
    <x v="2"/>
    <x v="3"/>
  </r>
  <r>
    <s v="ORD325"/>
    <x v="2"/>
    <s v="San Francisco, CA"/>
    <d v="2024-09-13T18:00:00"/>
    <d v="2024-09-13T18:30:00"/>
    <n v="30"/>
    <x v="0"/>
    <x v="1"/>
    <n v="3"/>
    <n v="4"/>
    <s v="Medium"/>
    <x v="3"/>
    <b v="1"/>
    <b v="0"/>
    <n v="7.5"/>
    <n v="0.75"/>
    <x v="8"/>
    <x v="1"/>
    <x v="0"/>
    <x v="0"/>
    <x v="0"/>
  </r>
  <r>
    <s v="ORD326"/>
    <x v="4"/>
    <s v="Charlotte, NC"/>
    <d v="2024-09-14T20:15:00"/>
    <d v="2024-09-14T21:00:00"/>
    <n v="45"/>
    <x v="1"/>
    <x v="0"/>
    <n v="4"/>
    <n v="9"/>
    <s v="High"/>
    <x v="1"/>
    <b v="1"/>
    <b v="1"/>
    <n v="5"/>
    <n v="0.44444444399999999"/>
    <x v="8"/>
    <x v="0"/>
    <x v="0"/>
    <x v="4"/>
    <x v="1"/>
  </r>
  <r>
    <s v="ORD327"/>
    <x v="0"/>
    <s v="Detroit, MI"/>
    <d v="2024-09-15T18:00:00"/>
    <d v="2024-09-15T18:20:00"/>
    <n v="20"/>
    <x v="0"/>
    <x v="0"/>
    <n v="2"/>
    <n v="3"/>
    <s v="Low"/>
    <x v="0"/>
    <b v="1"/>
    <b v="1"/>
    <n v="6.6666666670000003"/>
    <n v="0.66666666699999999"/>
    <x v="8"/>
    <x v="0"/>
    <x v="0"/>
    <x v="3"/>
    <x v="0"/>
  </r>
  <r>
    <s v="ORD328"/>
    <x v="1"/>
    <s v="El Paso, TX"/>
    <d v="2024-09-16T19:15:00"/>
    <d v="2024-09-16T19:45:00"/>
    <n v="30"/>
    <x v="1"/>
    <x v="1"/>
    <n v="4"/>
    <n v="6"/>
    <s v="Medium"/>
    <x v="3"/>
    <b v="1"/>
    <b v="0"/>
    <n v="5"/>
    <n v="0.66666666699999999"/>
    <x v="8"/>
    <x v="1"/>
    <x v="0"/>
    <x v="5"/>
    <x v="3"/>
  </r>
  <r>
    <s v="ORD329"/>
    <x v="3"/>
    <s v="Memphis, TN"/>
    <d v="2024-09-17T20:30:00"/>
    <d v="2024-09-17T21:10:00"/>
    <n v="40"/>
    <x v="3"/>
    <x v="3"/>
    <n v="5"/>
    <n v="8"/>
    <s v="High"/>
    <x v="5"/>
    <b v="1"/>
    <b v="0"/>
    <n v="5"/>
    <n v="0.625"/>
    <x v="8"/>
    <x v="1"/>
    <x v="0"/>
    <x v="6"/>
    <x v="1"/>
  </r>
  <r>
    <s v="ORD330"/>
    <x v="2"/>
    <s v="Baltimore, MD"/>
    <d v="2024-09-18T18:45:00"/>
    <d v="2024-09-18T19:05:00"/>
    <n v="20"/>
    <x v="2"/>
    <x v="2"/>
    <n v="1"/>
    <n v="2.5"/>
    <s v="Low"/>
    <x v="1"/>
    <b v="1"/>
    <b v="0"/>
    <n v="8"/>
    <n v="0.4"/>
    <x v="8"/>
    <x v="0"/>
    <x v="0"/>
    <x v="1"/>
    <x v="0"/>
  </r>
  <r>
    <s v="ORD331"/>
    <x v="4"/>
    <s v="Boston, MA"/>
    <d v="2024-09-19T19:00:00"/>
    <d v="2024-09-19T19:50:00"/>
    <n v="50"/>
    <x v="1"/>
    <x v="1"/>
    <n v="4"/>
    <n v="10"/>
    <s v="High"/>
    <x v="0"/>
    <b v="1"/>
    <b v="0"/>
    <n v="5"/>
    <n v="0.4"/>
    <x v="8"/>
    <x v="0"/>
    <x v="0"/>
    <x v="2"/>
    <x v="3"/>
  </r>
  <r>
    <s v="ORD332"/>
    <x v="0"/>
    <s v="New York, NY"/>
    <d v="2024-09-20T18:00:00"/>
    <d v="2024-09-20T18:20:00"/>
    <n v="20"/>
    <x v="0"/>
    <x v="0"/>
    <n v="2"/>
    <n v="3"/>
    <s v="Low"/>
    <x v="4"/>
    <b v="1"/>
    <b v="0"/>
    <n v="6.6666666670000003"/>
    <n v="0.66666666699999999"/>
    <x v="8"/>
    <x v="1"/>
    <x v="0"/>
    <x v="0"/>
    <x v="0"/>
  </r>
  <r>
    <s v="ORD333"/>
    <x v="1"/>
    <s v="Chicago, IL"/>
    <d v="2024-09-21T19:15:00"/>
    <d v="2024-09-21T19:45:00"/>
    <n v="30"/>
    <x v="1"/>
    <x v="1"/>
    <n v="4"/>
    <n v="6"/>
    <s v="Medium"/>
    <x v="2"/>
    <b v="1"/>
    <b v="1"/>
    <n v="5"/>
    <n v="0.66666666699999999"/>
    <x v="8"/>
    <x v="0"/>
    <x v="0"/>
    <x v="4"/>
    <x v="3"/>
  </r>
  <r>
    <s v="ORD334"/>
    <x v="3"/>
    <s v="Los Angeles, CA"/>
    <d v="2024-09-22T20:30:00"/>
    <d v="2024-09-22T21:10:00"/>
    <n v="40"/>
    <x v="3"/>
    <x v="3"/>
    <n v="5"/>
    <n v="8"/>
    <s v="High"/>
    <x v="5"/>
    <b v="1"/>
    <b v="1"/>
    <n v="5"/>
    <n v="0.625"/>
    <x v="8"/>
    <x v="1"/>
    <x v="0"/>
    <x v="3"/>
    <x v="1"/>
  </r>
  <r>
    <s v="ORD335"/>
    <x v="2"/>
    <s v="Houston, TX"/>
    <d v="2024-09-23T18:45:00"/>
    <d v="2024-09-23T19:05:00"/>
    <n v="20"/>
    <x v="2"/>
    <x v="2"/>
    <n v="1"/>
    <n v="2.5"/>
    <s v="Low"/>
    <x v="3"/>
    <b v="1"/>
    <b v="0"/>
    <n v="8"/>
    <n v="0.4"/>
    <x v="8"/>
    <x v="1"/>
    <x v="0"/>
    <x v="5"/>
    <x v="0"/>
  </r>
  <r>
    <s v="ORD336"/>
    <x v="4"/>
    <s v="Phoenix, AZ"/>
    <d v="2024-09-24T19:00:00"/>
    <d v="2024-09-24T19:50:00"/>
    <n v="50"/>
    <x v="1"/>
    <x v="1"/>
    <n v="4"/>
    <n v="10"/>
    <s v="High"/>
    <x v="0"/>
    <b v="1"/>
    <b v="0"/>
    <n v="5"/>
    <n v="0.4"/>
    <x v="8"/>
    <x v="0"/>
    <x v="0"/>
    <x v="6"/>
    <x v="3"/>
  </r>
  <r>
    <s v="ORD337"/>
    <x v="0"/>
    <s v="Miami, FL"/>
    <d v="2024-09-25T20:00:00"/>
    <d v="2024-09-25T20:20:00"/>
    <n v="20"/>
    <x v="0"/>
    <x v="0"/>
    <n v="2"/>
    <n v="3"/>
    <s v="Low"/>
    <x v="0"/>
    <b v="1"/>
    <b v="0"/>
    <n v="6.6666666670000003"/>
    <n v="0.66666666699999999"/>
    <x v="8"/>
    <x v="0"/>
    <x v="0"/>
    <x v="1"/>
    <x v="1"/>
  </r>
  <r>
    <s v="ORD338"/>
    <x v="1"/>
    <s v="Chicago, IL"/>
    <d v="2024-09-26T19:15:00"/>
    <d v="2024-09-26T19:45:00"/>
    <n v="30"/>
    <x v="1"/>
    <x v="1"/>
    <n v="4"/>
    <n v="6"/>
    <s v="Medium"/>
    <x v="2"/>
    <b v="1"/>
    <b v="0"/>
    <n v="5"/>
    <n v="0.66666666699999999"/>
    <x v="8"/>
    <x v="0"/>
    <x v="0"/>
    <x v="2"/>
    <x v="3"/>
  </r>
  <r>
    <s v="ORD339"/>
    <x v="3"/>
    <s v="Los Angeles, CA"/>
    <d v="2024-09-27T20:30:00"/>
    <d v="2024-09-27T21:10:00"/>
    <n v="40"/>
    <x v="3"/>
    <x v="3"/>
    <n v="5"/>
    <n v="8"/>
    <s v="High"/>
    <x v="5"/>
    <b v="1"/>
    <b v="0"/>
    <n v="5"/>
    <n v="0.625"/>
    <x v="8"/>
    <x v="1"/>
    <x v="0"/>
    <x v="0"/>
    <x v="1"/>
  </r>
  <r>
    <s v="ORD340"/>
    <x v="2"/>
    <s v="Houston, TX"/>
    <d v="2024-09-28T18:45:00"/>
    <d v="2024-09-28T19:05:00"/>
    <n v="20"/>
    <x v="2"/>
    <x v="2"/>
    <n v="1"/>
    <n v="2.5"/>
    <s v="Low"/>
    <x v="3"/>
    <b v="1"/>
    <b v="1"/>
    <n v="8"/>
    <n v="0.4"/>
    <x v="8"/>
    <x v="1"/>
    <x v="0"/>
    <x v="4"/>
    <x v="0"/>
  </r>
  <r>
    <s v="ORD341"/>
    <x v="4"/>
    <s v="Phoenix, AZ"/>
    <d v="2024-09-29T19:00:00"/>
    <d v="2024-09-29T19:50:00"/>
    <n v="50"/>
    <x v="1"/>
    <x v="1"/>
    <n v="4"/>
    <n v="10"/>
    <s v="High"/>
    <x v="0"/>
    <b v="1"/>
    <b v="1"/>
    <n v="5"/>
    <n v="0.4"/>
    <x v="8"/>
    <x v="0"/>
    <x v="0"/>
    <x v="3"/>
    <x v="3"/>
  </r>
  <r>
    <s v="ORD342"/>
    <x v="0"/>
    <s v="Miami, FL"/>
    <d v="2024-09-30T20:00:00"/>
    <d v="2024-09-30T20:35:00"/>
    <n v="35"/>
    <x v="0"/>
    <x v="0"/>
    <n v="3"/>
    <n v="5.5"/>
    <s v="Medium"/>
    <x v="1"/>
    <b v="1"/>
    <b v="0"/>
    <n v="6.3636363640000004"/>
    <n v="0.54545454500000001"/>
    <x v="8"/>
    <x v="0"/>
    <x v="0"/>
    <x v="5"/>
    <x v="1"/>
  </r>
  <r>
    <s v="ORD343"/>
    <x v="1"/>
    <s v="Denver, CO"/>
    <d v="2024-10-01T18:30:00"/>
    <d v="2024-10-01T18:50:00"/>
    <n v="20"/>
    <x v="2"/>
    <x v="2"/>
    <n v="2"/>
    <n v="2"/>
    <s v="Low"/>
    <x v="2"/>
    <b v="1"/>
    <b v="0"/>
    <n v="10"/>
    <n v="1"/>
    <x v="9"/>
    <x v="0"/>
    <x v="0"/>
    <x v="6"/>
    <x v="0"/>
  </r>
  <r>
    <s v="ORD344"/>
    <x v="3"/>
    <s v="Boston, MA"/>
    <d v="2024-10-02T19:45:00"/>
    <d v="2024-10-02T20:25:00"/>
    <n v="40"/>
    <x v="3"/>
    <x v="3"/>
    <n v="5"/>
    <n v="7.5"/>
    <s v="High"/>
    <x v="5"/>
    <b v="1"/>
    <b v="0"/>
    <n v="5.3333333329999997"/>
    <n v="0.66666666699999999"/>
    <x v="9"/>
    <x v="1"/>
    <x v="0"/>
    <x v="1"/>
    <x v="3"/>
  </r>
  <r>
    <s v="ORD345"/>
    <x v="2"/>
    <s v="Dallas, TX"/>
    <d v="2024-10-03T18:00:00"/>
    <d v="2024-10-03T18:30:00"/>
    <n v="30"/>
    <x v="0"/>
    <x v="1"/>
    <n v="3"/>
    <n v="4"/>
    <s v="Medium"/>
    <x v="3"/>
    <b v="1"/>
    <b v="0"/>
    <n v="7.5"/>
    <n v="0.75"/>
    <x v="9"/>
    <x v="1"/>
    <x v="0"/>
    <x v="2"/>
    <x v="0"/>
  </r>
  <r>
    <s v="ORD346"/>
    <x v="4"/>
    <s v="Seattle, WA"/>
    <d v="2024-10-04T20:15:00"/>
    <d v="2024-10-04T21:00:00"/>
    <n v="45"/>
    <x v="1"/>
    <x v="0"/>
    <n v="4"/>
    <n v="9"/>
    <s v="High"/>
    <x v="1"/>
    <b v="1"/>
    <b v="0"/>
    <n v="5"/>
    <n v="0.44444444399999999"/>
    <x v="9"/>
    <x v="0"/>
    <x v="0"/>
    <x v="0"/>
    <x v="1"/>
  </r>
  <r>
    <s v="ORD347"/>
    <x v="0"/>
    <s v="San Jose, CA"/>
    <d v="2024-10-05T18:00:00"/>
    <d v="2024-10-05T18:20:00"/>
    <n v="20"/>
    <x v="0"/>
    <x v="0"/>
    <n v="2"/>
    <n v="3"/>
    <s v="Low"/>
    <x v="0"/>
    <b v="1"/>
    <b v="1"/>
    <n v="6.6666666670000003"/>
    <n v="0.66666666699999999"/>
    <x v="9"/>
    <x v="0"/>
    <x v="0"/>
    <x v="4"/>
    <x v="0"/>
  </r>
  <r>
    <s v="ORD348"/>
    <x v="1"/>
    <s v="Austin, TX"/>
    <d v="2024-10-06T19:15:00"/>
    <d v="2024-10-06T19:45:00"/>
    <n v="30"/>
    <x v="1"/>
    <x v="1"/>
    <n v="4"/>
    <n v="6"/>
    <s v="Medium"/>
    <x v="3"/>
    <b v="1"/>
    <b v="1"/>
    <n v="5"/>
    <n v="0.66666666699999999"/>
    <x v="9"/>
    <x v="1"/>
    <x v="0"/>
    <x v="3"/>
    <x v="3"/>
  </r>
  <r>
    <s v="ORD349"/>
    <x v="3"/>
    <s v="San Diego, CA"/>
    <d v="2024-10-07T20:30:00"/>
    <d v="2024-10-07T21:10:00"/>
    <n v="40"/>
    <x v="3"/>
    <x v="3"/>
    <n v="5"/>
    <n v="8"/>
    <s v="High"/>
    <x v="5"/>
    <b v="1"/>
    <b v="0"/>
    <n v="5"/>
    <n v="0.625"/>
    <x v="9"/>
    <x v="1"/>
    <x v="0"/>
    <x v="5"/>
    <x v="1"/>
  </r>
  <r>
    <s v="ORD350"/>
    <x v="2"/>
    <s v="Jacksonville, FL"/>
    <d v="2024-10-08T18:45:00"/>
    <d v="2024-10-08T19:05:00"/>
    <n v="20"/>
    <x v="2"/>
    <x v="2"/>
    <n v="1"/>
    <n v="2.5"/>
    <s v="Low"/>
    <x v="1"/>
    <b v="1"/>
    <b v="0"/>
    <n v="8"/>
    <n v="0.4"/>
    <x v="9"/>
    <x v="0"/>
    <x v="0"/>
    <x v="6"/>
    <x v="0"/>
  </r>
  <r>
    <s v="ORD351"/>
    <x v="4"/>
    <s v="Fort Worth, TX"/>
    <d v="2024-10-09T19:00:00"/>
    <d v="2024-10-09T19:50:00"/>
    <n v="50"/>
    <x v="1"/>
    <x v="1"/>
    <n v="4"/>
    <n v="10"/>
    <s v="High"/>
    <x v="0"/>
    <b v="1"/>
    <b v="0"/>
    <n v="5"/>
    <n v="0.4"/>
    <x v="9"/>
    <x v="0"/>
    <x v="0"/>
    <x v="1"/>
    <x v="3"/>
  </r>
  <r>
    <s v="ORD352"/>
    <x v="0"/>
    <s v="Columbus, OH"/>
    <d v="2024-10-10T20:00:00"/>
    <d v="2024-10-10T20:35:00"/>
    <n v="35"/>
    <x v="0"/>
    <x v="0"/>
    <n v="3"/>
    <n v="5.5"/>
    <s v="Medium"/>
    <x v="1"/>
    <b v="1"/>
    <b v="0"/>
    <n v="6.3636363640000004"/>
    <n v="0.54545454500000001"/>
    <x v="9"/>
    <x v="0"/>
    <x v="0"/>
    <x v="2"/>
    <x v="1"/>
  </r>
  <r>
    <s v="ORD353"/>
    <x v="1"/>
    <s v="Charlotte, NC"/>
    <d v="2024-10-11T18:30:00"/>
    <d v="2024-10-11T18:50:00"/>
    <n v="20"/>
    <x v="2"/>
    <x v="2"/>
    <n v="2"/>
    <n v="2"/>
    <s v="Low"/>
    <x v="2"/>
    <b v="1"/>
    <b v="0"/>
    <n v="10"/>
    <n v="1"/>
    <x v="9"/>
    <x v="0"/>
    <x v="0"/>
    <x v="0"/>
    <x v="0"/>
  </r>
  <r>
    <s v="ORD354"/>
    <x v="3"/>
    <s v="Indianapolis, IN"/>
    <d v="2024-10-12T19:45:00"/>
    <d v="2024-10-12T20:25:00"/>
    <n v="40"/>
    <x v="3"/>
    <x v="3"/>
    <n v="5"/>
    <n v="7.5"/>
    <s v="High"/>
    <x v="5"/>
    <b v="1"/>
    <b v="1"/>
    <n v="5.3333333329999997"/>
    <n v="0.66666666699999999"/>
    <x v="9"/>
    <x v="1"/>
    <x v="0"/>
    <x v="4"/>
    <x v="3"/>
  </r>
  <r>
    <s v="ORD355"/>
    <x v="2"/>
    <s v="San Francisco, CA"/>
    <d v="2024-10-13T18:00:00"/>
    <d v="2024-10-13T18:30:00"/>
    <n v="30"/>
    <x v="0"/>
    <x v="1"/>
    <n v="3"/>
    <n v="4"/>
    <s v="Medium"/>
    <x v="3"/>
    <b v="1"/>
    <b v="1"/>
    <n v="7.5"/>
    <n v="0.75"/>
    <x v="9"/>
    <x v="1"/>
    <x v="0"/>
    <x v="3"/>
    <x v="0"/>
  </r>
  <r>
    <s v="ORD356"/>
    <x v="4"/>
    <s v="Charlotte, NC"/>
    <d v="2024-10-14T20:15:00"/>
    <d v="2024-10-14T21:00:00"/>
    <n v="45"/>
    <x v="1"/>
    <x v="0"/>
    <n v="4"/>
    <n v="9"/>
    <s v="High"/>
    <x v="1"/>
    <b v="1"/>
    <b v="0"/>
    <n v="5"/>
    <n v="0.44444444399999999"/>
    <x v="9"/>
    <x v="0"/>
    <x v="0"/>
    <x v="5"/>
    <x v="1"/>
  </r>
  <r>
    <s v="ORD357"/>
    <x v="0"/>
    <s v="Detroit, MI"/>
    <d v="2024-10-15T18:00:00"/>
    <d v="2024-10-15T18:20:00"/>
    <n v="20"/>
    <x v="0"/>
    <x v="0"/>
    <n v="2"/>
    <n v="3"/>
    <s v="Low"/>
    <x v="0"/>
    <b v="1"/>
    <b v="0"/>
    <n v="6.6666666670000003"/>
    <n v="0.66666666699999999"/>
    <x v="9"/>
    <x v="0"/>
    <x v="0"/>
    <x v="6"/>
    <x v="0"/>
  </r>
  <r>
    <s v="ORD358"/>
    <x v="1"/>
    <s v="El Paso, TX"/>
    <d v="2024-10-16T19:15:00"/>
    <d v="2024-10-16T19:45:00"/>
    <n v="30"/>
    <x v="1"/>
    <x v="1"/>
    <n v="4"/>
    <n v="6"/>
    <s v="Medium"/>
    <x v="1"/>
    <b v="1"/>
    <b v="0"/>
    <n v="5"/>
    <n v="0.66666666699999999"/>
    <x v="9"/>
    <x v="0"/>
    <x v="0"/>
    <x v="1"/>
    <x v="3"/>
  </r>
  <r>
    <s v="ORD359"/>
    <x v="3"/>
    <s v="Memphis, TN"/>
    <d v="2024-10-17T20:30:00"/>
    <d v="2024-10-17T21:10:00"/>
    <n v="40"/>
    <x v="3"/>
    <x v="3"/>
    <n v="5"/>
    <n v="8"/>
    <s v="High"/>
    <x v="5"/>
    <b v="1"/>
    <b v="0"/>
    <n v="5"/>
    <n v="0.625"/>
    <x v="9"/>
    <x v="1"/>
    <x v="0"/>
    <x v="2"/>
    <x v="1"/>
  </r>
  <r>
    <s v="ORD360"/>
    <x v="2"/>
    <s v="Baltimore, MD"/>
    <d v="2024-10-18T18:45:00"/>
    <d v="2024-10-18T19:05:00"/>
    <n v="20"/>
    <x v="2"/>
    <x v="2"/>
    <n v="1"/>
    <n v="2.5"/>
    <s v="Low"/>
    <x v="3"/>
    <b v="1"/>
    <b v="0"/>
    <n v="8"/>
    <n v="0.4"/>
    <x v="9"/>
    <x v="1"/>
    <x v="0"/>
    <x v="0"/>
    <x v="0"/>
  </r>
  <r>
    <s v="ORD361"/>
    <x v="4"/>
    <s v="Boston, MA"/>
    <d v="2024-10-19T19:00:00"/>
    <d v="2024-10-19T19:50:00"/>
    <n v="50"/>
    <x v="1"/>
    <x v="1"/>
    <n v="4"/>
    <n v="10"/>
    <s v="High"/>
    <x v="0"/>
    <b v="1"/>
    <b v="1"/>
    <n v="5"/>
    <n v="0.4"/>
    <x v="9"/>
    <x v="0"/>
    <x v="0"/>
    <x v="4"/>
    <x v="3"/>
  </r>
  <r>
    <s v="ORD362"/>
    <x v="0"/>
    <s v="New York, NY"/>
    <d v="2024-10-20T18:00:00"/>
    <d v="2024-10-20T18:20:00"/>
    <n v="20"/>
    <x v="0"/>
    <x v="0"/>
    <n v="2"/>
    <n v="3"/>
    <s v="Low"/>
    <x v="4"/>
    <b v="1"/>
    <b v="1"/>
    <n v="6.6666666670000003"/>
    <n v="0.66666666699999999"/>
    <x v="9"/>
    <x v="1"/>
    <x v="0"/>
    <x v="3"/>
    <x v="0"/>
  </r>
  <r>
    <s v="ORD363"/>
    <x v="0"/>
    <s v="Miami, FL"/>
    <d v="2024-10-21T20:00:00"/>
    <d v="2024-10-21T20:20:00"/>
    <n v="20"/>
    <x v="0"/>
    <x v="0"/>
    <n v="2"/>
    <n v="3"/>
    <s v="Low"/>
    <x v="0"/>
    <b v="1"/>
    <b v="0"/>
    <n v="6.6666666670000003"/>
    <n v="0.66666666699999999"/>
    <x v="9"/>
    <x v="0"/>
    <x v="0"/>
    <x v="5"/>
    <x v="1"/>
  </r>
  <r>
    <s v="ORD364"/>
    <x v="1"/>
    <s v="Chicago, IL"/>
    <d v="2024-10-22T19:15:00"/>
    <d v="2024-10-22T19:45:00"/>
    <n v="30"/>
    <x v="1"/>
    <x v="1"/>
    <n v="4"/>
    <n v="6"/>
    <s v="Medium"/>
    <x v="2"/>
    <b v="1"/>
    <b v="0"/>
    <n v="5"/>
    <n v="0.66666666699999999"/>
    <x v="9"/>
    <x v="0"/>
    <x v="0"/>
    <x v="6"/>
    <x v="3"/>
  </r>
  <r>
    <s v="ORD365"/>
    <x v="3"/>
    <s v="Los Angeles, CA"/>
    <d v="2024-10-23T20:30:00"/>
    <d v="2024-10-23T21:10:00"/>
    <n v="40"/>
    <x v="3"/>
    <x v="3"/>
    <n v="5"/>
    <n v="8"/>
    <s v="High"/>
    <x v="5"/>
    <b v="1"/>
    <b v="0"/>
    <n v="5"/>
    <n v="0.625"/>
    <x v="9"/>
    <x v="1"/>
    <x v="0"/>
    <x v="1"/>
    <x v="1"/>
  </r>
  <r>
    <s v="ORD366"/>
    <x v="2"/>
    <s v="Houston, TX"/>
    <d v="2024-10-24T18:45:00"/>
    <d v="2024-10-24T19:05:00"/>
    <n v="20"/>
    <x v="2"/>
    <x v="2"/>
    <n v="1"/>
    <n v="2.5"/>
    <s v="Low"/>
    <x v="3"/>
    <b v="1"/>
    <b v="0"/>
    <n v="8"/>
    <n v="0.4"/>
    <x v="9"/>
    <x v="1"/>
    <x v="0"/>
    <x v="2"/>
    <x v="0"/>
  </r>
  <r>
    <s v="ORD367"/>
    <x v="4"/>
    <s v="Phoenix, AZ"/>
    <d v="2024-10-25T19:00:00"/>
    <d v="2024-10-25T19:50:00"/>
    <n v="50"/>
    <x v="1"/>
    <x v="1"/>
    <n v="4"/>
    <n v="10"/>
    <s v="High"/>
    <x v="0"/>
    <b v="1"/>
    <b v="0"/>
    <n v="5"/>
    <n v="0.4"/>
    <x v="9"/>
    <x v="0"/>
    <x v="0"/>
    <x v="0"/>
    <x v="3"/>
  </r>
  <r>
    <s v="ORD368"/>
    <x v="0"/>
    <s v="Miami, FL"/>
    <d v="2024-10-26T20:00:00"/>
    <d v="2024-10-26T20:35:00"/>
    <n v="35"/>
    <x v="0"/>
    <x v="0"/>
    <n v="3"/>
    <n v="5.5"/>
    <s v="Medium"/>
    <x v="1"/>
    <b v="1"/>
    <b v="1"/>
    <n v="6.3636363640000004"/>
    <n v="0.54545454500000001"/>
    <x v="9"/>
    <x v="0"/>
    <x v="0"/>
    <x v="4"/>
    <x v="1"/>
  </r>
  <r>
    <s v="ORD369"/>
    <x v="1"/>
    <s v="Denver, CO"/>
    <d v="2024-10-27T18:30:00"/>
    <d v="2024-10-27T18:50:00"/>
    <n v="20"/>
    <x v="2"/>
    <x v="2"/>
    <n v="2"/>
    <n v="2"/>
    <s v="Low"/>
    <x v="2"/>
    <b v="1"/>
    <b v="1"/>
    <n v="10"/>
    <n v="1"/>
    <x v="9"/>
    <x v="0"/>
    <x v="0"/>
    <x v="3"/>
    <x v="0"/>
  </r>
  <r>
    <s v="ORD370"/>
    <x v="3"/>
    <s v="Boston, MA"/>
    <d v="2024-10-28T19:45:00"/>
    <d v="2024-10-28T20:25:00"/>
    <n v="40"/>
    <x v="3"/>
    <x v="3"/>
    <n v="5"/>
    <n v="7.5"/>
    <s v="High"/>
    <x v="5"/>
    <b v="1"/>
    <b v="0"/>
    <n v="5.3333333329999997"/>
    <n v="0.66666666699999999"/>
    <x v="9"/>
    <x v="1"/>
    <x v="0"/>
    <x v="5"/>
    <x v="3"/>
  </r>
  <r>
    <s v="ORD371"/>
    <x v="2"/>
    <s v="Dallas, TX"/>
    <d v="2024-10-29T18:00:00"/>
    <d v="2024-10-29T18:30:00"/>
    <n v="30"/>
    <x v="0"/>
    <x v="1"/>
    <n v="3"/>
    <n v="4"/>
    <s v="Medium"/>
    <x v="0"/>
    <b v="1"/>
    <b v="0"/>
    <n v="7.5"/>
    <n v="0.75"/>
    <x v="9"/>
    <x v="0"/>
    <x v="0"/>
    <x v="6"/>
    <x v="0"/>
  </r>
  <r>
    <s v="ORD372"/>
    <x v="4"/>
    <s v="Seattle, WA"/>
    <d v="2024-10-30T20:15:00"/>
    <d v="2024-10-30T21:00:00"/>
    <n v="45"/>
    <x v="1"/>
    <x v="0"/>
    <n v="4"/>
    <n v="9"/>
    <s v="High"/>
    <x v="1"/>
    <b v="1"/>
    <b v="0"/>
    <n v="5"/>
    <n v="0.44444444399999999"/>
    <x v="9"/>
    <x v="0"/>
    <x v="0"/>
    <x v="1"/>
    <x v="1"/>
  </r>
  <r>
    <s v="ORD373"/>
    <x v="0"/>
    <s v="San Jose, CA"/>
    <d v="2024-10-31T18:00:00"/>
    <d v="2024-10-31T18:20:00"/>
    <n v="20"/>
    <x v="0"/>
    <x v="0"/>
    <n v="2"/>
    <n v="3"/>
    <s v="Low"/>
    <x v="0"/>
    <b v="1"/>
    <b v="0"/>
    <n v="6.6666666670000003"/>
    <n v="0.66666666699999999"/>
    <x v="9"/>
    <x v="0"/>
    <x v="0"/>
    <x v="2"/>
    <x v="0"/>
  </r>
  <r>
    <s v="ORD374"/>
    <x v="1"/>
    <s v="Austin, TX"/>
    <d v="2024-11-01T19:15:00"/>
    <d v="2024-11-01T19:45:00"/>
    <n v="30"/>
    <x v="1"/>
    <x v="1"/>
    <n v="4"/>
    <n v="6"/>
    <s v="Medium"/>
    <x v="3"/>
    <b v="1"/>
    <b v="0"/>
    <n v="5"/>
    <n v="0.66666666699999999"/>
    <x v="10"/>
    <x v="1"/>
    <x v="0"/>
    <x v="0"/>
    <x v="3"/>
  </r>
  <r>
    <s v="ORD375"/>
    <x v="3"/>
    <s v="San Diego, CA"/>
    <d v="2024-11-02T20:30:00"/>
    <d v="2024-11-02T21:10:00"/>
    <n v="40"/>
    <x v="3"/>
    <x v="3"/>
    <n v="5"/>
    <n v="8"/>
    <s v="High"/>
    <x v="5"/>
    <b v="1"/>
    <b v="1"/>
    <n v="5"/>
    <n v="0.625"/>
    <x v="10"/>
    <x v="1"/>
    <x v="0"/>
    <x v="4"/>
    <x v="1"/>
  </r>
  <r>
    <s v="ORD376"/>
    <x v="2"/>
    <s v="Jacksonville, FL"/>
    <d v="2024-11-03T18:45:00"/>
    <d v="2024-11-03T19:05:00"/>
    <n v="20"/>
    <x v="2"/>
    <x v="2"/>
    <n v="1"/>
    <n v="2.5"/>
    <s v="Low"/>
    <x v="1"/>
    <b v="1"/>
    <b v="1"/>
    <n v="8"/>
    <n v="0.4"/>
    <x v="10"/>
    <x v="0"/>
    <x v="0"/>
    <x v="3"/>
    <x v="0"/>
  </r>
  <r>
    <s v="ORD377"/>
    <x v="4"/>
    <s v="Fort Worth, TX"/>
    <d v="2024-11-04T19:00:00"/>
    <d v="2024-11-04T19:50:00"/>
    <n v="50"/>
    <x v="1"/>
    <x v="1"/>
    <n v="4"/>
    <n v="10"/>
    <s v="High"/>
    <x v="0"/>
    <b v="1"/>
    <b v="0"/>
    <n v="5"/>
    <n v="0.4"/>
    <x v="10"/>
    <x v="0"/>
    <x v="0"/>
    <x v="5"/>
    <x v="3"/>
  </r>
  <r>
    <s v="ORD378"/>
    <x v="0"/>
    <s v="Columbus, OH"/>
    <d v="2024-11-05T20:00:00"/>
    <d v="2024-11-05T20:35:00"/>
    <n v="35"/>
    <x v="0"/>
    <x v="0"/>
    <n v="3"/>
    <n v="5.5"/>
    <s v="Medium"/>
    <x v="1"/>
    <b v="1"/>
    <b v="0"/>
    <n v="6.3636363640000004"/>
    <n v="0.54545454500000001"/>
    <x v="10"/>
    <x v="0"/>
    <x v="0"/>
    <x v="6"/>
    <x v="1"/>
  </r>
  <r>
    <s v="ORD379"/>
    <x v="1"/>
    <s v="Charlotte, NC"/>
    <d v="2024-11-06T18:30:00"/>
    <d v="2024-11-06T18:50:00"/>
    <n v="20"/>
    <x v="2"/>
    <x v="2"/>
    <n v="2"/>
    <n v="2"/>
    <s v="Low"/>
    <x v="2"/>
    <b v="1"/>
    <b v="0"/>
    <n v="10"/>
    <n v="1"/>
    <x v="10"/>
    <x v="0"/>
    <x v="0"/>
    <x v="1"/>
    <x v="0"/>
  </r>
  <r>
    <s v="ORD380"/>
    <x v="3"/>
    <s v="Indianapolis, IN"/>
    <d v="2024-11-07T19:45:00"/>
    <d v="2024-11-07T20:25:00"/>
    <n v="40"/>
    <x v="3"/>
    <x v="3"/>
    <n v="5"/>
    <n v="7.5"/>
    <s v="High"/>
    <x v="5"/>
    <b v="1"/>
    <b v="0"/>
    <n v="5.3333333329999997"/>
    <n v="0.66666666699999999"/>
    <x v="10"/>
    <x v="1"/>
    <x v="0"/>
    <x v="2"/>
    <x v="3"/>
  </r>
  <r>
    <s v="ORD381"/>
    <x v="2"/>
    <s v="San Francisco, CA"/>
    <d v="2024-11-08T18:00:00"/>
    <d v="2024-11-08T18:30:00"/>
    <n v="30"/>
    <x v="0"/>
    <x v="1"/>
    <n v="3"/>
    <n v="4"/>
    <s v="Medium"/>
    <x v="2"/>
    <b v="1"/>
    <b v="0"/>
    <n v="7.5"/>
    <n v="0.75"/>
    <x v="10"/>
    <x v="0"/>
    <x v="0"/>
    <x v="0"/>
    <x v="0"/>
  </r>
  <r>
    <s v="ORD382"/>
    <x v="4"/>
    <s v="Charlotte, NC"/>
    <d v="2024-11-09T20:15:00"/>
    <d v="2024-11-09T21:00:00"/>
    <n v="45"/>
    <x v="1"/>
    <x v="0"/>
    <n v="4"/>
    <n v="9"/>
    <s v="High"/>
    <x v="3"/>
    <b v="1"/>
    <b v="1"/>
    <n v="5"/>
    <n v="0.44444444399999999"/>
    <x v="10"/>
    <x v="1"/>
    <x v="0"/>
    <x v="4"/>
    <x v="1"/>
  </r>
  <r>
    <s v="ORD383"/>
    <x v="0"/>
    <s v="Detroit, MI"/>
    <d v="2024-11-10T18:00:00"/>
    <d v="2024-11-10T18:20:00"/>
    <n v="20"/>
    <x v="0"/>
    <x v="0"/>
    <n v="2"/>
    <n v="3"/>
    <s v="Low"/>
    <x v="0"/>
    <b v="1"/>
    <b v="1"/>
    <n v="6.6666666670000003"/>
    <n v="0.66666666699999999"/>
    <x v="10"/>
    <x v="0"/>
    <x v="0"/>
    <x v="3"/>
    <x v="0"/>
  </r>
  <r>
    <s v="ORD384"/>
    <x v="1"/>
    <s v="El Paso, TX"/>
    <d v="2024-11-11T19:15:00"/>
    <d v="2024-11-11T19:45:00"/>
    <n v="30"/>
    <x v="1"/>
    <x v="1"/>
    <n v="4"/>
    <n v="6"/>
    <s v="Medium"/>
    <x v="1"/>
    <b v="1"/>
    <b v="0"/>
    <n v="5"/>
    <n v="0.66666666699999999"/>
    <x v="10"/>
    <x v="0"/>
    <x v="0"/>
    <x v="5"/>
    <x v="3"/>
  </r>
  <r>
    <s v="ORD385"/>
    <x v="3"/>
    <s v="Memphis, TN"/>
    <d v="2024-11-12T20:30:00"/>
    <d v="2024-11-12T21:10:00"/>
    <n v="40"/>
    <x v="3"/>
    <x v="3"/>
    <n v="5"/>
    <n v="8"/>
    <s v="High"/>
    <x v="5"/>
    <b v="1"/>
    <b v="0"/>
    <n v="5"/>
    <n v="0.625"/>
    <x v="10"/>
    <x v="1"/>
    <x v="0"/>
    <x v="6"/>
    <x v="1"/>
  </r>
  <r>
    <s v="ORD386"/>
    <x v="2"/>
    <s v="Baltimore, MD"/>
    <d v="2024-11-13T18:45:00"/>
    <d v="2024-11-13T19:05:00"/>
    <n v="20"/>
    <x v="2"/>
    <x v="2"/>
    <n v="1"/>
    <n v="2.5"/>
    <s v="Low"/>
    <x v="3"/>
    <b v="1"/>
    <b v="0"/>
    <n v="8"/>
    <n v="0.4"/>
    <x v="10"/>
    <x v="1"/>
    <x v="0"/>
    <x v="1"/>
    <x v="0"/>
  </r>
  <r>
    <s v="ORD387"/>
    <x v="4"/>
    <s v="Boston, MA"/>
    <d v="2024-11-14T19:00:00"/>
    <d v="2024-11-14T19:50:00"/>
    <n v="50"/>
    <x v="1"/>
    <x v="1"/>
    <n v="4"/>
    <n v="10"/>
    <s v="High"/>
    <x v="0"/>
    <b v="1"/>
    <b v="0"/>
    <n v="5"/>
    <n v="0.4"/>
    <x v="10"/>
    <x v="0"/>
    <x v="0"/>
    <x v="2"/>
    <x v="3"/>
  </r>
  <r>
    <s v="ORD388"/>
    <x v="0"/>
    <s v="New York, NY"/>
    <d v="2024-11-15T18:00:00"/>
    <d v="2024-11-15T18:20:00"/>
    <n v="20"/>
    <x v="0"/>
    <x v="0"/>
    <n v="2"/>
    <n v="3"/>
    <s v="Low"/>
    <x v="4"/>
    <b v="1"/>
    <b v="0"/>
    <n v="6.6666666670000003"/>
    <n v="0.66666666699999999"/>
    <x v="10"/>
    <x v="1"/>
    <x v="0"/>
    <x v="0"/>
    <x v="0"/>
  </r>
  <r>
    <s v="ORD389"/>
    <x v="0"/>
    <s v="Miami, FL"/>
    <d v="2024-11-16T20:00:00"/>
    <d v="2024-11-16T20:20:00"/>
    <n v="20"/>
    <x v="0"/>
    <x v="0"/>
    <n v="2"/>
    <n v="3"/>
    <s v="Low"/>
    <x v="0"/>
    <b v="1"/>
    <b v="1"/>
    <n v="6.6666666670000003"/>
    <n v="0.66666666699999999"/>
    <x v="10"/>
    <x v="0"/>
    <x v="0"/>
    <x v="4"/>
    <x v="1"/>
  </r>
  <r>
    <s v="ORD390"/>
    <x v="1"/>
    <s v="Chicago, IL"/>
    <d v="2024-11-17T19:15:00"/>
    <d v="2024-11-17T19:45:00"/>
    <n v="30"/>
    <x v="1"/>
    <x v="1"/>
    <n v="4"/>
    <n v="6"/>
    <s v="Medium"/>
    <x v="2"/>
    <b v="1"/>
    <b v="1"/>
    <n v="5"/>
    <n v="0.66666666699999999"/>
    <x v="10"/>
    <x v="0"/>
    <x v="0"/>
    <x v="3"/>
    <x v="3"/>
  </r>
  <r>
    <s v="ORD391"/>
    <x v="3"/>
    <s v="Los Angeles, CA"/>
    <d v="2024-11-18T20:30:00"/>
    <d v="2024-11-18T21:10:00"/>
    <n v="40"/>
    <x v="3"/>
    <x v="3"/>
    <n v="5"/>
    <n v="8"/>
    <s v="High"/>
    <x v="5"/>
    <b v="1"/>
    <b v="0"/>
    <n v="5"/>
    <n v="0.625"/>
    <x v="10"/>
    <x v="1"/>
    <x v="0"/>
    <x v="5"/>
    <x v="1"/>
  </r>
  <r>
    <s v="ORD392"/>
    <x v="2"/>
    <s v="Houston, TX"/>
    <d v="2024-11-19T18:45:00"/>
    <d v="2024-11-19T19:05:00"/>
    <n v="20"/>
    <x v="2"/>
    <x v="2"/>
    <n v="1"/>
    <n v="2.5"/>
    <s v="Low"/>
    <x v="3"/>
    <b v="1"/>
    <b v="0"/>
    <n v="8"/>
    <n v="0.4"/>
    <x v="10"/>
    <x v="1"/>
    <x v="0"/>
    <x v="6"/>
    <x v="0"/>
  </r>
  <r>
    <s v="ORD393"/>
    <x v="4"/>
    <s v="Phoenix, AZ"/>
    <d v="2024-11-20T19:00:00"/>
    <d v="2024-11-20T19:50:00"/>
    <n v="50"/>
    <x v="1"/>
    <x v="1"/>
    <n v="4"/>
    <n v="10"/>
    <s v="High"/>
    <x v="0"/>
    <b v="1"/>
    <b v="0"/>
    <n v="5"/>
    <n v="0.4"/>
    <x v="10"/>
    <x v="0"/>
    <x v="0"/>
    <x v="1"/>
    <x v="3"/>
  </r>
  <r>
    <s v="ORD394"/>
    <x v="0"/>
    <s v="Miami, FL"/>
    <d v="2024-11-21T20:00:00"/>
    <d v="2024-11-21T20:35:00"/>
    <n v="35"/>
    <x v="0"/>
    <x v="4"/>
    <n v="3"/>
    <n v="5.5"/>
    <s v="Medium"/>
    <x v="1"/>
    <b v="1"/>
    <b v="0"/>
    <n v="6.3636363640000004"/>
    <n v="0.54545454500000001"/>
    <x v="10"/>
    <x v="0"/>
    <x v="0"/>
    <x v="2"/>
    <x v="1"/>
  </r>
  <r>
    <s v="ORD395"/>
    <x v="1"/>
    <s v="Denver, CO"/>
    <d v="2024-11-22T18:30:00"/>
    <d v="2024-11-22T18:50:00"/>
    <n v="20"/>
    <x v="2"/>
    <x v="2"/>
    <n v="2"/>
    <n v="2"/>
    <s v="Low"/>
    <x v="2"/>
    <b v="1"/>
    <b v="0"/>
    <n v="10"/>
    <n v="1"/>
    <x v="10"/>
    <x v="0"/>
    <x v="0"/>
    <x v="0"/>
    <x v="0"/>
  </r>
  <r>
    <s v="ORD396"/>
    <x v="3"/>
    <s v="Boston, MA"/>
    <d v="2024-11-23T19:45:00"/>
    <d v="2024-11-23T20:25:00"/>
    <n v="40"/>
    <x v="3"/>
    <x v="5"/>
    <n v="5"/>
    <n v="7.5"/>
    <s v="High"/>
    <x v="5"/>
    <b v="1"/>
    <b v="1"/>
    <n v="5.3333333329999997"/>
    <n v="0.66666666699999999"/>
    <x v="10"/>
    <x v="1"/>
    <x v="0"/>
    <x v="4"/>
    <x v="3"/>
  </r>
  <r>
    <s v="ORD397"/>
    <x v="2"/>
    <s v="Dallas, TX"/>
    <d v="2024-11-24T18:00:00"/>
    <d v="2024-11-24T18:30:00"/>
    <n v="30"/>
    <x v="0"/>
    <x v="1"/>
    <n v="3"/>
    <n v="4"/>
    <s v="Medium"/>
    <x v="0"/>
    <b v="1"/>
    <b v="1"/>
    <n v="7.5"/>
    <n v="0.75"/>
    <x v="10"/>
    <x v="0"/>
    <x v="0"/>
    <x v="3"/>
    <x v="0"/>
  </r>
  <r>
    <s v="ORD398"/>
    <x v="4"/>
    <s v="Seattle, WA"/>
    <d v="2024-11-25T20:15:00"/>
    <d v="2024-11-25T21:00:00"/>
    <n v="45"/>
    <x v="1"/>
    <x v="0"/>
    <n v="4"/>
    <n v="9"/>
    <s v="High"/>
    <x v="1"/>
    <b v="1"/>
    <b v="0"/>
    <n v="5"/>
    <n v="0.44444444399999999"/>
    <x v="10"/>
    <x v="0"/>
    <x v="0"/>
    <x v="5"/>
    <x v="1"/>
  </r>
  <r>
    <s v="ORD399"/>
    <x v="0"/>
    <s v="San Jose, CA"/>
    <d v="2024-11-26T18:00:00"/>
    <d v="2024-11-26T18:20:00"/>
    <n v="20"/>
    <x v="0"/>
    <x v="0"/>
    <n v="2"/>
    <n v="3"/>
    <s v="Low"/>
    <x v="0"/>
    <b v="1"/>
    <b v="0"/>
    <n v="6.6666666670000003"/>
    <n v="0.66666666699999999"/>
    <x v="10"/>
    <x v="0"/>
    <x v="0"/>
    <x v="6"/>
    <x v="0"/>
  </r>
  <r>
    <s v="ORD400"/>
    <x v="1"/>
    <s v="Austin, TX"/>
    <d v="2024-11-27T19:15:00"/>
    <d v="2024-11-27T19:45:00"/>
    <n v="30"/>
    <x v="1"/>
    <x v="1"/>
    <n v="4"/>
    <n v="6"/>
    <s v="Medium"/>
    <x v="3"/>
    <b v="1"/>
    <b v="0"/>
    <n v="5"/>
    <n v="0.66666666699999999"/>
    <x v="10"/>
    <x v="1"/>
    <x v="0"/>
    <x v="1"/>
    <x v="3"/>
  </r>
  <r>
    <s v="ORD401"/>
    <x v="3"/>
    <s v="San Diego, CA"/>
    <d v="2024-11-28T20:30:00"/>
    <d v="2024-11-28T21:10:00"/>
    <n v="40"/>
    <x v="3"/>
    <x v="3"/>
    <n v="5"/>
    <n v="8"/>
    <s v="High"/>
    <x v="5"/>
    <b v="1"/>
    <b v="0"/>
    <n v="5"/>
    <n v="0.625"/>
    <x v="10"/>
    <x v="1"/>
    <x v="0"/>
    <x v="2"/>
    <x v="1"/>
  </r>
  <r>
    <s v="ORD402"/>
    <x v="2"/>
    <s v="Jacksonville, FL"/>
    <d v="2024-11-29T18:45:00"/>
    <d v="2024-11-29T19:05:00"/>
    <n v="20"/>
    <x v="2"/>
    <x v="2"/>
    <n v="1"/>
    <n v="2.5"/>
    <s v="Low"/>
    <x v="1"/>
    <b v="1"/>
    <b v="0"/>
    <n v="8"/>
    <n v="0.4"/>
    <x v="10"/>
    <x v="0"/>
    <x v="0"/>
    <x v="0"/>
    <x v="0"/>
  </r>
  <r>
    <s v="ORD403"/>
    <x v="4"/>
    <s v="Fort Worth, TX"/>
    <d v="2024-11-30T19:00:00"/>
    <d v="2024-11-30T19:50:00"/>
    <n v="50"/>
    <x v="1"/>
    <x v="1"/>
    <n v="4"/>
    <n v="10"/>
    <s v="High"/>
    <x v="0"/>
    <b v="1"/>
    <b v="1"/>
    <n v="5"/>
    <n v="0.4"/>
    <x v="10"/>
    <x v="0"/>
    <x v="0"/>
    <x v="4"/>
    <x v="3"/>
  </r>
  <r>
    <s v="ORD404"/>
    <x v="0"/>
    <s v="Columbus, OH"/>
    <d v="2024-12-01T20:00:00"/>
    <d v="2024-12-01T20:35:00"/>
    <n v="35"/>
    <x v="0"/>
    <x v="0"/>
    <n v="3"/>
    <n v="5.5"/>
    <s v="Medium"/>
    <x v="1"/>
    <b v="1"/>
    <b v="1"/>
    <n v="6.3636363640000004"/>
    <n v="0.54545454500000001"/>
    <x v="11"/>
    <x v="0"/>
    <x v="0"/>
    <x v="3"/>
    <x v="1"/>
  </r>
  <r>
    <s v="ORD405"/>
    <x v="1"/>
    <s v="Charlotte, NC"/>
    <d v="2024-12-02T18:30:00"/>
    <d v="2024-12-02T18:50:00"/>
    <n v="20"/>
    <x v="2"/>
    <x v="2"/>
    <n v="2"/>
    <n v="2"/>
    <s v="Low"/>
    <x v="2"/>
    <b v="1"/>
    <b v="0"/>
    <n v="10"/>
    <n v="1"/>
    <x v="11"/>
    <x v="0"/>
    <x v="0"/>
    <x v="5"/>
    <x v="0"/>
  </r>
  <r>
    <s v="ORD406"/>
    <x v="3"/>
    <s v="Indianapolis, IN"/>
    <d v="2024-12-03T19:45:00"/>
    <d v="2024-12-03T20:25:00"/>
    <n v="40"/>
    <x v="3"/>
    <x v="5"/>
    <n v="5"/>
    <n v="7.5"/>
    <s v="High"/>
    <x v="5"/>
    <b v="1"/>
    <b v="0"/>
    <n v="5.3333333329999997"/>
    <n v="0.66666666699999999"/>
    <x v="11"/>
    <x v="1"/>
    <x v="0"/>
    <x v="6"/>
    <x v="3"/>
  </r>
  <r>
    <s v="ORD407"/>
    <x v="2"/>
    <s v="San Francisco, CA"/>
    <d v="2024-12-04T18:00:00"/>
    <d v="2024-12-04T18:30:00"/>
    <n v="30"/>
    <x v="0"/>
    <x v="1"/>
    <n v="3"/>
    <n v="4"/>
    <s v="Medium"/>
    <x v="2"/>
    <b v="1"/>
    <b v="0"/>
    <n v="7.5"/>
    <n v="0.75"/>
    <x v="11"/>
    <x v="0"/>
    <x v="0"/>
    <x v="1"/>
    <x v="0"/>
  </r>
  <r>
    <s v="ORD408"/>
    <x v="4"/>
    <s v="Charlotte, NC"/>
    <d v="2024-12-05T20:15:00"/>
    <d v="2024-12-05T21:00:00"/>
    <n v="45"/>
    <x v="1"/>
    <x v="0"/>
    <n v="4"/>
    <n v="9"/>
    <s v="High"/>
    <x v="3"/>
    <b v="1"/>
    <b v="0"/>
    <n v="5"/>
    <n v="0.44444444399999999"/>
    <x v="11"/>
    <x v="1"/>
    <x v="0"/>
    <x v="2"/>
    <x v="1"/>
  </r>
  <r>
    <s v="ORD409"/>
    <x v="0"/>
    <s v="Detroit, MI"/>
    <d v="2024-12-06T18:00:00"/>
    <d v="2024-12-06T18:20:00"/>
    <n v="20"/>
    <x v="0"/>
    <x v="0"/>
    <n v="2"/>
    <n v="3"/>
    <s v="Low"/>
    <x v="0"/>
    <b v="1"/>
    <b v="0"/>
    <n v="6.6666666670000003"/>
    <n v="0.66666666699999999"/>
    <x v="11"/>
    <x v="0"/>
    <x v="0"/>
    <x v="0"/>
    <x v="0"/>
  </r>
  <r>
    <s v="ORD410"/>
    <x v="1"/>
    <s v="El Paso, TX"/>
    <d v="2024-12-07T19:15:00"/>
    <d v="2024-12-07T19:45:00"/>
    <n v="30"/>
    <x v="1"/>
    <x v="1"/>
    <n v="4"/>
    <n v="6"/>
    <s v="Medium"/>
    <x v="1"/>
    <b v="1"/>
    <b v="1"/>
    <n v="5"/>
    <n v="0.66666666699999999"/>
    <x v="11"/>
    <x v="0"/>
    <x v="0"/>
    <x v="4"/>
    <x v="3"/>
  </r>
  <r>
    <s v="ORD411"/>
    <x v="3"/>
    <s v="Memphis, TN"/>
    <d v="2024-12-08T20:30:00"/>
    <d v="2024-12-08T21:10:00"/>
    <n v="40"/>
    <x v="3"/>
    <x v="3"/>
    <n v="5"/>
    <n v="8"/>
    <s v="High"/>
    <x v="5"/>
    <b v="1"/>
    <b v="1"/>
    <n v="5"/>
    <n v="0.625"/>
    <x v="11"/>
    <x v="1"/>
    <x v="0"/>
    <x v="3"/>
    <x v="1"/>
  </r>
  <r>
    <s v="ORD412"/>
    <x v="2"/>
    <s v="Baltimore, MD"/>
    <d v="2024-12-09T18:45:00"/>
    <d v="2024-12-09T19:05:00"/>
    <n v="20"/>
    <x v="2"/>
    <x v="2"/>
    <n v="1"/>
    <n v="2.5"/>
    <s v="Low"/>
    <x v="3"/>
    <b v="1"/>
    <b v="0"/>
    <n v="8"/>
    <n v="0.4"/>
    <x v="11"/>
    <x v="1"/>
    <x v="0"/>
    <x v="5"/>
    <x v="0"/>
  </r>
  <r>
    <s v="ORD413"/>
    <x v="4"/>
    <s v="Boston, MA"/>
    <d v="2024-12-10T19:00:00"/>
    <d v="2024-12-10T19:50:00"/>
    <n v="50"/>
    <x v="1"/>
    <x v="1"/>
    <n v="4"/>
    <n v="10"/>
    <s v="High"/>
    <x v="0"/>
    <b v="1"/>
    <b v="0"/>
    <n v="5"/>
    <n v="0.4"/>
    <x v="11"/>
    <x v="0"/>
    <x v="0"/>
    <x v="6"/>
    <x v="3"/>
  </r>
  <r>
    <s v="ORD414"/>
    <x v="0"/>
    <s v="New York, NY"/>
    <d v="2024-12-11T18:00:00"/>
    <d v="2024-12-11T18:20:00"/>
    <n v="20"/>
    <x v="0"/>
    <x v="0"/>
    <n v="2"/>
    <n v="3"/>
    <s v="Low"/>
    <x v="4"/>
    <b v="1"/>
    <b v="0"/>
    <n v="6.6666666670000003"/>
    <n v="0.66666666699999999"/>
    <x v="11"/>
    <x v="1"/>
    <x v="0"/>
    <x v="1"/>
    <x v="0"/>
  </r>
  <r>
    <s v="ORD415"/>
    <x v="0"/>
    <s v="Miami, FL"/>
    <d v="2024-12-12T20:00:00"/>
    <d v="2024-12-12T20:20:00"/>
    <n v="20"/>
    <x v="0"/>
    <x v="6"/>
    <n v="2"/>
    <n v="3"/>
    <s v="Low"/>
    <x v="0"/>
    <b v="1"/>
    <b v="0"/>
    <n v="6.6666666670000003"/>
    <n v="0.66666666699999999"/>
    <x v="11"/>
    <x v="0"/>
    <x v="0"/>
    <x v="2"/>
    <x v="1"/>
  </r>
  <r>
    <s v="ORD416"/>
    <x v="1"/>
    <s v="Chicago, IL"/>
    <d v="2024-12-13T19:15:00"/>
    <d v="2024-12-13T19:45:00"/>
    <n v="30"/>
    <x v="1"/>
    <x v="7"/>
    <n v="4"/>
    <n v="6"/>
    <s v="Medium"/>
    <x v="2"/>
    <b v="1"/>
    <b v="0"/>
    <n v="5"/>
    <n v="0.66666666699999999"/>
    <x v="11"/>
    <x v="0"/>
    <x v="0"/>
    <x v="0"/>
    <x v="3"/>
  </r>
  <r>
    <s v="ORD417"/>
    <x v="3"/>
    <s v="Los Angeles, CA"/>
    <d v="2024-12-14T20:30:00"/>
    <d v="2024-12-14T21:10:00"/>
    <n v="40"/>
    <x v="3"/>
    <x v="3"/>
    <n v="5"/>
    <n v="8"/>
    <s v="High"/>
    <x v="5"/>
    <b v="1"/>
    <b v="1"/>
    <n v="5"/>
    <n v="0.625"/>
    <x v="11"/>
    <x v="1"/>
    <x v="0"/>
    <x v="4"/>
    <x v="1"/>
  </r>
  <r>
    <s v="ORD418"/>
    <x v="2"/>
    <s v="Houston, TX"/>
    <d v="2024-12-15T18:45:00"/>
    <d v="2024-12-15T19:05:00"/>
    <n v="20"/>
    <x v="2"/>
    <x v="2"/>
    <n v="1"/>
    <n v="2.5"/>
    <s v="Low"/>
    <x v="3"/>
    <b v="1"/>
    <b v="1"/>
    <n v="8"/>
    <n v="0.4"/>
    <x v="11"/>
    <x v="1"/>
    <x v="0"/>
    <x v="3"/>
    <x v="0"/>
  </r>
  <r>
    <s v="ORD419"/>
    <x v="4"/>
    <s v="Phoenix, AZ"/>
    <d v="2024-12-16T19:00:00"/>
    <d v="2024-12-16T19:50:00"/>
    <n v="50"/>
    <x v="1"/>
    <x v="1"/>
    <n v="4"/>
    <n v="10"/>
    <s v="High"/>
    <x v="0"/>
    <b v="1"/>
    <b v="0"/>
    <n v="5"/>
    <n v="0.4"/>
    <x v="11"/>
    <x v="0"/>
    <x v="0"/>
    <x v="5"/>
    <x v="3"/>
  </r>
  <r>
    <s v="ORD420"/>
    <x v="0"/>
    <s v="Miami, FL"/>
    <d v="2024-12-17T20:00:00"/>
    <d v="2024-12-17T20:35:00"/>
    <n v="35"/>
    <x v="0"/>
    <x v="4"/>
    <n v="3"/>
    <n v="5.5"/>
    <s v="Medium"/>
    <x v="1"/>
    <b v="1"/>
    <b v="0"/>
    <n v="6.3636363640000004"/>
    <n v="0.54545454500000001"/>
    <x v="11"/>
    <x v="0"/>
    <x v="0"/>
    <x v="6"/>
    <x v="1"/>
  </r>
  <r>
    <s v="ORD421"/>
    <x v="1"/>
    <s v="Denver, CO"/>
    <d v="2024-12-18T18:30:00"/>
    <d v="2024-12-18T18:50:00"/>
    <n v="20"/>
    <x v="2"/>
    <x v="2"/>
    <n v="2"/>
    <n v="2"/>
    <s v="Low"/>
    <x v="2"/>
    <b v="1"/>
    <b v="0"/>
    <n v="10"/>
    <n v="1"/>
    <x v="11"/>
    <x v="0"/>
    <x v="0"/>
    <x v="1"/>
    <x v="0"/>
  </r>
  <r>
    <s v="ORD422"/>
    <x v="3"/>
    <s v="Boston, MA"/>
    <d v="2024-12-19T19:45:00"/>
    <d v="2024-12-19T20:25:00"/>
    <n v="40"/>
    <x v="3"/>
    <x v="5"/>
    <n v="5"/>
    <n v="7.5"/>
    <s v="High"/>
    <x v="0"/>
    <b v="1"/>
    <b v="0"/>
    <n v="5.3333333329999997"/>
    <n v="0.66666666699999999"/>
    <x v="11"/>
    <x v="0"/>
    <x v="0"/>
    <x v="2"/>
    <x v="3"/>
  </r>
  <r>
    <s v="ORD423"/>
    <x v="2"/>
    <s v="Dallas, TX"/>
    <d v="2024-12-20T18:00:00"/>
    <d v="2024-12-20T18:30:00"/>
    <n v="30"/>
    <x v="0"/>
    <x v="1"/>
    <n v="3"/>
    <n v="4"/>
    <s v="Medium"/>
    <x v="0"/>
    <b v="1"/>
    <b v="0"/>
    <n v="7.5"/>
    <n v="0.75"/>
    <x v="11"/>
    <x v="0"/>
    <x v="0"/>
    <x v="0"/>
    <x v="0"/>
  </r>
  <r>
    <s v="ORD424"/>
    <x v="4"/>
    <s v="Seattle, WA"/>
    <d v="2024-12-21T20:15:00"/>
    <d v="2024-12-21T21:00:00"/>
    <n v="45"/>
    <x v="1"/>
    <x v="0"/>
    <n v="4"/>
    <n v="9"/>
    <s v="High"/>
    <x v="1"/>
    <b v="1"/>
    <b v="1"/>
    <n v="5"/>
    <n v="0.44444444399999999"/>
    <x v="11"/>
    <x v="0"/>
    <x v="0"/>
    <x v="4"/>
    <x v="1"/>
  </r>
  <r>
    <s v="ORD425"/>
    <x v="0"/>
    <s v="Miami, FL"/>
    <d v="2024-12-12T20:00:00"/>
    <d v="2024-12-12T20:20:00"/>
    <n v="20"/>
    <x v="0"/>
    <x v="6"/>
    <n v="2"/>
    <n v="3"/>
    <s v="Low"/>
    <x v="0"/>
    <b v="1"/>
    <b v="0"/>
    <n v="6.6666666670000003"/>
    <n v="0.66666666699999999"/>
    <x v="11"/>
    <x v="0"/>
    <x v="0"/>
    <x v="2"/>
    <x v="1"/>
  </r>
  <r>
    <s v="ORD426"/>
    <x v="1"/>
    <s v="Chicago, IL"/>
    <d v="2024-12-13T19:15:00"/>
    <d v="2024-12-13T19:45:00"/>
    <n v="30"/>
    <x v="1"/>
    <x v="7"/>
    <n v="4"/>
    <n v="6"/>
    <s v="Medium"/>
    <x v="2"/>
    <b v="1"/>
    <b v="0"/>
    <n v="5"/>
    <n v="0.66666666699999999"/>
    <x v="11"/>
    <x v="0"/>
    <x v="0"/>
    <x v="0"/>
    <x v="3"/>
  </r>
  <r>
    <s v="ORD427"/>
    <x v="3"/>
    <s v="Los Angeles, CA"/>
    <d v="2024-12-14T20:30:00"/>
    <d v="2024-12-14T21:10:00"/>
    <n v="40"/>
    <x v="3"/>
    <x v="3"/>
    <n v="5"/>
    <n v="8"/>
    <s v="High"/>
    <x v="5"/>
    <b v="1"/>
    <b v="1"/>
    <n v="5"/>
    <n v="0.625"/>
    <x v="11"/>
    <x v="1"/>
    <x v="0"/>
    <x v="4"/>
    <x v="1"/>
  </r>
  <r>
    <s v="ORD428"/>
    <x v="2"/>
    <s v="Houston, TX"/>
    <d v="2024-12-15T18:45:00"/>
    <d v="2024-12-15T19:05:00"/>
    <n v="20"/>
    <x v="2"/>
    <x v="2"/>
    <n v="1"/>
    <n v="2.5"/>
    <s v="Low"/>
    <x v="3"/>
    <b v="1"/>
    <b v="1"/>
    <n v="8"/>
    <n v="0.4"/>
    <x v="11"/>
    <x v="1"/>
    <x v="0"/>
    <x v="3"/>
    <x v="0"/>
  </r>
  <r>
    <s v="ORD429"/>
    <x v="4"/>
    <s v="Phoenix, AZ"/>
    <d v="2024-12-16T19:00:00"/>
    <d v="2024-12-16T19:50:00"/>
    <n v="50"/>
    <x v="1"/>
    <x v="1"/>
    <n v="4"/>
    <n v="10"/>
    <s v="High"/>
    <x v="0"/>
    <b v="1"/>
    <b v="0"/>
    <n v="5"/>
    <n v="0.4"/>
    <x v="11"/>
    <x v="0"/>
    <x v="0"/>
    <x v="5"/>
    <x v="3"/>
  </r>
  <r>
    <s v="ORD430"/>
    <x v="0"/>
    <s v="Miami, FL"/>
    <d v="2024-12-17T20:00:00"/>
    <d v="2024-12-17T20:35:00"/>
    <n v="35"/>
    <x v="0"/>
    <x v="4"/>
    <n v="3"/>
    <n v="5.5"/>
    <s v="Medium"/>
    <x v="1"/>
    <b v="1"/>
    <b v="0"/>
    <n v="6.3636363640000004"/>
    <n v="0.54545454500000001"/>
    <x v="11"/>
    <x v="0"/>
    <x v="0"/>
    <x v="6"/>
    <x v="1"/>
  </r>
  <r>
    <s v="ORD431"/>
    <x v="1"/>
    <s v="Denver, CO"/>
    <d v="2024-12-18T18:30:00"/>
    <d v="2024-12-18T18:50:00"/>
    <n v="20"/>
    <x v="2"/>
    <x v="2"/>
    <n v="2"/>
    <n v="2"/>
    <s v="Low"/>
    <x v="2"/>
    <b v="1"/>
    <b v="0"/>
    <n v="10"/>
    <n v="1"/>
    <x v="11"/>
    <x v="0"/>
    <x v="0"/>
    <x v="1"/>
    <x v="0"/>
  </r>
  <r>
    <s v="ORD432"/>
    <x v="3"/>
    <s v="Boston, MA"/>
    <d v="2024-12-19T19:45:00"/>
    <d v="2024-12-19T20:25:00"/>
    <n v="40"/>
    <x v="3"/>
    <x v="5"/>
    <n v="5"/>
    <n v="7.5"/>
    <s v="High"/>
    <x v="0"/>
    <b v="1"/>
    <b v="0"/>
    <n v="5.3333333329999997"/>
    <n v="0.66666666699999999"/>
    <x v="11"/>
    <x v="0"/>
    <x v="0"/>
    <x v="2"/>
    <x v="3"/>
  </r>
  <r>
    <s v="ORD433"/>
    <x v="2"/>
    <s v="Dallas, TX"/>
    <d v="2024-12-20T18:00:00"/>
    <d v="2024-12-20T18:30:00"/>
    <n v="30"/>
    <x v="0"/>
    <x v="1"/>
    <n v="3"/>
    <n v="4"/>
    <s v="Medium"/>
    <x v="0"/>
    <b v="1"/>
    <b v="0"/>
    <n v="7.5"/>
    <n v="0.75"/>
    <x v="11"/>
    <x v="0"/>
    <x v="0"/>
    <x v="0"/>
    <x v="0"/>
  </r>
  <r>
    <s v="ORD434"/>
    <x v="4"/>
    <s v="Seattle, WA"/>
    <d v="2024-12-21T20:15:00"/>
    <d v="2024-12-21T21:00:00"/>
    <n v="45"/>
    <x v="1"/>
    <x v="0"/>
    <n v="4"/>
    <n v="9"/>
    <s v="High"/>
    <x v="1"/>
    <b v="1"/>
    <b v="1"/>
    <n v="5"/>
    <n v="0.44444444399999999"/>
    <x v="11"/>
    <x v="0"/>
    <x v="0"/>
    <x v="4"/>
    <x v="1"/>
  </r>
  <r>
    <s v="ORD435"/>
    <x v="0"/>
    <s v="San Jose, CA"/>
    <d v="2024-12-22T18:00:00"/>
    <d v="2024-12-22T18:20:00"/>
    <n v="20"/>
    <x v="0"/>
    <x v="0"/>
    <n v="2"/>
    <n v="3"/>
    <s v="Low"/>
    <x v="0"/>
    <b v="1"/>
    <b v="1"/>
    <n v="6.6666666670000003"/>
    <n v="0.66666666699999999"/>
    <x v="11"/>
    <x v="0"/>
    <x v="0"/>
    <x v="3"/>
    <x v="0"/>
  </r>
  <r>
    <s v="ORD436"/>
    <x v="1"/>
    <s v="Austin, TX"/>
    <d v="2024-12-23T19:15:00"/>
    <d v="2024-12-23T19:45:00"/>
    <n v="30"/>
    <x v="1"/>
    <x v="1"/>
    <n v="4"/>
    <n v="6"/>
    <s v="Medium"/>
    <x v="3"/>
    <b v="1"/>
    <b v="0"/>
    <n v="5"/>
    <n v="0.66666666699999999"/>
    <x v="11"/>
    <x v="1"/>
    <x v="0"/>
    <x v="5"/>
    <x v="3"/>
  </r>
  <r>
    <s v="ORD437"/>
    <x v="3"/>
    <s v="San Diego, CA"/>
    <d v="2024-12-24T20:30:00"/>
    <d v="2024-12-24T21:10:00"/>
    <n v="40"/>
    <x v="3"/>
    <x v="3"/>
    <n v="5"/>
    <n v="8"/>
    <s v="High"/>
    <x v="0"/>
    <b v="1"/>
    <b v="0"/>
    <n v="5"/>
    <n v="0.625"/>
    <x v="11"/>
    <x v="0"/>
    <x v="0"/>
    <x v="6"/>
    <x v="1"/>
  </r>
  <r>
    <s v="ORD438"/>
    <x v="2"/>
    <s v="Jacksonville, FL"/>
    <d v="2024-12-25T18:45:00"/>
    <d v="2024-12-25T19:05:00"/>
    <n v="20"/>
    <x v="2"/>
    <x v="2"/>
    <n v="1"/>
    <n v="2.5"/>
    <s v="Low"/>
    <x v="1"/>
    <b v="1"/>
    <b v="0"/>
    <n v="8"/>
    <n v="0.4"/>
    <x v="11"/>
    <x v="0"/>
    <x v="0"/>
    <x v="1"/>
    <x v="0"/>
  </r>
  <r>
    <s v="ORD439"/>
    <x v="4"/>
    <s v="Fort Worth, TX"/>
    <d v="2024-12-26T19:00:00"/>
    <d v="2024-12-26T19:50:00"/>
    <n v="50"/>
    <x v="1"/>
    <x v="1"/>
    <n v="4"/>
    <n v="10"/>
    <s v="High"/>
    <x v="0"/>
    <b v="1"/>
    <b v="0"/>
    <n v="5"/>
    <n v="0.4"/>
    <x v="11"/>
    <x v="0"/>
    <x v="0"/>
    <x v="2"/>
    <x v="3"/>
  </r>
  <r>
    <s v="ORD440"/>
    <x v="0"/>
    <s v="Columbus, OH"/>
    <d v="2024-12-27T20:00:00"/>
    <d v="2024-12-27T20:35:00"/>
    <n v="35"/>
    <x v="0"/>
    <x v="0"/>
    <n v="3"/>
    <n v="5.5"/>
    <s v="Medium"/>
    <x v="1"/>
    <b v="1"/>
    <b v="0"/>
    <n v="6.3636363640000004"/>
    <n v="0.54545454500000001"/>
    <x v="11"/>
    <x v="0"/>
    <x v="0"/>
    <x v="0"/>
    <x v="1"/>
  </r>
  <r>
    <s v="ORD441"/>
    <x v="1"/>
    <s v="Charlotte, NC"/>
    <d v="2024-12-28T18:30:00"/>
    <d v="2024-12-28T18:50:00"/>
    <n v="20"/>
    <x v="2"/>
    <x v="2"/>
    <n v="2"/>
    <n v="2"/>
    <s v="Low"/>
    <x v="2"/>
    <b v="1"/>
    <b v="1"/>
    <n v="10"/>
    <n v="1"/>
    <x v="11"/>
    <x v="0"/>
    <x v="0"/>
    <x v="4"/>
    <x v="0"/>
  </r>
  <r>
    <s v="ORD442"/>
    <x v="3"/>
    <s v="Indianapolis, IN"/>
    <d v="2024-12-29T19:45:00"/>
    <d v="2024-12-29T20:25:00"/>
    <n v="40"/>
    <x v="3"/>
    <x v="5"/>
    <n v="5"/>
    <n v="7.5"/>
    <s v="High"/>
    <x v="0"/>
    <b v="1"/>
    <b v="1"/>
    <n v="5.3333333329999997"/>
    <n v="0.66666666699999999"/>
    <x v="11"/>
    <x v="0"/>
    <x v="0"/>
    <x v="3"/>
    <x v="3"/>
  </r>
  <r>
    <s v="ORD443"/>
    <x v="2"/>
    <s v="San Francisco, CA"/>
    <d v="2024-12-30T18:00:00"/>
    <d v="2024-12-30T18:30:00"/>
    <n v="30"/>
    <x v="0"/>
    <x v="1"/>
    <n v="3"/>
    <n v="4"/>
    <s v="Medium"/>
    <x v="2"/>
    <b v="1"/>
    <b v="0"/>
    <n v="7.5"/>
    <n v="0.75"/>
    <x v="11"/>
    <x v="0"/>
    <x v="0"/>
    <x v="5"/>
    <x v="0"/>
  </r>
  <r>
    <s v="ORD444"/>
    <x v="4"/>
    <s v="Charlotte, NC"/>
    <d v="2024-12-31T20:15:00"/>
    <d v="2024-12-31T21:00:00"/>
    <n v="45"/>
    <x v="1"/>
    <x v="0"/>
    <n v="4"/>
    <n v="9"/>
    <s v="High"/>
    <x v="3"/>
    <b v="1"/>
    <b v="0"/>
    <n v="5"/>
    <n v="0.44444444399999999"/>
    <x v="11"/>
    <x v="1"/>
    <x v="0"/>
    <x v="6"/>
    <x v="1"/>
  </r>
  <r>
    <s v="ORD445"/>
    <x v="0"/>
    <s v="Detroit, MI"/>
    <d v="2025-01-01T18:00:00"/>
    <d v="2025-01-01T18:20:00"/>
    <n v="20"/>
    <x v="0"/>
    <x v="0"/>
    <n v="2"/>
    <n v="3"/>
    <s v="Low"/>
    <x v="0"/>
    <b v="1"/>
    <b v="0"/>
    <n v="6.6666666670000003"/>
    <n v="0.66666666699999999"/>
    <x v="0"/>
    <x v="0"/>
    <x v="1"/>
    <x v="1"/>
    <x v="0"/>
  </r>
  <r>
    <s v="ORD446"/>
    <x v="1"/>
    <s v="El Paso, TX"/>
    <d v="2025-01-02T19:15:00"/>
    <d v="2025-01-02T19:45:00"/>
    <n v="30"/>
    <x v="1"/>
    <x v="1"/>
    <n v="4"/>
    <n v="6"/>
    <s v="Medium"/>
    <x v="1"/>
    <b v="1"/>
    <b v="0"/>
    <n v="5"/>
    <n v="0.66666666699999999"/>
    <x v="0"/>
    <x v="0"/>
    <x v="1"/>
    <x v="2"/>
    <x v="3"/>
  </r>
  <r>
    <s v="ORD447"/>
    <x v="3"/>
    <s v="Memphis, TN"/>
    <d v="2025-01-03T20:30:00"/>
    <d v="2025-01-03T21:10:00"/>
    <n v="40"/>
    <x v="3"/>
    <x v="3"/>
    <n v="5"/>
    <n v="8"/>
    <s v="High"/>
    <x v="0"/>
    <b v="1"/>
    <b v="0"/>
    <n v="5"/>
    <n v="0.625"/>
    <x v="0"/>
    <x v="0"/>
    <x v="1"/>
    <x v="0"/>
    <x v="1"/>
  </r>
  <r>
    <s v="ORD448"/>
    <x v="2"/>
    <s v="Baltimore, MD"/>
    <d v="2025-01-04T18:45:00"/>
    <d v="2025-01-04T19:05:00"/>
    <n v="20"/>
    <x v="2"/>
    <x v="2"/>
    <n v="1"/>
    <n v="2.5"/>
    <s v="Low"/>
    <x v="3"/>
    <b v="1"/>
    <b v="1"/>
    <n v="8"/>
    <n v="0.4"/>
    <x v="0"/>
    <x v="1"/>
    <x v="1"/>
    <x v="4"/>
    <x v="0"/>
  </r>
  <r>
    <s v="ORD449"/>
    <x v="4"/>
    <s v="Boston, MA"/>
    <d v="2025-01-05T19:00:00"/>
    <d v="2025-01-05T19:50:00"/>
    <n v="50"/>
    <x v="1"/>
    <x v="1"/>
    <n v="4"/>
    <n v="10"/>
    <s v="High"/>
    <x v="0"/>
    <b v="1"/>
    <b v="1"/>
    <n v="5"/>
    <n v="0.4"/>
    <x v="0"/>
    <x v="0"/>
    <x v="1"/>
    <x v="3"/>
    <x v="3"/>
  </r>
  <r>
    <s v="ORD450"/>
    <x v="0"/>
    <s v="New York, NY"/>
    <d v="2025-01-06T18:00:00"/>
    <d v="2025-01-06T18:20:00"/>
    <n v="20"/>
    <x v="0"/>
    <x v="0"/>
    <n v="2"/>
    <n v="3"/>
    <s v="Low"/>
    <x v="4"/>
    <b v="1"/>
    <b v="0"/>
    <n v="6.6666666670000003"/>
    <n v="0.66666666699999999"/>
    <x v="0"/>
    <x v="1"/>
    <x v="1"/>
    <x v="5"/>
    <x v="0"/>
  </r>
  <r>
    <s v="ORD451"/>
    <x v="1"/>
    <s v="Chicago, IL"/>
    <d v="2025-01-07T19:15:00"/>
    <d v="2025-01-07T19:45:00"/>
    <n v="30"/>
    <x v="1"/>
    <x v="7"/>
    <n v="4"/>
    <n v="6"/>
    <s v="Medium"/>
    <x v="2"/>
    <b v="1"/>
    <b v="0"/>
    <n v="5"/>
    <n v="0.66666666699999999"/>
    <x v="0"/>
    <x v="0"/>
    <x v="1"/>
    <x v="6"/>
    <x v="3"/>
  </r>
  <r>
    <s v="ORD452"/>
    <x v="3"/>
    <s v="Los Angeles, CA"/>
    <d v="2025-01-08T20:30:00"/>
    <d v="2025-01-08T21:10:00"/>
    <n v="40"/>
    <x v="3"/>
    <x v="3"/>
    <n v="5"/>
    <n v="8"/>
    <s v="High"/>
    <x v="0"/>
    <b v="1"/>
    <b v="0"/>
    <n v="5"/>
    <n v="0.625"/>
    <x v="0"/>
    <x v="0"/>
    <x v="1"/>
    <x v="1"/>
    <x v="1"/>
  </r>
  <r>
    <s v="ORD453"/>
    <x v="2"/>
    <s v="Houston, TX"/>
    <d v="2025-01-09T18:00:00"/>
    <d v="2025-01-09T18:30:00"/>
    <n v="30"/>
    <x v="0"/>
    <x v="8"/>
    <n v="3"/>
    <n v="5"/>
    <s v="Medium"/>
    <x v="0"/>
    <b v="1"/>
    <b v="0"/>
    <n v="6"/>
    <n v="0.6"/>
    <x v="0"/>
    <x v="0"/>
    <x v="1"/>
    <x v="2"/>
    <x v="0"/>
  </r>
  <r>
    <s v="ORD454"/>
    <x v="4"/>
    <s v="Atlanta, GA"/>
    <d v="2025-01-10T19:15:00"/>
    <d v="2025-01-10T19:50:00"/>
    <n v="35"/>
    <x v="1"/>
    <x v="9"/>
    <n v="4"/>
    <n v="6.5"/>
    <s v="High"/>
    <x v="2"/>
    <b v="1"/>
    <b v="0"/>
    <n v="5.384615385"/>
    <n v="0.61538461499999997"/>
    <x v="0"/>
    <x v="0"/>
    <x v="1"/>
    <x v="0"/>
    <x v="3"/>
  </r>
  <r>
    <s v="ORD455"/>
    <x v="0"/>
    <s v="Orlando, FL"/>
    <d v="2025-01-11T20:30:00"/>
    <d v="2025-01-11T21:10:00"/>
    <n v="40"/>
    <x v="3"/>
    <x v="3"/>
    <n v="5"/>
    <n v="8"/>
    <s v="High"/>
    <x v="1"/>
    <b v="1"/>
    <b v="1"/>
    <n v="5"/>
    <n v="0.625"/>
    <x v="0"/>
    <x v="0"/>
    <x v="1"/>
    <x v="4"/>
    <x v="1"/>
  </r>
  <r>
    <s v="ORD456"/>
    <x v="1"/>
    <s v="Austin, TX"/>
    <d v="2025-01-12T18:45:00"/>
    <d v="2025-01-12T19:05:00"/>
    <n v="20"/>
    <x v="2"/>
    <x v="2"/>
    <n v="1"/>
    <n v="2.5"/>
    <s v="Low"/>
    <x v="3"/>
    <b v="1"/>
    <b v="1"/>
    <n v="8"/>
    <n v="0.4"/>
    <x v="0"/>
    <x v="1"/>
    <x v="1"/>
    <x v="3"/>
    <x v="0"/>
  </r>
  <r>
    <s v="ORD457"/>
    <x v="3"/>
    <s v="Seattle, WA"/>
    <d v="2025-01-13T19:00:00"/>
    <d v="2025-01-13T19:50:00"/>
    <n v="50"/>
    <x v="1"/>
    <x v="1"/>
    <n v="4"/>
    <n v="10"/>
    <s v="High"/>
    <x v="0"/>
    <b v="1"/>
    <b v="0"/>
    <n v="5"/>
    <n v="0.4"/>
    <x v="0"/>
    <x v="0"/>
    <x v="1"/>
    <x v="5"/>
    <x v="3"/>
  </r>
  <r>
    <s v="ORD458"/>
    <x v="0"/>
    <s v="Miami, FL"/>
    <d v="2025-01-14T20:00:00"/>
    <d v="2025-01-14T20:35:00"/>
    <n v="35"/>
    <x v="0"/>
    <x v="4"/>
    <n v="3"/>
    <n v="5.5"/>
    <s v="Medium"/>
    <x v="4"/>
    <b v="1"/>
    <b v="0"/>
    <n v="6.3636363640000004"/>
    <n v="0.54545454500000001"/>
    <x v="0"/>
    <x v="1"/>
    <x v="1"/>
    <x v="6"/>
    <x v="1"/>
  </r>
  <r>
    <s v="ORD459"/>
    <x v="1"/>
    <s v="Denver, CO"/>
    <d v="2025-01-15T18:30:00"/>
    <d v="2025-01-15T18:50:00"/>
    <n v="20"/>
    <x v="2"/>
    <x v="2"/>
    <n v="2"/>
    <n v="2"/>
    <s v="Low"/>
    <x v="2"/>
    <b v="1"/>
    <b v="0"/>
    <n v="10"/>
    <n v="1"/>
    <x v="0"/>
    <x v="0"/>
    <x v="1"/>
    <x v="1"/>
    <x v="0"/>
  </r>
  <r>
    <s v="ORD460"/>
    <x v="3"/>
    <s v="Boston, MA"/>
    <d v="2025-01-16T19:45:00"/>
    <d v="2025-01-16T20:25:00"/>
    <n v="40"/>
    <x v="3"/>
    <x v="5"/>
    <n v="5"/>
    <n v="7.5"/>
    <s v="High"/>
    <x v="0"/>
    <b v="1"/>
    <b v="0"/>
    <n v="5.3333333329999997"/>
    <n v="0.66666666699999999"/>
    <x v="0"/>
    <x v="0"/>
    <x v="1"/>
    <x v="2"/>
    <x v="3"/>
  </r>
  <r>
    <s v="ORD461"/>
    <x v="0"/>
    <s v="New York, NY"/>
    <d v="2025-01-17T18:00:00"/>
    <d v="2025-01-17T18:20:00"/>
    <n v="20"/>
    <x v="0"/>
    <x v="0"/>
    <n v="2"/>
    <n v="3"/>
    <s v="Low"/>
    <x v="0"/>
    <b v="1"/>
    <b v="0"/>
    <n v="6.6666666670000003"/>
    <n v="0.66666666699999999"/>
    <x v="0"/>
    <x v="0"/>
    <x v="1"/>
    <x v="0"/>
    <x v="0"/>
  </r>
  <r>
    <s v="ORD462"/>
    <x v="1"/>
    <s v="Chicago, IL"/>
    <d v="2025-01-18T19:15:00"/>
    <d v="2025-01-18T19:45:00"/>
    <n v="30"/>
    <x v="1"/>
    <x v="7"/>
    <n v="4"/>
    <n v="6"/>
    <s v="Medium"/>
    <x v="2"/>
    <b v="1"/>
    <b v="1"/>
    <n v="5"/>
    <n v="0.66666666699999999"/>
    <x v="0"/>
    <x v="0"/>
    <x v="1"/>
    <x v="4"/>
    <x v="3"/>
  </r>
  <r>
    <s v="ORD463"/>
    <x v="2"/>
    <s v="Los Angeles, CA"/>
    <d v="2025-01-19T20:30:00"/>
    <d v="2025-01-19T21:10:00"/>
    <n v="40"/>
    <x v="3"/>
    <x v="3"/>
    <n v="5"/>
    <n v="8"/>
    <s v="High"/>
    <x v="1"/>
    <b v="1"/>
    <b v="1"/>
    <n v="5"/>
    <n v="0.625"/>
    <x v="0"/>
    <x v="0"/>
    <x v="1"/>
    <x v="3"/>
    <x v="1"/>
  </r>
  <r>
    <s v="ORD464"/>
    <x v="4"/>
    <s v="Houston, TX"/>
    <d v="2025-01-20T18:45:00"/>
    <d v="2025-01-20T19:05:00"/>
    <n v="20"/>
    <x v="2"/>
    <x v="2"/>
    <n v="1"/>
    <n v="2.5"/>
    <s v="Low"/>
    <x v="3"/>
    <b v="1"/>
    <b v="0"/>
    <n v="8"/>
    <n v="0.4"/>
    <x v="0"/>
    <x v="1"/>
    <x v="1"/>
    <x v="5"/>
    <x v="0"/>
  </r>
  <r>
    <s v="ORD465"/>
    <x v="0"/>
    <s v="Phoenix, AZ"/>
    <d v="2025-01-21T19:00:00"/>
    <d v="2025-01-21T19:50:00"/>
    <n v="50"/>
    <x v="1"/>
    <x v="1"/>
    <n v="4"/>
    <n v="10"/>
    <s v="High"/>
    <x v="0"/>
    <b v="1"/>
    <b v="0"/>
    <n v="5"/>
    <n v="0.4"/>
    <x v="0"/>
    <x v="0"/>
    <x v="1"/>
    <x v="6"/>
    <x v="3"/>
  </r>
  <r>
    <s v="ORD466"/>
    <x v="1"/>
    <s v="Philadelphia, PA"/>
    <d v="2025-01-22T20:00:00"/>
    <d v="2025-01-22T20:35:00"/>
    <n v="35"/>
    <x v="0"/>
    <x v="4"/>
    <n v="3"/>
    <n v="5.5"/>
    <s v="Medium"/>
    <x v="1"/>
    <b v="1"/>
    <b v="0"/>
    <n v="6.3636363640000004"/>
    <n v="0.54545454500000001"/>
    <x v="0"/>
    <x v="0"/>
    <x v="1"/>
    <x v="1"/>
    <x v="1"/>
  </r>
  <r>
    <s v="ORD467"/>
    <x v="3"/>
    <s v="San Antonio, TX"/>
    <d v="2025-01-23T18:30:00"/>
    <d v="2025-01-23T18:50:00"/>
    <n v="20"/>
    <x v="2"/>
    <x v="2"/>
    <n v="2"/>
    <n v="2"/>
    <s v="Low"/>
    <x v="2"/>
    <b v="1"/>
    <b v="0"/>
    <n v="10"/>
    <n v="1"/>
    <x v="0"/>
    <x v="0"/>
    <x v="1"/>
    <x v="2"/>
    <x v="0"/>
  </r>
  <r>
    <s v="ORD468"/>
    <x v="2"/>
    <s v="San Diego, CA"/>
    <d v="2025-01-24T19:45:00"/>
    <d v="2025-01-24T20:25:00"/>
    <n v="40"/>
    <x v="3"/>
    <x v="5"/>
    <n v="5"/>
    <n v="7.5"/>
    <s v="High"/>
    <x v="0"/>
    <b v="1"/>
    <b v="0"/>
    <n v="5.3333333329999997"/>
    <n v="0.66666666699999999"/>
    <x v="0"/>
    <x v="0"/>
    <x v="1"/>
    <x v="0"/>
    <x v="3"/>
  </r>
  <r>
    <s v="ORD469"/>
    <x v="4"/>
    <s v="Dallas, TX"/>
    <d v="2025-01-25T18:00:00"/>
    <d v="2025-01-25T18:30:00"/>
    <n v="30"/>
    <x v="0"/>
    <x v="1"/>
    <n v="3"/>
    <n v="4"/>
    <s v="Medium"/>
    <x v="2"/>
    <b v="1"/>
    <b v="1"/>
    <n v="7.5"/>
    <n v="0.75"/>
    <x v="0"/>
    <x v="0"/>
    <x v="1"/>
    <x v="4"/>
    <x v="0"/>
  </r>
  <r>
    <s v="ORD470"/>
    <x v="0"/>
    <s v="San Jose, CA"/>
    <d v="2025-01-26T20:15:00"/>
    <d v="2025-01-26T21:00:00"/>
    <n v="45"/>
    <x v="1"/>
    <x v="0"/>
    <n v="4"/>
    <n v="9"/>
    <s v="High"/>
    <x v="3"/>
    <b v="1"/>
    <b v="1"/>
    <n v="5"/>
    <n v="0.44444444399999999"/>
    <x v="0"/>
    <x v="1"/>
    <x v="1"/>
    <x v="3"/>
    <x v="1"/>
  </r>
  <r>
    <s v="ORD471"/>
    <x v="1"/>
    <s v="Austin, TX"/>
    <d v="2025-01-27T18:00:00"/>
    <d v="2025-01-27T18:20:00"/>
    <n v="20"/>
    <x v="0"/>
    <x v="0"/>
    <n v="2"/>
    <n v="3"/>
    <s v="Low"/>
    <x v="0"/>
    <b v="1"/>
    <b v="0"/>
    <n v="6.6666666670000003"/>
    <n v="0.66666666699999999"/>
    <x v="0"/>
    <x v="0"/>
    <x v="1"/>
    <x v="5"/>
    <x v="0"/>
  </r>
  <r>
    <s v="ORD472"/>
    <x v="3"/>
    <s v="Jacksonville, FL"/>
    <d v="2025-01-28T19:15:00"/>
    <d v="2025-01-28T19:45:00"/>
    <n v="30"/>
    <x v="1"/>
    <x v="1"/>
    <n v="4"/>
    <n v="6"/>
    <s v="Medium"/>
    <x v="1"/>
    <b v="1"/>
    <b v="0"/>
    <n v="5"/>
    <n v="0.66666666699999999"/>
    <x v="0"/>
    <x v="0"/>
    <x v="1"/>
    <x v="6"/>
    <x v="3"/>
  </r>
  <r>
    <s v="ORD473"/>
    <x v="2"/>
    <s v="Fort Worth, TX"/>
    <d v="2025-01-29T20:30:00"/>
    <d v="2025-01-29T21:10:00"/>
    <n v="40"/>
    <x v="3"/>
    <x v="3"/>
    <n v="5"/>
    <n v="8"/>
    <s v="High"/>
    <x v="0"/>
    <b v="1"/>
    <b v="0"/>
    <n v="5"/>
    <n v="0.625"/>
    <x v="0"/>
    <x v="0"/>
    <x v="1"/>
    <x v="1"/>
    <x v="1"/>
  </r>
  <r>
    <s v="ORD474"/>
    <x v="4"/>
    <s v="Columbus, OH"/>
    <d v="2025-01-30T18:45:00"/>
    <d v="2025-01-30T19:05:00"/>
    <n v="20"/>
    <x v="2"/>
    <x v="2"/>
    <n v="1"/>
    <n v="2.5"/>
    <s v="Low"/>
    <x v="3"/>
    <b v="1"/>
    <b v="0"/>
    <n v="8"/>
    <n v="0.4"/>
    <x v="0"/>
    <x v="1"/>
    <x v="1"/>
    <x v="2"/>
    <x v="0"/>
  </r>
  <r>
    <s v="ORD475"/>
    <x v="0"/>
    <s v="Charlotte, NC"/>
    <d v="2025-01-31T19:00:00"/>
    <d v="2025-01-31T19:50:00"/>
    <n v="50"/>
    <x v="1"/>
    <x v="1"/>
    <n v="4"/>
    <n v="10"/>
    <s v="High"/>
    <x v="0"/>
    <b v="1"/>
    <b v="0"/>
    <n v="5"/>
    <n v="0.4"/>
    <x v="0"/>
    <x v="0"/>
    <x v="1"/>
    <x v="0"/>
    <x v="3"/>
  </r>
  <r>
    <s v="ORD476"/>
    <x v="1"/>
    <s v="San Francisco, CA"/>
    <d v="2025-02-01T20:00:00"/>
    <d v="2025-02-01T20:35:00"/>
    <n v="35"/>
    <x v="0"/>
    <x v="4"/>
    <n v="3"/>
    <n v="5.5"/>
    <s v="Medium"/>
    <x v="1"/>
    <b v="1"/>
    <b v="1"/>
    <n v="6.3636363640000004"/>
    <n v="0.54545454500000001"/>
    <x v="1"/>
    <x v="0"/>
    <x v="1"/>
    <x v="4"/>
    <x v="1"/>
  </r>
  <r>
    <s v="ORD477"/>
    <x v="3"/>
    <s v="Indianapolis, IN"/>
    <d v="2025-02-02T18:30:00"/>
    <d v="2025-02-02T18:50:00"/>
    <n v="20"/>
    <x v="2"/>
    <x v="2"/>
    <n v="2"/>
    <n v="2"/>
    <s v="Low"/>
    <x v="2"/>
    <b v="1"/>
    <b v="1"/>
    <n v="10"/>
    <n v="1"/>
    <x v="1"/>
    <x v="0"/>
    <x v="1"/>
    <x v="3"/>
    <x v="0"/>
  </r>
  <r>
    <s v="ORD478"/>
    <x v="2"/>
    <s v="Seattle, WA"/>
    <d v="2025-02-03T19:45:00"/>
    <d v="2025-02-03T20:25:00"/>
    <n v="40"/>
    <x v="3"/>
    <x v="5"/>
    <n v="5"/>
    <n v="7.5"/>
    <s v="High"/>
    <x v="0"/>
    <b v="1"/>
    <b v="0"/>
    <n v="5.3333333329999997"/>
    <n v="0.66666666699999999"/>
    <x v="1"/>
    <x v="0"/>
    <x v="1"/>
    <x v="5"/>
    <x v="3"/>
  </r>
  <r>
    <s v="ORD479"/>
    <x v="4"/>
    <s v="Denver, CO"/>
    <d v="2025-02-04T18:00:00"/>
    <d v="2025-02-04T18:30:00"/>
    <n v="30"/>
    <x v="0"/>
    <x v="1"/>
    <n v="3"/>
    <n v="4"/>
    <s v="Medium"/>
    <x v="2"/>
    <b v="1"/>
    <b v="0"/>
    <n v="7.5"/>
    <n v="0.75"/>
    <x v="1"/>
    <x v="0"/>
    <x v="1"/>
    <x v="6"/>
    <x v="0"/>
  </r>
  <r>
    <s v="ORD480"/>
    <x v="0"/>
    <s v="Washington, DC"/>
    <d v="2025-02-05T20:15:00"/>
    <d v="2025-02-05T21:00:00"/>
    <n v="45"/>
    <x v="1"/>
    <x v="0"/>
    <n v="4"/>
    <n v="9"/>
    <s v="High"/>
    <x v="3"/>
    <b v="1"/>
    <b v="0"/>
    <n v="5"/>
    <n v="0.44444444399999999"/>
    <x v="1"/>
    <x v="1"/>
    <x v="1"/>
    <x v="1"/>
    <x v="1"/>
  </r>
  <r>
    <s v="ORD481"/>
    <x v="1"/>
    <s v="Boston, MA"/>
    <d v="2025-02-06T18:00:00"/>
    <d v="2025-02-06T18:20:00"/>
    <n v="20"/>
    <x v="0"/>
    <x v="0"/>
    <n v="2"/>
    <n v="3"/>
    <s v="Low"/>
    <x v="0"/>
    <b v="1"/>
    <b v="0"/>
    <n v="6.6666666670000003"/>
    <n v="0.66666666699999999"/>
    <x v="1"/>
    <x v="0"/>
    <x v="1"/>
    <x v="2"/>
    <x v="0"/>
  </r>
  <r>
    <s v="ORD482"/>
    <x v="3"/>
    <s v="Nashville, TN"/>
    <d v="2025-02-07T19:15:00"/>
    <d v="2025-02-07T19:45:00"/>
    <n v="30"/>
    <x v="1"/>
    <x v="1"/>
    <n v="4"/>
    <n v="6"/>
    <s v="Medium"/>
    <x v="1"/>
    <b v="1"/>
    <b v="0"/>
    <n v="5"/>
    <n v="0.66666666699999999"/>
    <x v="1"/>
    <x v="0"/>
    <x v="1"/>
    <x v="0"/>
    <x v="3"/>
  </r>
  <r>
    <s v="ORD483"/>
    <x v="2"/>
    <s v="Baltimore, MD"/>
    <d v="2025-02-08T20:30:00"/>
    <d v="2025-02-08T21:10:00"/>
    <n v="40"/>
    <x v="3"/>
    <x v="3"/>
    <n v="5"/>
    <n v="8"/>
    <s v="High"/>
    <x v="0"/>
    <b v="1"/>
    <b v="1"/>
    <n v="5"/>
    <n v="0.625"/>
    <x v="1"/>
    <x v="0"/>
    <x v="1"/>
    <x v="4"/>
    <x v="1"/>
  </r>
  <r>
    <s v="ORD484"/>
    <x v="4"/>
    <s v="Louisville, KY"/>
    <d v="2025-02-09T18:45:00"/>
    <d v="2025-02-09T19:05:00"/>
    <n v="20"/>
    <x v="2"/>
    <x v="2"/>
    <n v="1"/>
    <n v="2.5"/>
    <s v="Low"/>
    <x v="3"/>
    <b v="1"/>
    <b v="1"/>
    <n v="8"/>
    <n v="0.4"/>
    <x v="1"/>
    <x v="1"/>
    <x v="1"/>
    <x v="3"/>
    <x v="0"/>
  </r>
  <r>
    <s v="ORD485"/>
    <x v="0"/>
    <s v="Milwaukee, WI"/>
    <d v="2025-02-10T19:00:00"/>
    <d v="2025-02-10T19:50:00"/>
    <n v="50"/>
    <x v="1"/>
    <x v="1"/>
    <n v="4"/>
    <n v="10"/>
    <s v="High"/>
    <x v="0"/>
    <b v="1"/>
    <b v="0"/>
    <n v="5"/>
    <n v="0.4"/>
    <x v="1"/>
    <x v="0"/>
    <x v="1"/>
    <x v="5"/>
    <x v="3"/>
  </r>
  <r>
    <s v="ORD486"/>
    <x v="1"/>
    <s v="Albuquerque, NM"/>
    <d v="2025-02-11T20:00:00"/>
    <d v="2025-02-11T20:35:00"/>
    <n v="35"/>
    <x v="0"/>
    <x v="4"/>
    <n v="3"/>
    <n v="5.5"/>
    <s v="Medium"/>
    <x v="1"/>
    <b v="1"/>
    <b v="0"/>
    <n v="6.3636363640000004"/>
    <n v="0.54545454500000001"/>
    <x v="1"/>
    <x v="0"/>
    <x v="1"/>
    <x v="6"/>
    <x v="1"/>
  </r>
  <r>
    <s v="ORD487"/>
    <x v="3"/>
    <s v="Tucson, AZ"/>
    <d v="2025-02-12T18:30:00"/>
    <d v="2025-02-12T18:50:00"/>
    <n v="20"/>
    <x v="2"/>
    <x v="2"/>
    <n v="2"/>
    <n v="2"/>
    <s v="Low"/>
    <x v="1"/>
    <b v="1"/>
    <b v="0"/>
    <n v="10"/>
    <n v="1"/>
    <x v="1"/>
    <x v="0"/>
    <x v="1"/>
    <x v="1"/>
    <x v="0"/>
  </r>
  <r>
    <s v="ORD488"/>
    <x v="2"/>
    <s v="Fresno, CA"/>
    <d v="2025-02-13T19:45:00"/>
    <d v="2025-02-13T20:25:00"/>
    <n v="40"/>
    <x v="3"/>
    <x v="3"/>
    <n v="5"/>
    <n v="7.5"/>
    <s v="High"/>
    <x v="0"/>
    <b v="1"/>
    <b v="0"/>
    <n v="5.3333333329999997"/>
    <n v="0.66666666699999999"/>
    <x v="1"/>
    <x v="0"/>
    <x v="1"/>
    <x v="2"/>
    <x v="3"/>
  </r>
  <r>
    <s v="ORD489"/>
    <x v="4"/>
    <s v="Sacramento, CA"/>
    <d v="2025-02-14T18:00:00"/>
    <d v="2025-02-14T18:20:00"/>
    <n v="20"/>
    <x v="0"/>
    <x v="0"/>
    <n v="2"/>
    <n v="3"/>
    <s v="Low"/>
    <x v="0"/>
    <b v="1"/>
    <b v="0"/>
    <n v="6.6666666670000003"/>
    <n v="0.66666666699999999"/>
    <x v="1"/>
    <x v="0"/>
    <x v="1"/>
    <x v="0"/>
    <x v="0"/>
  </r>
  <r>
    <s v="ORD490"/>
    <x v="0"/>
    <s v="Kansas City, MO"/>
    <d v="2025-02-15T19:15:00"/>
    <d v="2025-02-15T19:45:00"/>
    <n v="30"/>
    <x v="1"/>
    <x v="7"/>
    <n v="4"/>
    <n v="6"/>
    <s v="Medium"/>
    <x v="2"/>
    <b v="1"/>
    <b v="1"/>
    <n v="5"/>
    <n v="0.66666666699999999"/>
    <x v="1"/>
    <x v="0"/>
    <x v="1"/>
    <x v="4"/>
    <x v="3"/>
  </r>
  <r>
    <s v="ORD491"/>
    <x v="1"/>
    <s v="Long Beach, CA"/>
    <d v="2025-02-16T20:30:00"/>
    <d v="2025-02-16T21:10:00"/>
    <n v="40"/>
    <x v="3"/>
    <x v="3"/>
    <n v="5"/>
    <n v="8"/>
    <s v="High"/>
    <x v="1"/>
    <b v="1"/>
    <b v="1"/>
    <n v="5"/>
    <n v="0.625"/>
    <x v="1"/>
    <x v="0"/>
    <x v="1"/>
    <x v="3"/>
    <x v="1"/>
  </r>
  <r>
    <s v="ORD492"/>
    <x v="3"/>
    <s v="Mesa, AZ"/>
    <d v="2025-02-17T18:45:00"/>
    <d v="2025-02-17T19:05:00"/>
    <n v="20"/>
    <x v="2"/>
    <x v="2"/>
    <n v="1"/>
    <n v="2.5"/>
    <s v="Low"/>
    <x v="3"/>
    <b v="1"/>
    <b v="0"/>
    <n v="8"/>
    <n v="0.4"/>
    <x v="1"/>
    <x v="1"/>
    <x v="1"/>
    <x v="5"/>
    <x v="0"/>
  </r>
  <r>
    <s v="ORD493"/>
    <x v="0"/>
    <s v="Atlanta, GA"/>
    <d v="2025-02-18T19:00:00"/>
    <d v="2025-02-18T19:50:00"/>
    <n v="50"/>
    <x v="1"/>
    <x v="1"/>
    <n v="4"/>
    <n v="10"/>
    <s v="High"/>
    <x v="0"/>
    <b v="1"/>
    <b v="0"/>
    <n v="5"/>
    <n v="0.4"/>
    <x v="1"/>
    <x v="0"/>
    <x v="1"/>
    <x v="6"/>
    <x v="3"/>
  </r>
  <r>
    <s v="ORD494"/>
    <x v="1"/>
    <s v="Omaha, NE"/>
    <d v="2025-02-19T20:00:00"/>
    <d v="2025-02-19T20:35:00"/>
    <n v="35"/>
    <x v="0"/>
    <x v="4"/>
    <n v="3"/>
    <n v="5.5"/>
    <s v="Medium"/>
    <x v="1"/>
    <b v="1"/>
    <b v="0"/>
    <n v="6.3636363640000004"/>
    <n v="0.54545454500000001"/>
    <x v="1"/>
    <x v="0"/>
    <x v="1"/>
    <x v="1"/>
    <x v="1"/>
  </r>
  <r>
    <s v="ORD495"/>
    <x v="3"/>
    <s v="Raleigh, NC"/>
    <d v="2025-02-20T18:30:00"/>
    <d v="2025-02-20T18:50:00"/>
    <n v="20"/>
    <x v="2"/>
    <x v="2"/>
    <n v="2"/>
    <n v="2"/>
    <s v="Low"/>
    <x v="2"/>
    <b v="1"/>
    <b v="0"/>
    <n v="10"/>
    <n v="1"/>
    <x v="1"/>
    <x v="0"/>
    <x v="1"/>
    <x v="2"/>
    <x v="0"/>
  </r>
  <r>
    <s v="ORD496"/>
    <x v="2"/>
    <s v="Miami, FL"/>
    <d v="2025-02-21T19:45:00"/>
    <d v="2025-02-21T20:25:00"/>
    <n v="40"/>
    <x v="3"/>
    <x v="5"/>
    <n v="5"/>
    <n v="7.5"/>
    <s v="High"/>
    <x v="0"/>
    <b v="1"/>
    <b v="0"/>
    <n v="5.3333333329999997"/>
    <n v="0.66666666699999999"/>
    <x v="1"/>
    <x v="0"/>
    <x v="1"/>
    <x v="0"/>
    <x v="3"/>
  </r>
  <r>
    <s v="ORD497"/>
    <x v="4"/>
    <s v="Tulsa, OK"/>
    <d v="2025-02-22T18:00:00"/>
    <d v="2025-02-22T18:30:00"/>
    <n v="30"/>
    <x v="0"/>
    <x v="1"/>
    <n v="3"/>
    <n v="4"/>
    <s v="Medium"/>
    <x v="2"/>
    <b v="1"/>
    <b v="1"/>
    <n v="7.5"/>
    <n v="0.75"/>
    <x v="1"/>
    <x v="0"/>
    <x v="1"/>
    <x v="4"/>
    <x v="0"/>
  </r>
  <r>
    <s v="ORD498"/>
    <x v="0"/>
    <s v="Minneapolis, MN"/>
    <d v="2025-02-23T20:15:00"/>
    <d v="2025-02-23T21:00:00"/>
    <n v="45"/>
    <x v="1"/>
    <x v="0"/>
    <n v="4"/>
    <n v="9"/>
    <s v="High"/>
    <x v="3"/>
    <b v="1"/>
    <b v="1"/>
    <n v="5"/>
    <n v="0.44444444399999999"/>
    <x v="1"/>
    <x v="1"/>
    <x v="1"/>
    <x v="3"/>
    <x v="1"/>
  </r>
  <r>
    <s v="ORD499"/>
    <x v="1"/>
    <s v="Arlington, TX"/>
    <d v="2025-02-24T18:00:00"/>
    <d v="2025-02-24T18:20:00"/>
    <n v="20"/>
    <x v="0"/>
    <x v="0"/>
    <n v="2"/>
    <n v="3"/>
    <s v="Low"/>
    <x v="0"/>
    <b v="1"/>
    <b v="0"/>
    <n v="6.6666666670000003"/>
    <n v="0.66666666699999999"/>
    <x v="1"/>
    <x v="0"/>
    <x v="1"/>
    <x v="5"/>
    <x v="0"/>
  </r>
  <r>
    <s v="ORD500"/>
    <x v="3"/>
    <s v="New Orleans, LA"/>
    <d v="2025-02-25T19:15:00"/>
    <d v="2025-02-25T19:45:00"/>
    <n v="30"/>
    <x v="1"/>
    <x v="1"/>
    <n v="4"/>
    <n v="6"/>
    <s v="Medium"/>
    <x v="1"/>
    <b v="1"/>
    <b v="0"/>
    <n v="5"/>
    <n v="0.66666666699999999"/>
    <x v="1"/>
    <x v="0"/>
    <x v="1"/>
    <x v="6"/>
    <x v="3"/>
  </r>
  <r>
    <s v="ORD501"/>
    <x v="2"/>
    <s v="Wichita, KS"/>
    <d v="2025-02-26T20:30:00"/>
    <d v="2025-02-26T21:10:00"/>
    <n v="40"/>
    <x v="3"/>
    <x v="3"/>
    <n v="5"/>
    <n v="8"/>
    <s v="High"/>
    <x v="0"/>
    <b v="1"/>
    <b v="0"/>
    <n v="5"/>
    <n v="0.625"/>
    <x v="1"/>
    <x v="0"/>
    <x v="1"/>
    <x v="1"/>
    <x v="1"/>
  </r>
  <r>
    <s v="ORD502"/>
    <x v="4"/>
    <s v="Cleveland, OH"/>
    <d v="2025-02-27T18:45:00"/>
    <d v="2025-02-27T19:05:00"/>
    <n v="20"/>
    <x v="2"/>
    <x v="2"/>
    <n v="1"/>
    <n v="2.5"/>
    <s v="Low"/>
    <x v="3"/>
    <b v="1"/>
    <b v="0"/>
    <n v="8"/>
    <n v="0.4"/>
    <x v="1"/>
    <x v="1"/>
    <x v="1"/>
    <x v="2"/>
    <x v="0"/>
  </r>
  <r>
    <s v="ORD503"/>
    <x v="0"/>
    <s v="Tampa, FL"/>
    <d v="2025-02-28T19:00:00"/>
    <d v="2025-02-28T19:50:00"/>
    <n v="50"/>
    <x v="1"/>
    <x v="1"/>
    <n v="4"/>
    <n v="10"/>
    <s v="High"/>
    <x v="4"/>
    <b v="1"/>
    <b v="0"/>
    <n v="5"/>
    <n v="0.4"/>
    <x v="1"/>
    <x v="1"/>
    <x v="1"/>
    <x v="0"/>
    <x v="3"/>
  </r>
  <r>
    <s v="ORD504"/>
    <x v="1"/>
    <s v="Bakersfield, CA"/>
    <d v="2025-03-01T20:00:00"/>
    <d v="2025-03-01T20:35:00"/>
    <n v="35"/>
    <x v="0"/>
    <x v="4"/>
    <n v="3"/>
    <n v="5.5"/>
    <s v="Medium"/>
    <x v="1"/>
    <b v="1"/>
    <b v="1"/>
    <n v="6.3636363640000004"/>
    <n v="0.54545454500000001"/>
    <x v="2"/>
    <x v="0"/>
    <x v="1"/>
    <x v="4"/>
    <x v="1"/>
  </r>
  <r>
    <s v="ORD505"/>
    <x v="3"/>
    <s v="Aurora, CO"/>
    <d v="2025-03-02T18:30:00"/>
    <d v="2025-03-02T18:50:00"/>
    <n v="20"/>
    <x v="2"/>
    <x v="2"/>
    <n v="2"/>
    <n v="2"/>
    <s v="Low"/>
    <x v="2"/>
    <b v="1"/>
    <b v="1"/>
    <n v="10"/>
    <n v="1"/>
    <x v="2"/>
    <x v="0"/>
    <x v="1"/>
    <x v="3"/>
    <x v="0"/>
  </r>
  <r>
    <s v="ORD506"/>
    <x v="2"/>
    <s v="Anaheim, CA"/>
    <d v="2025-03-03T19:45:00"/>
    <d v="2025-03-03T20:25:00"/>
    <n v="40"/>
    <x v="3"/>
    <x v="5"/>
    <n v="5"/>
    <n v="7.5"/>
    <s v="High"/>
    <x v="0"/>
    <b v="1"/>
    <b v="0"/>
    <n v="5.3333333329999997"/>
    <n v="0.66666666699999999"/>
    <x v="2"/>
    <x v="0"/>
    <x v="1"/>
    <x v="5"/>
    <x v="3"/>
  </r>
  <r>
    <s v="ORD507"/>
    <x v="4"/>
    <s v="Honolulu, HI"/>
    <d v="2025-03-04T18:00:00"/>
    <d v="2025-03-04T18:30:00"/>
    <n v="30"/>
    <x v="0"/>
    <x v="1"/>
    <n v="3"/>
    <n v="4"/>
    <s v="Medium"/>
    <x v="2"/>
    <b v="1"/>
    <b v="0"/>
    <n v="7.5"/>
    <n v="0.75"/>
    <x v="2"/>
    <x v="0"/>
    <x v="1"/>
    <x v="6"/>
    <x v="0"/>
  </r>
  <r>
    <s v="ORD508"/>
    <x v="0"/>
    <s v="Lexington, KY"/>
    <d v="2025-03-05T20:15:00"/>
    <d v="2025-03-05T21:00:00"/>
    <n v="45"/>
    <x v="1"/>
    <x v="0"/>
    <n v="4"/>
    <n v="9"/>
    <s v="High"/>
    <x v="3"/>
    <b v="1"/>
    <b v="0"/>
    <n v="5"/>
    <n v="0.44444444399999999"/>
    <x v="2"/>
    <x v="1"/>
    <x v="1"/>
    <x v="1"/>
    <x v="1"/>
  </r>
  <r>
    <s v="ORD509"/>
    <x v="1"/>
    <s v="Stockton, CA"/>
    <d v="2025-03-06T18:00:00"/>
    <d v="2025-03-06T18:20:00"/>
    <n v="20"/>
    <x v="0"/>
    <x v="0"/>
    <n v="2"/>
    <n v="3"/>
    <s v="Low"/>
    <x v="0"/>
    <b v="1"/>
    <b v="0"/>
    <n v="6.6666666670000003"/>
    <n v="0.66666666699999999"/>
    <x v="2"/>
    <x v="0"/>
    <x v="1"/>
    <x v="2"/>
    <x v="0"/>
  </r>
  <r>
    <s v="ORD510"/>
    <x v="3"/>
    <s v="Corpus Christi, TX"/>
    <d v="2025-03-07T19:15:00"/>
    <d v="2025-03-07T19:45:00"/>
    <n v="30"/>
    <x v="1"/>
    <x v="1"/>
    <n v="4"/>
    <n v="6"/>
    <s v="Medium"/>
    <x v="1"/>
    <b v="1"/>
    <b v="0"/>
    <n v="5"/>
    <n v="0.66666666699999999"/>
    <x v="2"/>
    <x v="0"/>
    <x v="1"/>
    <x v="0"/>
    <x v="3"/>
  </r>
  <r>
    <s v="ORD511"/>
    <x v="2"/>
    <s v="Henderson, NV"/>
    <d v="2025-03-08T20:30:00"/>
    <d v="2025-03-08T21:10:00"/>
    <n v="40"/>
    <x v="3"/>
    <x v="3"/>
    <n v="5"/>
    <n v="8"/>
    <s v="High"/>
    <x v="0"/>
    <b v="1"/>
    <b v="1"/>
    <n v="5"/>
    <n v="0.625"/>
    <x v="2"/>
    <x v="0"/>
    <x v="1"/>
    <x v="4"/>
    <x v="1"/>
  </r>
  <r>
    <s v="ORD512"/>
    <x v="4"/>
    <s v="Riverside, CA"/>
    <d v="2025-03-09T18:45:00"/>
    <d v="2025-03-09T19:05:00"/>
    <n v="20"/>
    <x v="2"/>
    <x v="2"/>
    <n v="1"/>
    <n v="2.5"/>
    <s v="Low"/>
    <x v="3"/>
    <b v="1"/>
    <b v="1"/>
    <n v="8"/>
    <n v="0.4"/>
    <x v="2"/>
    <x v="1"/>
    <x v="1"/>
    <x v="3"/>
    <x v="0"/>
  </r>
  <r>
    <s v="ORD513"/>
    <x v="0"/>
    <s v="Newark, NJ"/>
    <d v="2025-03-10T19:00:00"/>
    <d v="2025-03-10T19:50:00"/>
    <n v="50"/>
    <x v="1"/>
    <x v="1"/>
    <n v="4"/>
    <n v="10"/>
    <s v="High"/>
    <x v="0"/>
    <b v="1"/>
    <b v="0"/>
    <n v="5"/>
    <n v="0.4"/>
    <x v="2"/>
    <x v="0"/>
    <x v="1"/>
    <x v="5"/>
    <x v="3"/>
  </r>
  <r>
    <s v="ORD514"/>
    <x v="1"/>
    <s v="St. Paul, MN"/>
    <d v="2025-03-11T20:00:00"/>
    <d v="2025-03-11T20:35:00"/>
    <n v="35"/>
    <x v="0"/>
    <x v="4"/>
    <n v="3"/>
    <n v="5.5"/>
    <s v="Medium"/>
    <x v="1"/>
    <b v="1"/>
    <b v="0"/>
    <n v="6.3636363640000004"/>
    <n v="0.54545454500000001"/>
    <x v="2"/>
    <x v="0"/>
    <x v="1"/>
    <x v="6"/>
    <x v="1"/>
  </r>
  <r>
    <s v="ORD515"/>
    <x v="3"/>
    <s v="Plano, TX"/>
    <d v="2025-03-12T18:30:00"/>
    <d v="2025-03-12T18:50:00"/>
    <n v="20"/>
    <x v="2"/>
    <x v="2"/>
    <n v="2"/>
    <n v="2"/>
    <s v="Low"/>
    <x v="2"/>
    <b v="1"/>
    <b v="0"/>
    <n v="10"/>
    <n v="1"/>
    <x v="2"/>
    <x v="0"/>
    <x v="1"/>
    <x v="1"/>
    <x v="0"/>
  </r>
  <r>
    <s v="ORD516"/>
    <x v="2"/>
    <s v="Lincoln, NE"/>
    <d v="2025-03-13T19:45:00"/>
    <d v="2025-03-13T20:25:00"/>
    <n v="40"/>
    <x v="3"/>
    <x v="3"/>
    <n v="5"/>
    <n v="7.5"/>
    <s v="High"/>
    <x v="0"/>
    <b v="1"/>
    <b v="0"/>
    <n v="5.3333333329999997"/>
    <n v="0.66666666699999999"/>
    <x v="2"/>
    <x v="0"/>
    <x v="1"/>
    <x v="2"/>
    <x v="3"/>
  </r>
  <r>
    <s v="ORD517"/>
    <x v="4"/>
    <s v="Boise, ID"/>
    <d v="2025-03-14T18:00:00"/>
    <d v="2025-03-14T18:20:00"/>
    <n v="20"/>
    <x v="0"/>
    <x v="0"/>
    <n v="2"/>
    <n v="3"/>
    <s v="Low"/>
    <x v="0"/>
    <b v="1"/>
    <b v="0"/>
    <n v="6.6666666670000003"/>
    <n v="0.66666666699999999"/>
    <x v="2"/>
    <x v="0"/>
    <x v="1"/>
    <x v="0"/>
    <x v="0"/>
  </r>
  <r>
    <s v="ORD518"/>
    <x v="0"/>
    <s v="Reno, NV"/>
    <d v="2025-03-15T19:15:00"/>
    <d v="2025-03-15T19:45:00"/>
    <n v="30"/>
    <x v="1"/>
    <x v="7"/>
    <n v="4"/>
    <n v="6"/>
    <s v="Medium"/>
    <x v="2"/>
    <b v="1"/>
    <b v="1"/>
    <n v="5"/>
    <n v="0.66666666699999999"/>
    <x v="2"/>
    <x v="0"/>
    <x v="1"/>
    <x v="4"/>
    <x v="3"/>
  </r>
  <r>
    <s v="ORD519"/>
    <x v="1"/>
    <s v="Scottsdale, AZ"/>
    <d v="2025-03-16T20:30:00"/>
    <d v="2025-03-16T21:10:00"/>
    <n v="40"/>
    <x v="3"/>
    <x v="3"/>
    <n v="5"/>
    <n v="8"/>
    <s v="High"/>
    <x v="1"/>
    <b v="1"/>
    <b v="1"/>
    <n v="5"/>
    <n v="0.625"/>
    <x v="2"/>
    <x v="0"/>
    <x v="1"/>
    <x v="3"/>
    <x v="1"/>
  </r>
  <r>
    <s v="ORD520"/>
    <x v="3"/>
    <s v="Irving, TX"/>
    <d v="2025-03-17T18:45:00"/>
    <d v="2025-03-17T19:05:00"/>
    <n v="20"/>
    <x v="2"/>
    <x v="2"/>
    <n v="1"/>
    <n v="2.5"/>
    <s v="Low"/>
    <x v="3"/>
    <b v="1"/>
    <b v="0"/>
    <n v="8"/>
    <n v="0.4"/>
    <x v="2"/>
    <x v="1"/>
    <x v="1"/>
    <x v="5"/>
    <x v="0"/>
  </r>
  <r>
    <s v="ORD521"/>
    <x v="0"/>
    <s v="Orlando, FL"/>
    <d v="2025-03-18T19:00:00"/>
    <d v="2025-03-18T19:50:00"/>
    <n v="50"/>
    <x v="1"/>
    <x v="1"/>
    <n v="4"/>
    <n v="10"/>
    <s v="High"/>
    <x v="0"/>
    <b v="1"/>
    <b v="0"/>
    <n v="5"/>
    <n v="0.4"/>
    <x v="2"/>
    <x v="0"/>
    <x v="1"/>
    <x v="6"/>
    <x v="3"/>
  </r>
  <r>
    <s v="ORD522"/>
    <x v="1"/>
    <s v="Madison, WI"/>
    <d v="2025-03-19T20:00:00"/>
    <d v="2025-03-19T20:35:00"/>
    <n v="35"/>
    <x v="0"/>
    <x v="4"/>
    <n v="3"/>
    <n v="5.5"/>
    <s v="Medium"/>
    <x v="1"/>
    <b v="1"/>
    <b v="0"/>
    <n v="6.3636363640000004"/>
    <n v="0.54545454500000001"/>
    <x v="2"/>
    <x v="0"/>
    <x v="1"/>
    <x v="1"/>
    <x v="1"/>
  </r>
  <r>
    <s v="ORD523"/>
    <x v="3"/>
    <s v="Lubbock, TX"/>
    <d v="2025-03-20T18:30:00"/>
    <d v="2025-03-20T18:50:00"/>
    <n v="20"/>
    <x v="2"/>
    <x v="2"/>
    <n v="2"/>
    <n v="2"/>
    <s v="Low"/>
    <x v="2"/>
    <b v="1"/>
    <b v="0"/>
    <n v="10"/>
    <n v="1"/>
    <x v="2"/>
    <x v="0"/>
    <x v="1"/>
    <x v="2"/>
    <x v="0"/>
  </r>
  <r>
    <s v="ORD524"/>
    <x v="2"/>
    <s v="Chandler, AZ"/>
    <d v="2025-03-21T19:45:00"/>
    <d v="2025-03-21T20:25:00"/>
    <n v="40"/>
    <x v="3"/>
    <x v="5"/>
    <n v="5"/>
    <n v="7.5"/>
    <s v="High"/>
    <x v="0"/>
    <b v="1"/>
    <b v="0"/>
    <n v="5.3333333329999997"/>
    <n v="0.66666666699999999"/>
    <x v="2"/>
    <x v="0"/>
    <x v="1"/>
    <x v="0"/>
    <x v="3"/>
  </r>
  <r>
    <s v="ORD525"/>
    <x v="4"/>
    <s v="Garland, TX"/>
    <d v="2025-03-22T18:00:00"/>
    <d v="2025-03-22T18:30:00"/>
    <n v="30"/>
    <x v="0"/>
    <x v="1"/>
    <n v="3"/>
    <n v="4"/>
    <s v="Medium"/>
    <x v="2"/>
    <b v="1"/>
    <b v="1"/>
    <n v="7.5"/>
    <n v="0.75"/>
    <x v="2"/>
    <x v="0"/>
    <x v="1"/>
    <x v="4"/>
    <x v="0"/>
  </r>
  <r>
    <s v="ORD526"/>
    <x v="0"/>
    <s v="Glendale, AZ"/>
    <d v="2025-03-23T20:15:00"/>
    <d v="2025-03-23T21:00:00"/>
    <n v="45"/>
    <x v="1"/>
    <x v="0"/>
    <n v="4"/>
    <n v="9"/>
    <s v="High"/>
    <x v="3"/>
    <b v="1"/>
    <b v="1"/>
    <n v="5"/>
    <n v="0.44444444399999999"/>
    <x v="2"/>
    <x v="1"/>
    <x v="1"/>
    <x v="3"/>
    <x v="1"/>
  </r>
  <r>
    <s v="ORD527"/>
    <x v="1"/>
    <s v="Akron, OH"/>
    <d v="2025-03-24T18:00:00"/>
    <d v="2025-03-24T18:20:00"/>
    <n v="20"/>
    <x v="0"/>
    <x v="0"/>
    <n v="2"/>
    <n v="3"/>
    <s v="Low"/>
    <x v="0"/>
    <b v="1"/>
    <b v="0"/>
    <n v="6.6666666670000003"/>
    <n v="0.66666666699999999"/>
    <x v="2"/>
    <x v="0"/>
    <x v="1"/>
    <x v="5"/>
    <x v="0"/>
  </r>
  <r>
    <s v="ORD528"/>
    <x v="3"/>
    <s v="Baton Rouge, LA"/>
    <d v="2025-03-25T19:15:00"/>
    <d v="2025-03-25T19:45:00"/>
    <n v="30"/>
    <x v="1"/>
    <x v="1"/>
    <n v="4"/>
    <n v="6"/>
    <s v="Medium"/>
    <x v="1"/>
    <b v="1"/>
    <b v="0"/>
    <n v="5"/>
    <n v="0.66666666699999999"/>
    <x v="2"/>
    <x v="0"/>
    <x v="1"/>
    <x v="6"/>
    <x v="3"/>
  </r>
  <r>
    <s v="ORD529"/>
    <x v="2"/>
    <s v="Durham, NC"/>
    <d v="2025-03-26T20:30:00"/>
    <d v="2025-03-26T21:10:00"/>
    <n v="40"/>
    <x v="3"/>
    <x v="3"/>
    <n v="5"/>
    <n v="8"/>
    <s v="High"/>
    <x v="0"/>
    <b v="1"/>
    <b v="0"/>
    <n v="5"/>
    <n v="0.625"/>
    <x v="2"/>
    <x v="0"/>
    <x v="1"/>
    <x v="1"/>
    <x v="1"/>
  </r>
  <r>
    <s v="ORD530"/>
    <x v="4"/>
    <s v="Chula Vista, CA"/>
    <d v="2025-03-27T18:45:00"/>
    <d v="2025-03-27T19:05:00"/>
    <n v="20"/>
    <x v="2"/>
    <x v="2"/>
    <n v="1"/>
    <n v="2.5"/>
    <s v="Low"/>
    <x v="3"/>
    <b v="1"/>
    <b v="0"/>
    <n v="8"/>
    <n v="0.4"/>
    <x v="2"/>
    <x v="1"/>
    <x v="1"/>
    <x v="2"/>
    <x v="0"/>
  </r>
  <r>
    <s v="ORD531"/>
    <x v="0"/>
    <s v="Fort Wayne, IN"/>
    <d v="2025-03-28T19:00:00"/>
    <d v="2025-03-28T19:50:00"/>
    <n v="50"/>
    <x v="1"/>
    <x v="1"/>
    <n v="4"/>
    <n v="10"/>
    <s v="High"/>
    <x v="4"/>
    <b v="1"/>
    <b v="0"/>
    <n v="5"/>
    <n v="0.4"/>
    <x v="2"/>
    <x v="1"/>
    <x v="1"/>
    <x v="0"/>
    <x v="3"/>
  </r>
  <r>
    <s v="ORD532"/>
    <x v="1"/>
    <s v="St. Petersburg, FL"/>
    <d v="2025-03-29T20:00:00"/>
    <d v="2025-03-29T20:35:00"/>
    <n v="35"/>
    <x v="0"/>
    <x v="4"/>
    <n v="3"/>
    <n v="5.5"/>
    <s v="Medium"/>
    <x v="1"/>
    <b v="1"/>
    <b v="1"/>
    <n v="6.3636363640000004"/>
    <n v="0.54545454500000001"/>
    <x v="2"/>
    <x v="0"/>
    <x v="1"/>
    <x v="4"/>
    <x v="1"/>
  </r>
  <r>
    <s v="ORD533"/>
    <x v="3"/>
    <s v="Jersey City, NJ"/>
    <d v="2025-03-30T18:30:00"/>
    <d v="2025-03-30T18:50:00"/>
    <n v="20"/>
    <x v="2"/>
    <x v="2"/>
    <n v="2"/>
    <n v="2"/>
    <s v="Low"/>
    <x v="2"/>
    <b v="1"/>
    <b v="1"/>
    <n v="10"/>
    <n v="1"/>
    <x v="2"/>
    <x v="0"/>
    <x v="1"/>
    <x v="3"/>
    <x v="0"/>
  </r>
  <r>
    <s v="ORD534"/>
    <x v="2"/>
    <s v="St. Louis, MO"/>
    <d v="2025-03-31T19:45:00"/>
    <d v="2025-03-31T20:25:00"/>
    <n v="40"/>
    <x v="3"/>
    <x v="5"/>
    <n v="5"/>
    <n v="7.5"/>
    <s v="High"/>
    <x v="0"/>
    <b v="1"/>
    <b v="0"/>
    <n v="5.3333333329999997"/>
    <n v="0.66666666699999999"/>
    <x v="2"/>
    <x v="0"/>
    <x v="1"/>
    <x v="5"/>
    <x v="3"/>
  </r>
  <r>
    <s v="ORD535"/>
    <x v="4"/>
    <s v="Norfolk, VA"/>
    <d v="2025-04-01T18:00:00"/>
    <d v="2025-04-01T18:30:00"/>
    <n v="30"/>
    <x v="0"/>
    <x v="1"/>
    <n v="3"/>
    <n v="4"/>
    <s v="Medium"/>
    <x v="2"/>
    <b v="1"/>
    <b v="0"/>
    <n v="7.5"/>
    <n v="0.75"/>
    <x v="3"/>
    <x v="0"/>
    <x v="1"/>
    <x v="6"/>
    <x v="0"/>
  </r>
  <r>
    <s v="ORD536"/>
    <x v="0"/>
    <s v="Laredo, TX"/>
    <d v="2025-04-02T20:15:00"/>
    <d v="2025-04-02T21:00:00"/>
    <n v="45"/>
    <x v="1"/>
    <x v="0"/>
    <n v="4"/>
    <n v="9"/>
    <s v="High"/>
    <x v="3"/>
    <b v="1"/>
    <b v="0"/>
    <n v="5"/>
    <n v="0.44444444399999999"/>
    <x v="3"/>
    <x v="1"/>
    <x v="1"/>
    <x v="1"/>
    <x v="1"/>
  </r>
  <r>
    <s v="ORD537"/>
    <x v="1"/>
    <s v="Chandler, AZ"/>
    <d v="2025-04-03T18:00:00"/>
    <d v="2025-04-03T18:20:00"/>
    <n v="20"/>
    <x v="0"/>
    <x v="0"/>
    <n v="2"/>
    <n v="3"/>
    <s v="Low"/>
    <x v="0"/>
    <b v="1"/>
    <b v="0"/>
    <n v="6.6666666670000003"/>
    <n v="0.66666666699999999"/>
    <x v="3"/>
    <x v="0"/>
    <x v="1"/>
    <x v="2"/>
    <x v="0"/>
  </r>
  <r>
    <s v="ORD538"/>
    <x v="3"/>
    <s v="Lubbock, TX"/>
    <d v="2025-04-04T19:15:00"/>
    <d v="2025-04-04T19:45:00"/>
    <n v="30"/>
    <x v="1"/>
    <x v="1"/>
    <n v="4"/>
    <n v="6"/>
    <s v="Medium"/>
    <x v="1"/>
    <b v="1"/>
    <b v="0"/>
    <n v="5"/>
    <n v="0.66666666699999999"/>
    <x v="3"/>
    <x v="0"/>
    <x v="1"/>
    <x v="0"/>
    <x v="3"/>
  </r>
  <r>
    <s v="ORD539"/>
    <x v="2"/>
    <s v="Garland, TX"/>
    <d v="2025-04-05T20:30:00"/>
    <d v="2025-04-05T21:10:00"/>
    <n v="40"/>
    <x v="3"/>
    <x v="3"/>
    <n v="5"/>
    <n v="8"/>
    <s v="High"/>
    <x v="0"/>
    <b v="1"/>
    <b v="1"/>
    <n v="5"/>
    <n v="0.625"/>
    <x v="3"/>
    <x v="0"/>
    <x v="1"/>
    <x v="4"/>
    <x v="1"/>
  </r>
  <r>
    <s v="ORD540"/>
    <x v="4"/>
    <s v="Glendale, AZ"/>
    <d v="2025-04-06T18:45:00"/>
    <d v="2025-04-06T19:05:00"/>
    <n v="20"/>
    <x v="2"/>
    <x v="2"/>
    <n v="1"/>
    <n v="2.5"/>
    <s v="Low"/>
    <x v="3"/>
    <b v="1"/>
    <b v="1"/>
    <n v="8"/>
    <n v="0.4"/>
    <x v="3"/>
    <x v="1"/>
    <x v="1"/>
    <x v="3"/>
    <x v="0"/>
  </r>
  <r>
    <s v="ORD541"/>
    <x v="0"/>
    <s v="Akron, OH"/>
    <d v="2025-04-07T19:00:00"/>
    <d v="2025-04-07T19:50:00"/>
    <n v="50"/>
    <x v="1"/>
    <x v="1"/>
    <n v="4"/>
    <n v="10"/>
    <s v="High"/>
    <x v="0"/>
    <b v="1"/>
    <b v="0"/>
    <n v="5"/>
    <n v="0.4"/>
    <x v="3"/>
    <x v="0"/>
    <x v="1"/>
    <x v="5"/>
    <x v="3"/>
  </r>
  <r>
    <s v="ORD542"/>
    <x v="1"/>
    <s v="Baton Rouge, LA"/>
    <d v="2025-04-08T20:00:00"/>
    <d v="2025-04-08T20:35:00"/>
    <n v="35"/>
    <x v="0"/>
    <x v="4"/>
    <n v="3"/>
    <n v="5.5"/>
    <s v="Medium"/>
    <x v="1"/>
    <b v="1"/>
    <b v="0"/>
    <n v="6.3636363640000004"/>
    <n v="0.54545454500000001"/>
    <x v="3"/>
    <x v="0"/>
    <x v="1"/>
    <x v="6"/>
    <x v="1"/>
  </r>
  <r>
    <s v="ORD543"/>
    <x v="3"/>
    <s v="Durham, NC"/>
    <d v="2025-04-09T18:30:00"/>
    <d v="2025-04-09T18:50:00"/>
    <n v="20"/>
    <x v="2"/>
    <x v="2"/>
    <n v="2"/>
    <n v="2"/>
    <s v="Low"/>
    <x v="2"/>
    <b v="1"/>
    <b v="0"/>
    <n v="10"/>
    <n v="1"/>
    <x v="3"/>
    <x v="0"/>
    <x v="1"/>
    <x v="1"/>
    <x v="0"/>
  </r>
  <r>
    <s v="ORD544"/>
    <x v="0"/>
    <s v="Austin, TX"/>
    <d v="2025-04-10T19:00:00"/>
    <d v="2025-04-10T19:45:00"/>
    <n v="45"/>
    <x v="1"/>
    <x v="8"/>
    <n v="4"/>
    <n v="7"/>
    <s v="Medium"/>
    <x v="0"/>
    <b v="1"/>
    <b v="0"/>
    <n v="6.4285714289999998"/>
    <n v="0.571428571"/>
    <x v="3"/>
    <x v="0"/>
    <x v="1"/>
    <x v="2"/>
    <x v="3"/>
  </r>
  <r>
    <s v="ORD545"/>
    <x v="1"/>
    <s v="Denver, CO"/>
    <d v="2025-04-11T20:15:00"/>
    <d v="2025-04-11T20:55:00"/>
    <n v="40"/>
    <x v="0"/>
    <x v="9"/>
    <n v="3"/>
    <n v="6.5"/>
    <s v="High"/>
    <x v="1"/>
    <b v="1"/>
    <b v="0"/>
    <n v="6.153846154"/>
    <n v="0.46153846199999998"/>
    <x v="3"/>
    <x v="0"/>
    <x v="1"/>
    <x v="0"/>
    <x v="1"/>
  </r>
  <r>
    <s v="ORD546"/>
    <x v="3"/>
    <s v="Miami, FL"/>
    <d v="2025-04-12T18:45:00"/>
    <d v="2025-04-12T19:05:00"/>
    <n v="20"/>
    <x v="2"/>
    <x v="2"/>
    <n v="1"/>
    <n v="2.5"/>
    <s v="Low"/>
    <x v="3"/>
    <b v="1"/>
    <b v="1"/>
    <n v="8"/>
    <n v="0.4"/>
    <x v="3"/>
    <x v="1"/>
    <x v="1"/>
    <x v="4"/>
    <x v="0"/>
  </r>
  <r>
    <s v="ORD547"/>
    <x v="2"/>
    <s v="Seattle, WA"/>
    <d v="2025-04-13T19:30:00"/>
    <d v="2025-04-13T20:10:00"/>
    <n v="40"/>
    <x v="3"/>
    <x v="3"/>
    <n v="5"/>
    <n v="8"/>
    <s v="High"/>
    <x v="0"/>
    <b v="1"/>
    <b v="1"/>
    <n v="5"/>
    <n v="0.625"/>
    <x v="3"/>
    <x v="0"/>
    <x v="1"/>
    <x v="3"/>
    <x v="3"/>
  </r>
  <r>
    <s v="ORD548"/>
    <x v="4"/>
    <s v="Portland, OR"/>
    <d v="2025-04-14T18:00:00"/>
    <d v="2025-04-14T18:30:00"/>
    <n v="30"/>
    <x v="0"/>
    <x v="1"/>
    <n v="3"/>
    <n v="4"/>
    <s v="Medium"/>
    <x v="2"/>
    <b v="1"/>
    <b v="0"/>
    <n v="7.5"/>
    <n v="0.75"/>
    <x v="3"/>
    <x v="0"/>
    <x v="1"/>
    <x v="5"/>
    <x v="0"/>
  </r>
  <r>
    <s v="ORD549"/>
    <x v="0"/>
    <s v="Chicago, IL"/>
    <d v="2025-04-15T20:15:00"/>
    <d v="2025-04-15T21:00:00"/>
    <n v="45"/>
    <x v="1"/>
    <x v="0"/>
    <n v="4"/>
    <n v="9"/>
    <s v="High"/>
    <x v="3"/>
    <b v="1"/>
    <b v="0"/>
    <n v="5"/>
    <n v="0.44444444399999999"/>
    <x v="3"/>
    <x v="1"/>
    <x v="1"/>
    <x v="6"/>
    <x v="1"/>
  </r>
  <r>
    <s v="ORD550"/>
    <x v="1"/>
    <s v="Boston, MA"/>
    <d v="2025-04-16T18:00:00"/>
    <d v="2025-04-16T18:20:00"/>
    <n v="20"/>
    <x v="0"/>
    <x v="0"/>
    <n v="2"/>
    <n v="3"/>
    <s v="Low"/>
    <x v="0"/>
    <b v="1"/>
    <b v="0"/>
    <n v="6.6666666670000003"/>
    <n v="0.66666666699999999"/>
    <x v="3"/>
    <x v="0"/>
    <x v="1"/>
    <x v="1"/>
    <x v="0"/>
  </r>
  <r>
    <s v="ORD551"/>
    <x v="3"/>
    <s v="Atlanta, GA"/>
    <d v="2025-04-17T19:15:00"/>
    <d v="2025-04-17T19:45:00"/>
    <n v="30"/>
    <x v="1"/>
    <x v="1"/>
    <n v="4"/>
    <n v="6"/>
    <s v="Medium"/>
    <x v="1"/>
    <b v="1"/>
    <b v="0"/>
    <n v="5"/>
    <n v="0.66666666699999999"/>
    <x v="3"/>
    <x v="0"/>
    <x v="1"/>
    <x v="2"/>
    <x v="3"/>
  </r>
  <r>
    <s v="ORD552"/>
    <x v="2"/>
    <s v="Phoenix, AZ"/>
    <d v="2025-04-18T20:30:00"/>
    <d v="2025-04-18T21:10:00"/>
    <n v="40"/>
    <x v="3"/>
    <x v="3"/>
    <n v="5"/>
    <n v="8"/>
    <s v="High"/>
    <x v="0"/>
    <b v="1"/>
    <b v="0"/>
    <n v="5"/>
    <n v="0.625"/>
    <x v="3"/>
    <x v="0"/>
    <x v="1"/>
    <x v="0"/>
    <x v="1"/>
  </r>
  <r>
    <s v="ORD553"/>
    <x v="4"/>
    <s v="San Diego, CA"/>
    <d v="2025-04-19T18:45:00"/>
    <d v="2025-04-19T19:05:00"/>
    <n v="20"/>
    <x v="2"/>
    <x v="2"/>
    <n v="1"/>
    <n v="2.5"/>
    <s v="Low"/>
    <x v="3"/>
    <b v="1"/>
    <b v="1"/>
    <n v="8"/>
    <n v="0.4"/>
    <x v="3"/>
    <x v="1"/>
    <x v="1"/>
    <x v="4"/>
    <x v="0"/>
  </r>
  <r>
    <s v="ORD554"/>
    <x v="0"/>
    <s v="Columbus, OH"/>
    <d v="2025-04-20T19:00:00"/>
    <d v="2025-04-20T19:50:00"/>
    <n v="50"/>
    <x v="1"/>
    <x v="1"/>
    <n v="4"/>
    <n v="10"/>
    <s v="High"/>
    <x v="4"/>
    <b v="1"/>
    <b v="1"/>
    <n v="5"/>
    <n v="0.4"/>
    <x v="3"/>
    <x v="1"/>
    <x v="1"/>
    <x v="3"/>
    <x v="3"/>
  </r>
  <r>
    <s v="ORD555"/>
    <x v="1"/>
    <s v="Charlotte, NC"/>
    <d v="2025-04-21T20:00:00"/>
    <d v="2025-04-21T20:35:00"/>
    <n v="35"/>
    <x v="0"/>
    <x v="4"/>
    <n v="3"/>
    <n v="5.5"/>
    <s v="Medium"/>
    <x v="1"/>
    <b v="1"/>
    <b v="0"/>
    <n v="6.3636363640000004"/>
    <n v="0.54545454500000001"/>
    <x v="3"/>
    <x v="0"/>
    <x v="1"/>
    <x v="5"/>
    <x v="1"/>
  </r>
  <r>
    <s v="ORD556"/>
    <x v="3"/>
    <s v="Nashville, TN"/>
    <d v="2025-04-22T18:30:00"/>
    <d v="2025-04-22T18:50:00"/>
    <n v="20"/>
    <x v="2"/>
    <x v="2"/>
    <n v="2"/>
    <n v="2"/>
    <s v="Low"/>
    <x v="2"/>
    <b v="1"/>
    <b v="0"/>
    <n v="10"/>
    <n v="1"/>
    <x v="3"/>
    <x v="0"/>
    <x v="1"/>
    <x v="6"/>
    <x v="0"/>
  </r>
  <r>
    <s v="ORD557"/>
    <x v="2"/>
    <s v="Oklahoma City, OK"/>
    <d v="2025-04-23T19:45:00"/>
    <d v="2025-04-23T20:25:00"/>
    <n v="40"/>
    <x v="3"/>
    <x v="5"/>
    <n v="5"/>
    <n v="7.5"/>
    <s v="High"/>
    <x v="0"/>
    <b v="1"/>
    <b v="0"/>
    <n v="5.3333333329999997"/>
    <n v="0.66666666699999999"/>
    <x v="3"/>
    <x v="0"/>
    <x v="1"/>
    <x v="1"/>
    <x v="3"/>
  </r>
  <r>
    <s v="ORD558"/>
    <x v="4"/>
    <s v="Las Vegas, NV"/>
    <d v="2025-04-24T18:00:00"/>
    <d v="2025-04-24T18:30:00"/>
    <n v="30"/>
    <x v="0"/>
    <x v="1"/>
    <n v="3"/>
    <n v="4"/>
    <s v="Medium"/>
    <x v="2"/>
    <b v="1"/>
    <b v="0"/>
    <n v="7.5"/>
    <n v="0.75"/>
    <x v="3"/>
    <x v="0"/>
    <x v="1"/>
    <x v="2"/>
    <x v="0"/>
  </r>
  <r>
    <s v="ORD559"/>
    <x v="0"/>
    <s v="Indianapolis, IN"/>
    <d v="2025-04-25T20:15:00"/>
    <d v="2025-04-25T21:00:00"/>
    <n v="45"/>
    <x v="1"/>
    <x v="0"/>
    <n v="4"/>
    <n v="9"/>
    <s v="High"/>
    <x v="3"/>
    <b v="1"/>
    <b v="0"/>
    <n v="5"/>
    <n v="0.44444444399999999"/>
    <x v="3"/>
    <x v="1"/>
    <x v="1"/>
    <x v="0"/>
    <x v="1"/>
  </r>
  <r>
    <s v="ORD560"/>
    <x v="1"/>
    <s v="San Jose, CA"/>
    <d v="2025-04-26T18:00:00"/>
    <d v="2025-04-26T18:20:00"/>
    <n v="20"/>
    <x v="0"/>
    <x v="0"/>
    <n v="2"/>
    <n v="3"/>
    <s v="Low"/>
    <x v="0"/>
    <b v="1"/>
    <b v="1"/>
    <n v="6.6666666670000003"/>
    <n v="0.66666666699999999"/>
    <x v="3"/>
    <x v="0"/>
    <x v="1"/>
    <x v="4"/>
    <x v="0"/>
  </r>
  <r>
    <s v="ORD561"/>
    <x v="3"/>
    <s v="Jacksonville, FL"/>
    <d v="2025-04-27T19:15:00"/>
    <d v="2025-04-27T19:45:00"/>
    <n v="30"/>
    <x v="1"/>
    <x v="1"/>
    <n v="4"/>
    <n v="6"/>
    <s v="Medium"/>
    <x v="1"/>
    <b v="1"/>
    <b v="1"/>
    <n v="5"/>
    <n v="0.66666666699999999"/>
    <x v="3"/>
    <x v="0"/>
    <x v="1"/>
    <x v="3"/>
    <x v="3"/>
  </r>
  <r>
    <s v="ORD562"/>
    <x v="2"/>
    <s v="Fort Worth, TX"/>
    <d v="2025-04-28T20:30:00"/>
    <d v="2025-04-28T21:10:00"/>
    <n v="40"/>
    <x v="3"/>
    <x v="3"/>
    <n v="5"/>
    <n v="8"/>
    <s v="High"/>
    <x v="0"/>
    <b v="1"/>
    <b v="0"/>
    <n v="5"/>
    <n v="0.625"/>
    <x v="3"/>
    <x v="0"/>
    <x v="1"/>
    <x v="5"/>
    <x v="1"/>
  </r>
  <r>
    <s v="ORD563"/>
    <x v="4"/>
    <s v="Memphis, TN"/>
    <d v="2025-04-29T18:45:00"/>
    <d v="2025-04-29T19:05:00"/>
    <n v="20"/>
    <x v="2"/>
    <x v="2"/>
    <n v="1"/>
    <n v="2.5"/>
    <s v="Low"/>
    <x v="3"/>
    <b v="1"/>
    <b v="0"/>
    <n v="8"/>
    <n v="0.4"/>
    <x v="3"/>
    <x v="1"/>
    <x v="1"/>
    <x v="6"/>
    <x v="0"/>
  </r>
  <r>
    <s v="ORD564"/>
    <x v="0"/>
    <s v="Baltimore, MD"/>
    <d v="2025-04-30T19:00:00"/>
    <d v="2025-04-30T19:50:00"/>
    <n v="50"/>
    <x v="1"/>
    <x v="1"/>
    <n v="4"/>
    <n v="10"/>
    <s v="High"/>
    <x v="0"/>
    <b v="1"/>
    <b v="0"/>
    <n v="5"/>
    <n v="0.4"/>
    <x v="3"/>
    <x v="0"/>
    <x v="1"/>
    <x v="1"/>
    <x v="3"/>
  </r>
  <r>
    <s v="ORD565"/>
    <x v="1"/>
    <s v="Milwaukee, WI"/>
    <d v="2025-05-01T20:00:00"/>
    <d v="2025-05-01T20:35:00"/>
    <n v="35"/>
    <x v="0"/>
    <x v="4"/>
    <n v="3"/>
    <n v="5.5"/>
    <s v="Medium"/>
    <x v="1"/>
    <b v="1"/>
    <b v="0"/>
    <n v="6.3636363640000004"/>
    <n v="0.54545454500000001"/>
    <x v="4"/>
    <x v="0"/>
    <x v="1"/>
    <x v="2"/>
    <x v="1"/>
  </r>
  <r>
    <s v="ORD566"/>
    <x v="3"/>
    <s v="Albuquerque, NM"/>
    <d v="2025-05-02T18:30:00"/>
    <d v="2025-05-02T18:50:00"/>
    <n v="20"/>
    <x v="2"/>
    <x v="2"/>
    <n v="2"/>
    <n v="2"/>
    <s v="Low"/>
    <x v="2"/>
    <b v="1"/>
    <b v="0"/>
    <n v="10"/>
    <n v="1"/>
    <x v="4"/>
    <x v="0"/>
    <x v="1"/>
    <x v="0"/>
    <x v="0"/>
  </r>
  <r>
    <s v="ORD567"/>
    <x v="2"/>
    <s v="Tucson, AZ"/>
    <d v="2025-05-03T19:45:00"/>
    <d v="2025-05-03T20:25:00"/>
    <n v="40"/>
    <x v="3"/>
    <x v="5"/>
    <n v="5"/>
    <n v="7.5"/>
    <s v="High"/>
    <x v="0"/>
    <b v="1"/>
    <b v="1"/>
    <n v="5.3333333329999997"/>
    <n v="0.66666666699999999"/>
    <x v="4"/>
    <x v="0"/>
    <x v="1"/>
    <x v="4"/>
    <x v="3"/>
  </r>
  <r>
    <s v="ORD568"/>
    <x v="4"/>
    <s v="Fresno, CA"/>
    <d v="2025-05-04T18:00:00"/>
    <d v="2025-05-04T18:30:00"/>
    <n v="30"/>
    <x v="0"/>
    <x v="1"/>
    <n v="3"/>
    <n v="4"/>
    <s v="Medium"/>
    <x v="2"/>
    <b v="1"/>
    <b v="1"/>
    <n v="7.5"/>
    <n v="0.75"/>
    <x v="4"/>
    <x v="0"/>
    <x v="1"/>
    <x v="3"/>
    <x v="0"/>
  </r>
  <r>
    <s v="ORD569"/>
    <x v="0"/>
    <s v="Sacramento, CA"/>
    <d v="2025-05-05T20:15:00"/>
    <d v="2025-05-05T21:00:00"/>
    <n v="45"/>
    <x v="1"/>
    <x v="0"/>
    <n v="4"/>
    <n v="9"/>
    <s v="High"/>
    <x v="3"/>
    <b v="1"/>
    <b v="0"/>
    <n v="5"/>
    <n v="0.44444444399999999"/>
    <x v="4"/>
    <x v="1"/>
    <x v="1"/>
    <x v="5"/>
    <x v="1"/>
  </r>
  <r>
    <s v="ORD570"/>
    <x v="1"/>
    <s v="Milwaukee, WI"/>
    <d v="2025-05-01T20:00:00"/>
    <d v="2025-05-01T20:35:00"/>
    <n v="35"/>
    <x v="0"/>
    <x v="4"/>
    <n v="3"/>
    <n v="5.5"/>
    <s v="Medium"/>
    <x v="1"/>
    <b v="1"/>
    <b v="0"/>
    <n v="6.3636363640000004"/>
    <n v="0.54545454500000001"/>
    <x v="4"/>
    <x v="0"/>
    <x v="1"/>
    <x v="2"/>
    <x v="1"/>
  </r>
  <r>
    <s v="ORD571"/>
    <x v="0"/>
    <s v="New York, NY"/>
    <d v="2025-05-07T19:00:00"/>
    <d v="2025-05-07T19:45:00"/>
    <n v="45"/>
    <x v="1"/>
    <x v="8"/>
    <n v="4"/>
    <n v="7"/>
    <s v="Medium"/>
    <x v="0"/>
    <b v="1"/>
    <b v="0"/>
    <n v="6.4285714289999998"/>
    <n v="0.571428571"/>
    <x v="4"/>
    <x v="0"/>
    <x v="1"/>
    <x v="1"/>
    <x v="3"/>
  </r>
  <r>
    <s v="ORD572"/>
    <x v="1"/>
    <s v="Los Angeles, CA"/>
    <d v="2025-05-08T20:15:00"/>
    <d v="2025-05-08T20:55:00"/>
    <n v="40"/>
    <x v="0"/>
    <x v="9"/>
    <n v="3"/>
    <n v="6.5"/>
    <s v="High"/>
    <x v="1"/>
    <b v="1"/>
    <b v="0"/>
    <n v="6.153846154"/>
    <n v="0.46153846199999998"/>
    <x v="4"/>
    <x v="0"/>
    <x v="1"/>
    <x v="2"/>
    <x v="1"/>
  </r>
  <r>
    <s v="ORD573"/>
    <x v="3"/>
    <s v="Chicago, IL"/>
    <d v="2025-05-09T18:45:00"/>
    <d v="2025-05-09T19:05:00"/>
    <n v="20"/>
    <x v="2"/>
    <x v="2"/>
    <n v="1"/>
    <n v="2.5"/>
    <s v="Low"/>
    <x v="3"/>
    <b v="1"/>
    <b v="0"/>
    <n v="8"/>
    <n v="0.4"/>
    <x v="4"/>
    <x v="1"/>
    <x v="1"/>
    <x v="0"/>
    <x v="0"/>
  </r>
  <r>
    <s v="ORD574"/>
    <x v="2"/>
    <s v="Houston, TX"/>
    <d v="2025-05-10T19:30:00"/>
    <d v="2025-05-10T20:10:00"/>
    <n v="40"/>
    <x v="3"/>
    <x v="3"/>
    <n v="5"/>
    <n v="8"/>
    <s v="High"/>
    <x v="0"/>
    <b v="1"/>
    <b v="1"/>
    <n v="5"/>
    <n v="0.625"/>
    <x v="4"/>
    <x v="0"/>
    <x v="1"/>
    <x v="4"/>
    <x v="3"/>
  </r>
  <r>
    <s v="ORD575"/>
    <x v="4"/>
    <s v="Phoenix, AZ"/>
    <d v="2025-05-11T18:00:00"/>
    <d v="2025-05-11T18:30:00"/>
    <n v="30"/>
    <x v="0"/>
    <x v="1"/>
    <n v="3"/>
    <n v="4"/>
    <s v="Medium"/>
    <x v="2"/>
    <b v="1"/>
    <b v="1"/>
    <n v="7.5"/>
    <n v="0.75"/>
    <x v="4"/>
    <x v="0"/>
    <x v="1"/>
    <x v="3"/>
    <x v="0"/>
  </r>
  <r>
    <s v="ORD576"/>
    <x v="0"/>
    <s v="Philadelphia, PA"/>
    <d v="2025-05-12T20:15:00"/>
    <d v="2025-05-12T21:00:00"/>
    <n v="45"/>
    <x v="1"/>
    <x v="0"/>
    <n v="4"/>
    <n v="9"/>
    <s v="High"/>
    <x v="3"/>
    <b v="1"/>
    <b v="0"/>
    <n v="5"/>
    <n v="0.44444444399999999"/>
    <x v="4"/>
    <x v="1"/>
    <x v="1"/>
    <x v="5"/>
    <x v="1"/>
  </r>
  <r>
    <s v="ORD577"/>
    <x v="1"/>
    <s v="San Antonio, TX"/>
    <d v="2025-05-13T18:00:00"/>
    <d v="2025-05-13T18:20:00"/>
    <n v="20"/>
    <x v="0"/>
    <x v="0"/>
    <n v="2"/>
    <n v="3"/>
    <s v="Low"/>
    <x v="0"/>
    <b v="1"/>
    <b v="0"/>
    <n v="6.6666666670000003"/>
    <n v="0.66666666699999999"/>
    <x v="4"/>
    <x v="0"/>
    <x v="1"/>
    <x v="6"/>
    <x v="0"/>
  </r>
  <r>
    <s v="ORD578"/>
    <x v="3"/>
    <s v="San Diego, CA"/>
    <d v="2025-05-14T19:15:00"/>
    <d v="2025-05-14T19:45:00"/>
    <n v="30"/>
    <x v="1"/>
    <x v="1"/>
    <n v="4"/>
    <n v="6"/>
    <s v="Medium"/>
    <x v="1"/>
    <b v="1"/>
    <b v="0"/>
    <n v="5"/>
    <n v="0.66666666699999999"/>
    <x v="4"/>
    <x v="0"/>
    <x v="1"/>
    <x v="1"/>
    <x v="3"/>
  </r>
  <r>
    <s v="ORD579"/>
    <x v="2"/>
    <s v="Dallas, TX"/>
    <d v="2025-05-15T20:30:00"/>
    <d v="2025-05-15T21:10:00"/>
    <n v="40"/>
    <x v="3"/>
    <x v="3"/>
    <n v="5"/>
    <n v="8"/>
    <s v="High"/>
    <x v="0"/>
    <b v="1"/>
    <b v="0"/>
    <n v="5"/>
    <n v="0.625"/>
    <x v="4"/>
    <x v="0"/>
    <x v="1"/>
    <x v="2"/>
    <x v="1"/>
  </r>
  <r>
    <s v="ORD580"/>
    <x v="4"/>
    <s v="San Jose, CA"/>
    <d v="2025-05-16T18:45:00"/>
    <d v="2025-05-16T19:05:00"/>
    <n v="20"/>
    <x v="2"/>
    <x v="2"/>
    <n v="1"/>
    <n v="2.5"/>
    <s v="Low"/>
    <x v="3"/>
    <b v="1"/>
    <b v="0"/>
    <n v="8"/>
    <n v="0.4"/>
    <x v="4"/>
    <x v="1"/>
    <x v="1"/>
    <x v="0"/>
    <x v="0"/>
  </r>
  <r>
    <s v="ORD581"/>
    <x v="0"/>
    <s v="Austin, TX"/>
    <d v="2025-05-17T19:00:00"/>
    <d v="2025-05-17T19:50:00"/>
    <n v="50"/>
    <x v="1"/>
    <x v="1"/>
    <n v="4"/>
    <n v="10"/>
    <s v="High"/>
    <x v="4"/>
    <b v="1"/>
    <b v="1"/>
    <n v="5"/>
    <n v="0.4"/>
    <x v="4"/>
    <x v="1"/>
    <x v="1"/>
    <x v="4"/>
    <x v="3"/>
  </r>
  <r>
    <s v="ORD582"/>
    <x v="1"/>
    <s v="Jacksonville, FL"/>
    <d v="2025-05-18T20:00:00"/>
    <d v="2025-05-18T20:35:00"/>
    <n v="35"/>
    <x v="0"/>
    <x v="4"/>
    <n v="3"/>
    <n v="5.5"/>
    <s v="Medium"/>
    <x v="1"/>
    <b v="1"/>
    <b v="1"/>
    <n v="6.3636363640000004"/>
    <n v="0.54545454500000001"/>
    <x v="4"/>
    <x v="0"/>
    <x v="1"/>
    <x v="3"/>
    <x v="1"/>
  </r>
  <r>
    <s v="ORD583"/>
    <x v="3"/>
    <s v="Fort Worth, TX"/>
    <d v="2025-05-19T18:30:00"/>
    <d v="2025-05-19T18:50:00"/>
    <n v="20"/>
    <x v="2"/>
    <x v="2"/>
    <n v="2"/>
    <n v="2"/>
    <s v="Low"/>
    <x v="2"/>
    <b v="1"/>
    <b v="0"/>
    <n v="10"/>
    <n v="1"/>
    <x v="4"/>
    <x v="0"/>
    <x v="1"/>
    <x v="5"/>
    <x v="0"/>
  </r>
  <r>
    <s v="ORD584"/>
    <x v="2"/>
    <s v="Columbus, OH"/>
    <d v="2025-05-20T19:45:00"/>
    <d v="2025-05-20T20:25:00"/>
    <n v="40"/>
    <x v="3"/>
    <x v="5"/>
    <n v="5"/>
    <n v="7.5"/>
    <s v="High"/>
    <x v="0"/>
    <b v="1"/>
    <b v="0"/>
    <n v="5.3333333329999997"/>
    <n v="0.66666666699999999"/>
    <x v="4"/>
    <x v="0"/>
    <x v="1"/>
    <x v="6"/>
    <x v="3"/>
  </r>
  <r>
    <s v="ORD585"/>
    <x v="4"/>
    <s v="Charlotte, NC"/>
    <d v="2025-05-21T18:00:00"/>
    <d v="2025-05-21T18:30:00"/>
    <n v="30"/>
    <x v="0"/>
    <x v="1"/>
    <n v="3"/>
    <n v="4"/>
    <s v="Medium"/>
    <x v="2"/>
    <b v="1"/>
    <b v="0"/>
    <n v="7.5"/>
    <n v="0.75"/>
    <x v="4"/>
    <x v="0"/>
    <x v="1"/>
    <x v="1"/>
    <x v="0"/>
  </r>
  <r>
    <s v="ORD586"/>
    <x v="0"/>
    <s v="San Francisco, CA"/>
    <d v="2025-05-22T20:15:00"/>
    <d v="2025-05-22T21:00:00"/>
    <n v="45"/>
    <x v="1"/>
    <x v="0"/>
    <n v="4"/>
    <n v="9"/>
    <s v="High"/>
    <x v="3"/>
    <b v="1"/>
    <b v="0"/>
    <n v="5"/>
    <n v="0.44444444399999999"/>
    <x v="4"/>
    <x v="1"/>
    <x v="1"/>
    <x v="2"/>
    <x v="1"/>
  </r>
  <r>
    <s v="ORD587"/>
    <x v="1"/>
    <s v="Indianapolis, IN"/>
    <d v="2025-05-23T18:00:00"/>
    <d v="2025-05-23T18:20:00"/>
    <n v="20"/>
    <x v="0"/>
    <x v="0"/>
    <n v="2"/>
    <n v="3"/>
    <s v="Low"/>
    <x v="0"/>
    <b v="1"/>
    <b v="0"/>
    <n v="6.6666666670000003"/>
    <n v="0.66666666699999999"/>
    <x v="4"/>
    <x v="0"/>
    <x v="1"/>
    <x v="0"/>
    <x v="0"/>
  </r>
  <r>
    <s v="ORD588"/>
    <x v="3"/>
    <s v="Seattle, WA"/>
    <d v="2025-05-24T19:15:00"/>
    <d v="2025-05-24T19:45:00"/>
    <n v="30"/>
    <x v="1"/>
    <x v="1"/>
    <n v="4"/>
    <n v="6"/>
    <s v="Medium"/>
    <x v="1"/>
    <b v="1"/>
    <b v="1"/>
    <n v="5"/>
    <n v="0.66666666699999999"/>
    <x v="4"/>
    <x v="0"/>
    <x v="1"/>
    <x v="4"/>
    <x v="3"/>
  </r>
  <r>
    <s v="ORD589"/>
    <x v="2"/>
    <s v="Denver, CO"/>
    <d v="2025-05-25T20:30:00"/>
    <d v="2025-05-25T21:10:00"/>
    <n v="40"/>
    <x v="3"/>
    <x v="3"/>
    <n v="5"/>
    <n v="8"/>
    <s v="High"/>
    <x v="0"/>
    <b v="1"/>
    <b v="1"/>
    <n v="5"/>
    <n v="0.625"/>
    <x v="4"/>
    <x v="0"/>
    <x v="1"/>
    <x v="3"/>
    <x v="1"/>
  </r>
  <r>
    <s v="ORD590"/>
    <x v="4"/>
    <s v="Washington, DC"/>
    <d v="2025-05-26T18:45:00"/>
    <d v="2025-05-26T19:05:00"/>
    <n v="20"/>
    <x v="2"/>
    <x v="2"/>
    <n v="1"/>
    <n v="2.5"/>
    <s v="Low"/>
    <x v="3"/>
    <b v="1"/>
    <b v="0"/>
    <n v="8"/>
    <n v="0.4"/>
    <x v="4"/>
    <x v="1"/>
    <x v="1"/>
    <x v="5"/>
    <x v="0"/>
  </r>
  <r>
    <s v="ORD591"/>
    <x v="0"/>
    <s v="Boston, MA"/>
    <d v="2025-05-27T19:00:00"/>
    <d v="2025-05-27T19:50:00"/>
    <n v="50"/>
    <x v="1"/>
    <x v="1"/>
    <n v="4"/>
    <n v="10"/>
    <s v="High"/>
    <x v="0"/>
    <b v="1"/>
    <b v="0"/>
    <n v="5"/>
    <n v="0.4"/>
    <x v="4"/>
    <x v="0"/>
    <x v="1"/>
    <x v="6"/>
    <x v="3"/>
  </r>
  <r>
    <s v="ORD592"/>
    <x v="1"/>
    <s v="El Paso, TX"/>
    <d v="2025-05-28T20:00:00"/>
    <d v="2025-05-28T20:35:00"/>
    <n v="35"/>
    <x v="0"/>
    <x v="4"/>
    <n v="3"/>
    <n v="5.5"/>
    <s v="Medium"/>
    <x v="1"/>
    <b v="1"/>
    <b v="0"/>
    <n v="6.3636363640000004"/>
    <n v="0.54545454500000001"/>
    <x v="4"/>
    <x v="0"/>
    <x v="1"/>
    <x v="1"/>
    <x v="1"/>
  </r>
  <r>
    <s v="ORD593"/>
    <x v="3"/>
    <s v="Detroit, MI"/>
    <d v="2025-05-29T18:30:00"/>
    <d v="2025-05-29T18:50:00"/>
    <n v="20"/>
    <x v="2"/>
    <x v="2"/>
    <n v="2"/>
    <n v="2"/>
    <s v="Low"/>
    <x v="2"/>
    <b v="1"/>
    <b v="0"/>
    <n v="10"/>
    <n v="1"/>
    <x v="4"/>
    <x v="0"/>
    <x v="1"/>
    <x v="2"/>
    <x v="0"/>
  </r>
  <r>
    <s v="ORD594"/>
    <x v="2"/>
    <s v="Nashville, TN"/>
    <d v="2025-05-30T19:45:00"/>
    <d v="2025-05-30T20:25:00"/>
    <n v="40"/>
    <x v="3"/>
    <x v="5"/>
    <n v="5"/>
    <n v="7.5"/>
    <s v="High"/>
    <x v="0"/>
    <b v="1"/>
    <b v="0"/>
    <n v="5.3333333329999997"/>
    <n v="0.66666666699999999"/>
    <x v="4"/>
    <x v="0"/>
    <x v="1"/>
    <x v="0"/>
    <x v="3"/>
  </r>
  <r>
    <s v="ORD595"/>
    <x v="4"/>
    <s v="Memphis, TN"/>
    <d v="2025-05-31T18:00:00"/>
    <d v="2025-05-31T18:30:00"/>
    <n v="30"/>
    <x v="0"/>
    <x v="1"/>
    <n v="3"/>
    <n v="4"/>
    <s v="Medium"/>
    <x v="2"/>
    <b v="1"/>
    <b v="1"/>
    <n v="7.5"/>
    <n v="0.75"/>
    <x v="4"/>
    <x v="0"/>
    <x v="1"/>
    <x v="4"/>
    <x v="0"/>
  </r>
  <r>
    <s v="ORD596"/>
    <x v="0"/>
    <s v="Portland, OR"/>
    <d v="2025-06-01T20:15:00"/>
    <d v="2025-06-01T21:00:00"/>
    <n v="45"/>
    <x v="1"/>
    <x v="0"/>
    <n v="4"/>
    <n v="9"/>
    <s v="High"/>
    <x v="3"/>
    <b v="1"/>
    <b v="1"/>
    <n v="5"/>
    <n v="0.44444444399999999"/>
    <x v="6"/>
    <x v="1"/>
    <x v="1"/>
    <x v="3"/>
    <x v="1"/>
  </r>
  <r>
    <s v="ORD597"/>
    <x v="1"/>
    <s v="Oklahoma City, OK"/>
    <d v="2025-06-02T18:00:00"/>
    <d v="2025-06-02T18:20:00"/>
    <n v="20"/>
    <x v="0"/>
    <x v="0"/>
    <n v="2"/>
    <n v="3"/>
    <s v="Low"/>
    <x v="0"/>
    <b v="1"/>
    <b v="0"/>
    <n v="6.6666666670000003"/>
    <n v="0.66666666699999999"/>
    <x v="6"/>
    <x v="0"/>
    <x v="1"/>
    <x v="5"/>
    <x v="0"/>
  </r>
  <r>
    <s v="ORD598"/>
    <x v="3"/>
    <s v="Las Vegas, NV"/>
    <d v="2025-06-03T19:15:00"/>
    <d v="2025-06-03T19:45:00"/>
    <n v="30"/>
    <x v="1"/>
    <x v="1"/>
    <n v="4"/>
    <n v="6"/>
    <s v="Medium"/>
    <x v="1"/>
    <b v="1"/>
    <b v="0"/>
    <n v="5"/>
    <n v="0.66666666699999999"/>
    <x v="6"/>
    <x v="0"/>
    <x v="1"/>
    <x v="6"/>
    <x v="3"/>
  </r>
  <r>
    <s v="ORD599"/>
    <x v="2"/>
    <s v="Atlanta, GA"/>
    <d v="2025-06-04T20:30:00"/>
    <d v="2025-06-04T21:10:00"/>
    <n v="40"/>
    <x v="3"/>
    <x v="3"/>
    <n v="5"/>
    <n v="8"/>
    <s v="High"/>
    <x v="0"/>
    <b v="1"/>
    <b v="0"/>
    <n v="5"/>
    <n v="0.625"/>
    <x v="6"/>
    <x v="0"/>
    <x v="1"/>
    <x v="1"/>
    <x v="1"/>
  </r>
  <r>
    <s v="ORD600"/>
    <x v="4"/>
    <s v="Miami, FL"/>
    <d v="2025-06-05T18:45:00"/>
    <d v="2025-06-05T19:05:00"/>
    <n v="20"/>
    <x v="2"/>
    <x v="2"/>
    <n v="1"/>
    <n v="2.5"/>
    <s v="Low"/>
    <x v="3"/>
    <b v="1"/>
    <b v="0"/>
    <n v="8"/>
    <n v="0.4"/>
    <x v="6"/>
    <x v="1"/>
    <x v="1"/>
    <x v="2"/>
    <x v="0"/>
  </r>
  <r>
    <s v="ORD601"/>
    <x v="0"/>
    <s v="New York, NY"/>
    <d v="2025-06-06T19:00:00"/>
    <d v="2025-06-06T19:45:00"/>
    <n v="45"/>
    <x v="1"/>
    <x v="8"/>
    <n v="4"/>
    <n v="7"/>
    <s v="Medium"/>
    <x v="0"/>
    <b v="1"/>
    <b v="0"/>
    <n v="6.4285714289999998"/>
    <n v="0.571428571"/>
    <x v="6"/>
    <x v="0"/>
    <x v="1"/>
    <x v="0"/>
    <x v="3"/>
  </r>
  <r>
    <s v="ORD602"/>
    <x v="1"/>
    <s v="Los Angeles, CA"/>
    <d v="2025-06-07T20:15:00"/>
    <d v="2025-06-07T20:55:00"/>
    <n v="40"/>
    <x v="0"/>
    <x v="9"/>
    <n v="3"/>
    <n v="6.5"/>
    <s v="High"/>
    <x v="1"/>
    <b v="1"/>
    <b v="1"/>
    <n v="6.153846154"/>
    <n v="0.46153846199999998"/>
    <x v="6"/>
    <x v="0"/>
    <x v="1"/>
    <x v="4"/>
    <x v="1"/>
  </r>
  <r>
    <s v="ORD603"/>
    <x v="3"/>
    <s v="Chicago, IL"/>
    <d v="2025-06-08T18:45:00"/>
    <d v="2025-06-08T19:05:00"/>
    <n v="20"/>
    <x v="2"/>
    <x v="2"/>
    <n v="1"/>
    <n v="2.5"/>
    <s v="Low"/>
    <x v="3"/>
    <b v="1"/>
    <b v="1"/>
    <n v="8"/>
    <n v="0.4"/>
    <x v="6"/>
    <x v="1"/>
    <x v="1"/>
    <x v="3"/>
    <x v="0"/>
  </r>
  <r>
    <s v="ORD604"/>
    <x v="2"/>
    <s v="Houston, TX"/>
    <d v="2025-06-09T19:30:00"/>
    <d v="2025-06-09T20:10:00"/>
    <n v="40"/>
    <x v="3"/>
    <x v="3"/>
    <n v="5"/>
    <n v="8"/>
    <s v="High"/>
    <x v="0"/>
    <b v="1"/>
    <b v="0"/>
    <n v="5"/>
    <n v="0.625"/>
    <x v="6"/>
    <x v="0"/>
    <x v="1"/>
    <x v="5"/>
    <x v="3"/>
  </r>
  <r>
    <s v="ORD605"/>
    <x v="4"/>
    <s v="Phoenix, AZ"/>
    <d v="2025-06-10T18:00:00"/>
    <d v="2025-06-10T18:30:00"/>
    <n v="30"/>
    <x v="0"/>
    <x v="1"/>
    <n v="3"/>
    <n v="4"/>
    <s v="Medium"/>
    <x v="2"/>
    <b v="1"/>
    <b v="0"/>
    <n v="7.5"/>
    <n v="0.75"/>
    <x v="6"/>
    <x v="0"/>
    <x v="1"/>
    <x v="6"/>
    <x v="0"/>
  </r>
  <r>
    <s v="ORD606"/>
    <x v="0"/>
    <s v="Philadelphia, PA"/>
    <d v="2025-06-11T20:15:00"/>
    <d v="2025-06-11T21:00:00"/>
    <n v="45"/>
    <x v="1"/>
    <x v="0"/>
    <n v="4"/>
    <n v="9"/>
    <s v="High"/>
    <x v="3"/>
    <b v="1"/>
    <b v="0"/>
    <n v="5"/>
    <n v="0.44444444399999999"/>
    <x v="6"/>
    <x v="1"/>
    <x v="1"/>
    <x v="1"/>
    <x v="1"/>
  </r>
  <r>
    <s v="ORD607"/>
    <x v="1"/>
    <s v="San Antonio, TX"/>
    <d v="2025-06-12T18:00:00"/>
    <d v="2025-06-12T18:20:00"/>
    <n v="20"/>
    <x v="0"/>
    <x v="0"/>
    <n v="2"/>
    <n v="3"/>
    <s v="Low"/>
    <x v="0"/>
    <b v="1"/>
    <b v="0"/>
    <n v="6.6666666670000003"/>
    <n v="0.66666666699999999"/>
    <x v="6"/>
    <x v="0"/>
    <x v="1"/>
    <x v="2"/>
    <x v="0"/>
  </r>
  <r>
    <s v="ORD608"/>
    <x v="3"/>
    <s v="San Diego, CA"/>
    <d v="2025-06-13T19:15:00"/>
    <d v="2025-06-13T19:45:00"/>
    <n v="30"/>
    <x v="1"/>
    <x v="1"/>
    <n v="4"/>
    <n v="6"/>
    <s v="Medium"/>
    <x v="1"/>
    <b v="1"/>
    <b v="0"/>
    <n v="5"/>
    <n v="0.66666666699999999"/>
    <x v="6"/>
    <x v="0"/>
    <x v="1"/>
    <x v="0"/>
    <x v="3"/>
  </r>
  <r>
    <s v="ORD609"/>
    <x v="2"/>
    <s v="Dallas, TX"/>
    <d v="2025-06-14T20:30:00"/>
    <d v="2025-06-14T21:10:00"/>
    <n v="40"/>
    <x v="3"/>
    <x v="3"/>
    <n v="5"/>
    <n v="8"/>
    <s v="High"/>
    <x v="0"/>
    <b v="1"/>
    <b v="1"/>
    <n v="5"/>
    <n v="0.625"/>
    <x v="6"/>
    <x v="0"/>
    <x v="1"/>
    <x v="4"/>
    <x v="1"/>
  </r>
  <r>
    <s v="ORD610"/>
    <x v="4"/>
    <s v="San Jose, CA"/>
    <d v="2025-06-15T18:45:00"/>
    <d v="2025-06-15T19:05:00"/>
    <n v="20"/>
    <x v="2"/>
    <x v="2"/>
    <n v="1"/>
    <n v="2.5"/>
    <s v="Low"/>
    <x v="3"/>
    <b v="1"/>
    <b v="1"/>
    <n v="8"/>
    <n v="0.4"/>
    <x v="6"/>
    <x v="1"/>
    <x v="1"/>
    <x v="3"/>
    <x v="0"/>
  </r>
  <r>
    <s v="ORD611"/>
    <x v="0"/>
    <s v="Austin, TX"/>
    <d v="2025-06-16T19:00:00"/>
    <d v="2025-06-16T19:50:00"/>
    <n v="50"/>
    <x v="1"/>
    <x v="1"/>
    <n v="4"/>
    <n v="10"/>
    <s v="High"/>
    <x v="4"/>
    <b v="1"/>
    <b v="0"/>
    <n v="5"/>
    <n v="0.4"/>
    <x v="6"/>
    <x v="1"/>
    <x v="1"/>
    <x v="5"/>
    <x v="3"/>
  </r>
  <r>
    <s v="ORD612"/>
    <x v="1"/>
    <s v="Jacksonville, FL"/>
    <d v="2025-06-17T20:00:00"/>
    <d v="2025-06-17T20:35:00"/>
    <n v="35"/>
    <x v="0"/>
    <x v="4"/>
    <n v="3"/>
    <n v="5.5"/>
    <s v="Medium"/>
    <x v="1"/>
    <b v="1"/>
    <b v="0"/>
    <n v="6.3636363640000004"/>
    <n v="0.54545454500000001"/>
    <x v="6"/>
    <x v="0"/>
    <x v="1"/>
    <x v="6"/>
    <x v="1"/>
  </r>
  <r>
    <s v="ORD613"/>
    <x v="3"/>
    <s v="Fort Worth, TX"/>
    <d v="2025-06-18T18:30:00"/>
    <d v="2025-06-18T18:50:00"/>
    <n v="20"/>
    <x v="2"/>
    <x v="2"/>
    <n v="2"/>
    <n v="2"/>
    <s v="Low"/>
    <x v="2"/>
    <b v="1"/>
    <b v="0"/>
    <n v="10"/>
    <n v="1"/>
    <x v="6"/>
    <x v="0"/>
    <x v="1"/>
    <x v="1"/>
    <x v="0"/>
  </r>
  <r>
    <s v="ORD614"/>
    <x v="2"/>
    <s v="Columbus, OH"/>
    <d v="2025-06-19T19:45:00"/>
    <d v="2025-06-19T20:25:00"/>
    <n v="40"/>
    <x v="3"/>
    <x v="5"/>
    <n v="5"/>
    <n v="7.5"/>
    <s v="High"/>
    <x v="0"/>
    <b v="1"/>
    <b v="0"/>
    <n v="5.3333333329999997"/>
    <n v="0.66666666699999999"/>
    <x v="6"/>
    <x v="0"/>
    <x v="1"/>
    <x v="2"/>
    <x v="3"/>
  </r>
  <r>
    <s v="ORD615"/>
    <x v="4"/>
    <s v="Charlotte, NC"/>
    <d v="2025-06-20T18:00:00"/>
    <d v="2025-06-20T18:30:00"/>
    <n v="30"/>
    <x v="0"/>
    <x v="1"/>
    <n v="3"/>
    <n v="4"/>
    <s v="Medium"/>
    <x v="2"/>
    <b v="1"/>
    <b v="0"/>
    <n v="7.5"/>
    <n v="0.75"/>
    <x v="6"/>
    <x v="0"/>
    <x v="1"/>
    <x v="0"/>
    <x v="0"/>
  </r>
  <r>
    <s v="ORD616"/>
    <x v="0"/>
    <s v="San Francisco, CA"/>
    <d v="2025-06-21T20:15:00"/>
    <d v="2025-06-21T21:00:00"/>
    <n v="45"/>
    <x v="1"/>
    <x v="0"/>
    <n v="4"/>
    <n v="9"/>
    <s v="High"/>
    <x v="3"/>
    <b v="1"/>
    <b v="1"/>
    <n v="5"/>
    <n v="0.44444444399999999"/>
    <x v="6"/>
    <x v="1"/>
    <x v="1"/>
    <x v="4"/>
    <x v="1"/>
  </r>
  <r>
    <s v="ORD617"/>
    <x v="1"/>
    <s v="Indianapolis, IN"/>
    <d v="2025-06-22T18:00:00"/>
    <d v="2025-06-22T18:20:00"/>
    <n v="20"/>
    <x v="0"/>
    <x v="0"/>
    <n v="2"/>
    <n v="3"/>
    <s v="Low"/>
    <x v="0"/>
    <b v="1"/>
    <b v="1"/>
    <n v="6.6666666670000003"/>
    <n v="0.66666666699999999"/>
    <x v="6"/>
    <x v="0"/>
    <x v="1"/>
    <x v="3"/>
    <x v="0"/>
  </r>
  <r>
    <s v="ORD618"/>
    <x v="3"/>
    <s v="Seattle, WA"/>
    <d v="2025-06-23T19:15:00"/>
    <d v="2025-06-23T19:45:00"/>
    <n v="30"/>
    <x v="1"/>
    <x v="1"/>
    <n v="4"/>
    <n v="6"/>
    <s v="Medium"/>
    <x v="1"/>
    <b v="1"/>
    <b v="0"/>
    <n v="5"/>
    <n v="0.66666666699999999"/>
    <x v="6"/>
    <x v="0"/>
    <x v="1"/>
    <x v="5"/>
    <x v="3"/>
  </r>
  <r>
    <s v="ORD619"/>
    <x v="2"/>
    <s v="Denver, CO"/>
    <d v="2025-06-24T20:30:00"/>
    <d v="2025-06-24T21:10:00"/>
    <n v="40"/>
    <x v="3"/>
    <x v="3"/>
    <n v="5"/>
    <n v="8"/>
    <s v="High"/>
    <x v="0"/>
    <b v="1"/>
    <b v="0"/>
    <n v="5"/>
    <n v="0.625"/>
    <x v="6"/>
    <x v="0"/>
    <x v="1"/>
    <x v="6"/>
    <x v="1"/>
  </r>
  <r>
    <s v="ORD620"/>
    <x v="4"/>
    <s v="Washington, DC"/>
    <d v="2025-06-25T18:45:00"/>
    <d v="2025-06-25T19:05:00"/>
    <n v="20"/>
    <x v="2"/>
    <x v="2"/>
    <n v="1"/>
    <n v="2.5"/>
    <s v="Low"/>
    <x v="3"/>
    <b v="1"/>
    <b v="0"/>
    <n v="8"/>
    <n v="0.4"/>
    <x v="6"/>
    <x v="1"/>
    <x v="1"/>
    <x v="1"/>
    <x v="0"/>
  </r>
  <r>
    <s v="ORD621"/>
    <x v="0"/>
    <s v="Boston, MA"/>
    <d v="2025-06-26T19:00:00"/>
    <d v="2025-06-26T19:50:00"/>
    <n v="50"/>
    <x v="1"/>
    <x v="1"/>
    <n v="4"/>
    <n v="10"/>
    <s v="High"/>
    <x v="0"/>
    <b v="1"/>
    <b v="0"/>
    <n v="5"/>
    <n v="0.4"/>
    <x v="6"/>
    <x v="0"/>
    <x v="1"/>
    <x v="2"/>
    <x v="3"/>
  </r>
  <r>
    <s v="ORD622"/>
    <x v="1"/>
    <s v="El Paso, TX"/>
    <d v="2025-06-27T20:00:00"/>
    <d v="2025-06-27T20:35:00"/>
    <n v="35"/>
    <x v="0"/>
    <x v="4"/>
    <n v="3"/>
    <n v="5.5"/>
    <s v="Medium"/>
    <x v="1"/>
    <b v="1"/>
    <b v="0"/>
    <n v="6.3636363640000004"/>
    <n v="0.54545454500000001"/>
    <x v="6"/>
    <x v="0"/>
    <x v="1"/>
    <x v="0"/>
    <x v="1"/>
  </r>
  <r>
    <s v="ORD623"/>
    <x v="3"/>
    <s v="Detroit, MI"/>
    <d v="2025-06-28T18:30:00"/>
    <d v="2025-06-28T18:50:00"/>
    <n v="20"/>
    <x v="2"/>
    <x v="2"/>
    <n v="2"/>
    <n v="2"/>
    <s v="Low"/>
    <x v="2"/>
    <b v="1"/>
    <b v="1"/>
    <n v="10"/>
    <n v="1"/>
    <x v="6"/>
    <x v="0"/>
    <x v="1"/>
    <x v="4"/>
    <x v="0"/>
  </r>
  <r>
    <s v="ORD624"/>
    <x v="2"/>
    <s v="Nashville, TN"/>
    <d v="2025-06-29T19:45:00"/>
    <d v="2025-06-29T20:25:00"/>
    <n v="40"/>
    <x v="3"/>
    <x v="5"/>
    <n v="5"/>
    <n v="7.5"/>
    <s v="High"/>
    <x v="0"/>
    <b v="1"/>
    <b v="1"/>
    <n v="5.3333333329999997"/>
    <n v="0.66666666699999999"/>
    <x v="6"/>
    <x v="0"/>
    <x v="1"/>
    <x v="3"/>
    <x v="3"/>
  </r>
  <r>
    <s v="ORD625"/>
    <x v="0"/>
    <s v="Austin, TX"/>
    <d v="2025-06-15T19:20:00"/>
    <d v="2025-06-15T19:55:00"/>
    <n v="35"/>
    <x v="1"/>
    <x v="3"/>
    <n v="4"/>
    <n v="5.4"/>
    <s v="Medium"/>
    <x v="0"/>
    <b v="1"/>
    <b v="1"/>
    <n v="6.4814814810000003"/>
    <n v="0.74074074099999998"/>
    <x v="6"/>
    <x v="0"/>
    <x v="1"/>
    <x v="3"/>
    <x v="3"/>
  </r>
  <r>
    <s v="ORD626"/>
    <x v="3"/>
    <s v="Miami, FL"/>
    <d v="2025-06-15T20:00:00"/>
    <d v="2025-06-15T20:30:00"/>
    <n v="30"/>
    <x v="0"/>
    <x v="0"/>
    <n v="2"/>
    <n v="4.0999999999999996"/>
    <s v="Low"/>
    <x v="1"/>
    <b v="1"/>
    <b v="1"/>
    <n v="7.3170731709999997"/>
    <n v="0.487804878"/>
    <x v="6"/>
    <x v="0"/>
    <x v="1"/>
    <x v="3"/>
    <x v="1"/>
  </r>
  <r>
    <s v="ORD627"/>
    <x v="2"/>
    <s v="Atlanta, GA"/>
    <d v="2025-06-15T20:05:00"/>
    <d v="2025-06-15T20:55:00"/>
    <n v="50"/>
    <x v="3"/>
    <x v="1"/>
    <n v="5"/>
    <n v="8.6999999999999993"/>
    <s v="High"/>
    <x v="3"/>
    <b v="1"/>
    <b v="1"/>
    <n v="5.7471264370000004"/>
    <n v="0.57471264399999999"/>
    <x v="6"/>
    <x v="1"/>
    <x v="1"/>
    <x v="3"/>
    <x v="1"/>
  </r>
  <r>
    <s v="ORD628"/>
    <x v="0"/>
    <s v="Austin, TX"/>
    <d v="2025-06-15T21:00:00"/>
    <d v="2025-06-15T21:35:00"/>
    <n v="35"/>
    <x v="1"/>
    <x v="3"/>
    <n v="4"/>
    <n v="5.4"/>
    <s v="Medium"/>
    <x v="0"/>
    <b v="1"/>
    <b v="1"/>
    <n v="6.4814814810000003"/>
    <n v="0.74074074099999998"/>
    <x v="6"/>
    <x v="0"/>
    <x v="1"/>
    <x v="3"/>
    <x v="7"/>
  </r>
  <r>
    <s v="ORD629"/>
    <x v="1"/>
    <s v="Seattle, WA"/>
    <d v="2025-06-16T17:45:00"/>
    <d v="2025-06-16T18:10:00"/>
    <n v="25"/>
    <x v="0"/>
    <x v="4"/>
    <n v="3"/>
    <n v="3.9"/>
    <s v="Low"/>
    <x v="2"/>
    <b v="0"/>
    <b v="0"/>
    <n v="6.4102564099999997"/>
    <n v="0.76923076899999998"/>
    <x v="6"/>
    <x v="0"/>
    <x v="1"/>
    <x v="5"/>
    <x v="5"/>
  </r>
  <r>
    <s v="ORD630"/>
    <x v="3"/>
    <s v="Miami, FL"/>
    <d v="2025-06-16T18:30:00"/>
    <d v="2025-06-16T19:10:00"/>
    <n v="40"/>
    <x v="1"/>
    <x v="5"/>
    <n v="5"/>
    <n v="6"/>
    <s v="Medium"/>
    <x v="1"/>
    <b v="1"/>
    <b v="0"/>
    <n v="6.6666666670000003"/>
    <n v="0.83333333300000001"/>
    <x v="6"/>
    <x v="0"/>
    <x v="1"/>
    <x v="5"/>
    <x v="0"/>
  </r>
  <r>
    <s v="ORD631"/>
    <x v="0"/>
    <s v="Phoenix, AZ"/>
    <d v="2025-06-16T19:00:00"/>
    <d v="2025-06-16T19:35:00"/>
    <n v="35"/>
    <x v="0"/>
    <x v="0"/>
    <n v="2"/>
    <n v="4.5"/>
    <s v="Medium"/>
    <x v="5"/>
    <b v="1"/>
    <b v="0"/>
    <n v="7.7777777779999999"/>
    <n v="0.44444444399999999"/>
    <x v="6"/>
    <x v="1"/>
    <x v="1"/>
    <x v="5"/>
    <x v="3"/>
  </r>
  <r>
    <s v="ORD632"/>
    <x v="3"/>
    <s v="Dallas, TX"/>
    <d v="2025-06-16T20:15:00"/>
    <d v="2025-06-16T21:00:00"/>
    <n v="45"/>
    <x v="1"/>
    <x v="3"/>
    <n v="4"/>
    <n v="7.2"/>
    <s v="High"/>
    <x v="0"/>
    <b v="1"/>
    <b v="0"/>
    <n v="6.25"/>
    <n v="0.55555555599999995"/>
    <x v="6"/>
    <x v="0"/>
    <x v="1"/>
    <x v="5"/>
    <x v="1"/>
  </r>
  <r>
    <s v="ORD633"/>
    <x v="0"/>
    <s v="Austin, TX"/>
    <d v="2025-06-16T21:10:00"/>
    <d v="2025-06-16T21:40:00"/>
    <n v="30"/>
    <x v="1"/>
    <x v="3"/>
    <n v="4"/>
    <n v="5.4"/>
    <s v="Medium"/>
    <x v="3"/>
    <b v="1"/>
    <b v="0"/>
    <n v="5.5555555559999998"/>
    <n v="0.74074074099999998"/>
    <x v="6"/>
    <x v="1"/>
    <x v="1"/>
    <x v="5"/>
    <x v="7"/>
  </r>
  <r>
    <s v="ORD634"/>
    <x v="2"/>
    <s v="Chicago, IL"/>
    <d v="2025-06-17T18:10:00"/>
    <d v="2025-06-17T18:50:00"/>
    <n v="40"/>
    <x v="3"/>
    <x v="9"/>
    <n v="5"/>
    <n v="7.8"/>
    <s v="High"/>
    <x v="2"/>
    <b v="1"/>
    <b v="0"/>
    <n v="5.1282051280000003"/>
    <n v="0.64102564100000003"/>
    <x v="6"/>
    <x v="0"/>
    <x v="1"/>
    <x v="6"/>
    <x v="0"/>
  </r>
  <r>
    <s v="ORD635"/>
    <x v="4"/>
    <s v="Tampa, FL"/>
    <d v="2025-06-17T19:15:00"/>
    <d v="2025-06-17T19:40:00"/>
    <n v="25"/>
    <x v="2"/>
    <x v="8"/>
    <n v="3"/>
    <n v="3.2"/>
    <s v="Medium"/>
    <x v="0"/>
    <b v="1"/>
    <b v="0"/>
    <n v="7.8125"/>
    <n v="0.9375"/>
    <x v="6"/>
    <x v="0"/>
    <x v="1"/>
    <x v="6"/>
    <x v="3"/>
  </r>
  <r>
    <s v="ORD636"/>
    <x v="3"/>
    <s v="Miami, FL"/>
    <d v="2025-06-17T20:00:00"/>
    <d v="2025-06-17T20:30:00"/>
    <n v="30"/>
    <x v="0"/>
    <x v="0"/>
    <n v="2"/>
    <n v="4.0999999999999996"/>
    <s v="Low"/>
    <x v="1"/>
    <b v="1"/>
    <b v="0"/>
    <n v="7.3170731709999997"/>
    <n v="0.487804878"/>
    <x v="6"/>
    <x v="0"/>
    <x v="1"/>
    <x v="6"/>
    <x v="1"/>
  </r>
  <r>
    <s v="ORD637"/>
    <x v="1"/>
    <s v="San Diego, CA"/>
    <d v="2025-06-18T17:45:00"/>
    <d v="2025-06-18T18:35:00"/>
    <n v="50"/>
    <x v="1"/>
    <x v="1"/>
    <n v="4"/>
    <n v="8.3000000000000007"/>
    <s v="High"/>
    <x v="0"/>
    <b v="0"/>
    <b v="0"/>
    <n v="6.0240963860000001"/>
    <n v="0.48192771099999998"/>
    <x v="6"/>
    <x v="0"/>
    <x v="1"/>
    <x v="1"/>
    <x v="5"/>
  </r>
  <r>
    <s v="ORD638"/>
    <x v="0"/>
    <s v="Austin, TX"/>
    <d v="2025-06-18T19:05:00"/>
    <d v="2025-06-18T19:40:00"/>
    <n v="35"/>
    <x v="1"/>
    <x v="3"/>
    <n v="4"/>
    <n v="5.4"/>
    <s v="Medium"/>
    <x v="2"/>
    <b v="1"/>
    <b v="0"/>
    <n v="6.4814814810000003"/>
    <n v="0.74074074099999998"/>
    <x v="6"/>
    <x v="0"/>
    <x v="1"/>
    <x v="1"/>
    <x v="3"/>
  </r>
  <r>
    <s v="ORD639"/>
    <x v="4"/>
    <s v="Charlotte, NC"/>
    <d v="2025-06-18T20:00:00"/>
    <d v="2025-06-18T20:25:00"/>
    <n v="25"/>
    <x v="0"/>
    <x v="1"/>
    <n v="3"/>
    <n v="4"/>
    <s v="Low"/>
    <x v="1"/>
    <b v="1"/>
    <b v="0"/>
    <n v="6.25"/>
    <n v="0.75"/>
    <x v="6"/>
    <x v="0"/>
    <x v="1"/>
    <x v="1"/>
    <x v="1"/>
  </r>
  <r>
    <s v="ORD640"/>
    <x v="3"/>
    <s v="Miami, FL"/>
    <d v="2025-06-18T21:00:00"/>
    <d v="2025-06-18T21:30:00"/>
    <n v="30"/>
    <x v="0"/>
    <x v="0"/>
    <n v="2"/>
    <n v="4.0999999999999996"/>
    <s v="Low"/>
    <x v="0"/>
    <b v="1"/>
    <b v="0"/>
    <n v="7.3170731709999997"/>
    <n v="0.487804878"/>
    <x v="6"/>
    <x v="0"/>
    <x v="1"/>
    <x v="1"/>
    <x v="7"/>
  </r>
  <r>
    <s v="ORD641"/>
    <x v="0"/>
    <s v="Los Angeles, CA"/>
    <d v="2025-06-19T18:15:00"/>
    <d v="2025-06-19T18:55:00"/>
    <n v="40"/>
    <x v="1"/>
    <x v="3"/>
    <n v="5"/>
    <n v="6.3"/>
    <s v="Medium"/>
    <x v="3"/>
    <b v="1"/>
    <b v="0"/>
    <n v="6.3492063490000001"/>
    <n v="0.79365079400000005"/>
    <x v="6"/>
    <x v="1"/>
    <x v="1"/>
    <x v="2"/>
    <x v="0"/>
  </r>
  <r>
    <s v="ORD642"/>
    <x v="2"/>
    <s v="Denver, CO"/>
    <d v="2025-06-19T19:10:00"/>
    <d v="2025-06-19T19:55:00"/>
    <n v="45"/>
    <x v="3"/>
    <x v="2"/>
    <n v="2"/>
    <n v="7"/>
    <s v="High"/>
    <x v="1"/>
    <b v="1"/>
    <b v="0"/>
    <n v="6.4285714289999998"/>
    <n v="0.28571428599999998"/>
    <x v="6"/>
    <x v="0"/>
    <x v="1"/>
    <x v="2"/>
    <x v="3"/>
  </r>
  <r>
    <s v="ORD643"/>
    <x v="0"/>
    <s v="Austin, TX"/>
    <d v="2025-06-19T20:00:00"/>
    <d v="2025-06-19T20:30:00"/>
    <n v="30"/>
    <x v="1"/>
    <x v="3"/>
    <n v="4"/>
    <n v="5.4"/>
    <s v="Medium"/>
    <x v="0"/>
    <b v="1"/>
    <b v="0"/>
    <n v="5.5555555559999998"/>
    <n v="0.74074074099999998"/>
    <x v="6"/>
    <x v="0"/>
    <x v="1"/>
    <x v="2"/>
    <x v="1"/>
  </r>
  <r>
    <s v="ORD644"/>
    <x v="4"/>
    <s v="Tampa, FL"/>
    <d v="2025-06-20T18:10:00"/>
    <d v="2025-06-20T18:40:00"/>
    <n v="30"/>
    <x v="2"/>
    <x v="8"/>
    <n v="3"/>
    <n v="3.2"/>
    <s v="Medium"/>
    <x v="3"/>
    <b v="1"/>
    <b v="0"/>
    <n v="9.375"/>
    <n v="0.9375"/>
    <x v="6"/>
    <x v="1"/>
    <x v="1"/>
    <x v="0"/>
    <x v="0"/>
  </r>
  <r>
    <s v="ORD645"/>
    <x v="3"/>
    <s v="Dallas, TX"/>
    <d v="2025-06-20T19:00:00"/>
    <d v="2025-06-20T19:30:00"/>
    <n v="30"/>
    <x v="0"/>
    <x v="5"/>
    <n v="4"/>
    <n v="5.8"/>
    <s v="Medium"/>
    <x v="0"/>
    <b v="1"/>
    <b v="0"/>
    <n v="5.1724137929999996"/>
    <n v="0.68965517200000004"/>
    <x v="6"/>
    <x v="0"/>
    <x v="1"/>
    <x v="0"/>
    <x v="3"/>
  </r>
  <r>
    <s v="ORD646"/>
    <x v="0"/>
    <s v="San Francisco, CA"/>
    <d v="2025-07-21T19:00:00"/>
    <d v="2025-07-21T19:50:00"/>
    <n v="50"/>
    <x v="1"/>
    <x v="1"/>
    <n v="4"/>
    <n v="10"/>
    <s v="High"/>
    <x v="0"/>
    <b v="1"/>
    <b v="0"/>
    <n v="5"/>
    <n v="0.4"/>
    <x v="7"/>
    <x v="0"/>
    <x v="1"/>
    <x v="5"/>
    <x v="3"/>
  </r>
  <r>
    <s v="ORD647"/>
    <x v="1"/>
    <s v="Indianapolis, IN"/>
    <d v="2025-07-22T20:00:00"/>
    <d v="2025-07-22T20:35:00"/>
    <n v="35"/>
    <x v="0"/>
    <x v="4"/>
    <n v="3"/>
    <n v="5.5"/>
    <s v="Medium"/>
    <x v="1"/>
    <b v="1"/>
    <b v="0"/>
    <n v="6.3636363640000004"/>
    <n v="0.54545454500000001"/>
    <x v="7"/>
    <x v="0"/>
    <x v="1"/>
    <x v="6"/>
    <x v="1"/>
  </r>
  <r>
    <s v="ORD648"/>
    <x v="3"/>
    <s v="Seattle, WA"/>
    <d v="2025-07-23T18:30:00"/>
    <d v="2025-07-23T18:50:00"/>
    <n v="20"/>
    <x v="2"/>
    <x v="2"/>
    <n v="2"/>
    <n v="2"/>
    <s v="Low"/>
    <x v="2"/>
    <b v="1"/>
    <b v="0"/>
    <n v="10"/>
    <n v="1"/>
    <x v="7"/>
    <x v="0"/>
    <x v="1"/>
    <x v="1"/>
    <x v="0"/>
  </r>
  <r>
    <s v="ORD649"/>
    <x v="2"/>
    <s v="Denver, CO"/>
    <d v="2025-07-24T19:45:00"/>
    <d v="2025-07-24T20:25:00"/>
    <n v="40"/>
    <x v="3"/>
    <x v="3"/>
    <n v="5"/>
    <n v="8"/>
    <s v="High"/>
    <x v="0"/>
    <b v="1"/>
    <b v="0"/>
    <n v="5"/>
    <n v="0.625"/>
    <x v="7"/>
    <x v="0"/>
    <x v="1"/>
    <x v="2"/>
    <x v="3"/>
  </r>
  <r>
    <s v="ORD650"/>
    <x v="4"/>
    <s v="Boston, MA"/>
    <d v="2025-07-25T18:15:00"/>
    <d v="2025-07-25T18:45:00"/>
    <n v="30"/>
    <x v="0"/>
    <x v="8"/>
    <n v="3"/>
    <n v="4"/>
    <s v="Medium"/>
    <x v="2"/>
    <b v="1"/>
    <b v="0"/>
    <n v="7.5"/>
    <n v="0.75"/>
    <x v="7"/>
    <x v="0"/>
    <x v="1"/>
    <x v="0"/>
    <x v="0"/>
  </r>
  <r>
    <s v="ORD651"/>
    <x v="0"/>
    <s v="Nashville, TN"/>
    <d v="2025-07-26T19:30:00"/>
    <d v="2025-07-26T20:10:00"/>
    <n v="40"/>
    <x v="1"/>
    <x v="9"/>
    <n v="4"/>
    <n v="6.5"/>
    <s v="High"/>
    <x v="3"/>
    <b v="1"/>
    <b v="1"/>
    <n v="6.153846154"/>
    <n v="0.61538461499999997"/>
    <x v="7"/>
    <x v="1"/>
    <x v="1"/>
    <x v="4"/>
    <x v="3"/>
  </r>
  <r>
    <s v="ORD652"/>
    <x v="1"/>
    <s v="Detroit, MI"/>
    <d v="2025-07-27T20:45:00"/>
    <d v="2025-07-27T21:15:00"/>
    <n v="30"/>
    <x v="0"/>
    <x v="0"/>
    <n v="2"/>
    <n v="3.5"/>
    <s v="Low"/>
    <x v="0"/>
    <b v="1"/>
    <b v="1"/>
    <n v="8.5714285710000002"/>
    <n v="0.571428571"/>
    <x v="7"/>
    <x v="0"/>
    <x v="1"/>
    <x v="3"/>
    <x v="1"/>
  </r>
  <r>
    <s v="ORD653"/>
    <x v="3"/>
    <s v="El Paso, TX"/>
    <d v="2025-07-28T18:00:00"/>
    <d v="2025-07-28T18:30:00"/>
    <n v="30"/>
    <x v="1"/>
    <x v="1"/>
    <n v="4"/>
    <n v="5"/>
    <s v="Medium"/>
    <x v="1"/>
    <b v="1"/>
    <b v="0"/>
    <n v="6"/>
    <n v="0.8"/>
    <x v="7"/>
    <x v="0"/>
    <x v="1"/>
    <x v="5"/>
    <x v="0"/>
  </r>
  <r>
    <s v="ORD654"/>
    <x v="2"/>
    <s v="Washington, DC"/>
    <d v="2025-07-29T19:15:00"/>
    <d v="2025-07-29T19:55:00"/>
    <n v="40"/>
    <x v="3"/>
    <x v="3"/>
    <n v="5"/>
    <n v="7"/>
    <s v="High"/>
    <x v="0"/>
    <b v="1"/>
    <b v="0"/>
    <n v="5.7142857139999998"/>
    <n v="0.71428571399999996"/>
    <x v="7"/>
    <x v="0"/>
    <x v="1"/>
    <x v="6"/>
    <x v="3"/>
  </r>
  <r>
    <s v="ORD655"/>
    <x v="4"/>
    <s v="Las Vegas, NV"/>
    <d v="2025-07-30T20:30:00"/>
    <d v="2025-07-30T21:00:00"/>
    <n v="30"/>
    <x v="0"/>
    <x v="2"/>
    <n v="2"/>
    <n v="4"/>
    <s v="Medium"/>
    <x v="2"/>
    <b v="1"/>
    <b v="0"/>
    <n v="7.5"/>
    <n v="0.5"/>
    <x v="7"/>
    <x v="0"/>
    <x v="1"/>
    <x v="1"/>
    <x v="1"/>
  </r>
  <r>
    <s v="ORD656"/>
    <x v="0"/>
    <s v="Louisville, KY"/>
    <d v="2025-07-31T18:45:00"/>
    <d v="2025-07-31T19:25:00"/>
    <n v="40"/>
    <x v="1"/>
    <x v="1"/>
    <n v="4"/>
    <n v="6"/>
    <s v="High"/>
    <x v="4"/>
    <b v="1"/>
    <b v="0"/>
    <n v="6.6666666670000003"/>
    <n v="0.66666666699999999"/>
    <x v="7"/>
    <x v="1"/>
    <x v="1"/>
    <x v="2"/>
    <x v="0"/>
  </r>
  <r>
    <s v="ORD657"/>
    <x v="1"/>
    <s v="Baltimore, MD"/>
    <d v="2025-08-01T20:00:00"/>
    <d v="2025-08-01T20:30:00"/>
    <n v="30"/>
    <x v="0"/>
    <x v="4"/>
    <n v="3"/>
    <n v="5"/>
    <s v="Medium"/>
    <x v="1"/>
    <b v="1"/>
    <b v="0"/>
    <n v="6"/>
    <n v="0.6"/>
    <x v="5"/>
    <x v="0"/>
    <x v="1"/>
    <x v="0"/>
    <x v="1"/>
  </r>
  <r>
    <s v="ORD658"/>
    <x v="3"/>
    <s v="Milwaukee, WI"/>
    <d v="2025-08-02T18:30:00"/>
    <d v="2025-08-02T19:00:00"/>
    <n v="30"/>
    <x v="2"/>
    <x v="2"/>
    <n v="2"/>
    <n v="3"/>
    <s v="Low"/>
    <x v="2"/>
    <b v="1"/>
    <b v="1"/>
    <n v="10"/>
    <n v="0.66666666699999999"/>
    <x v="5"/>
    <x v="0"/>
    <x v="1"/>
    <x v="4"/>
    <x v="0"/>
  </r>
  <r>
    <s v="ORD659"/>
    <x v="2"/>
    <s v="Albuquerque, NM"/>
    <d v="2025-08-03T19:45:00"/>
    <d v="2025-08-03T20:25:00"/>
    <n v="40"/>
    <x v="3"/>
    <x v="5"/>
    <n v="5"/>
    <n v="8"/>
    <s v="High"/>
    <x v="0"/>
    <b v="1"/>
    <b v="1"/>
    <n v="5"/>
    <n v="0.625"/>
    <x v="5"/>
    <x v="0"/>
    <x v="1"/>
    <x v="3"/>
    <x v="3"/>
  </r>
  <r>
    <s v="ORD660"/>
    <x v="4"/>
    <s v="Tucson, AZ"/>
    <d v="2025-08-04T18:00:00"/>
    <d v="2025-08-04T18:30:00"/>
    <n v="30"/>
    <x v="0"/>
    <x v="1"/>
    <n v="3"/>
    <n v="4"/>
    <s v="Medium"/>
    <x v="2"/>
    <b v="1"/>
    <b v="0"/>
    <n v="7.5"/>
    <n v="0.75"/>
    <x v="5"/>
    <x v="0"/>
    <x v="1"/>
    <x v="5"/>
    <x v="0"/>
  </r>
  <r>
    <s v="ORD661"/>
    <x v="0"/>
    <s v="Fresno, CA"/>
    <d v="2025-08-05T19:15:00"/>
    <d v="2025-08-05T19:55:00"/>
    <n v="40"/>
    <x v="1"/>
    <x v="0"/>
    <n v="4"/>
    <n v="6"/>
    <s v="High"/>
    <x v="3"/>
    <b v="1"/>
    <b v="0"/>
    <n v="6.6666666670000003"/>
    <n v="0.66666666699999999"/>
    <x v="5"/>
    <x v="1"/>
    <x v="1"/>
    <x v="6"/>
    <x v="3"/>
  </r>
  <r>
    <s v="ORD662"/>
    <x v="1"/>
    <s v="Sacramento, CA"/>
    <d v="2025-08-06T20:30:00"/>
    <d v="2025-08-06T21:00:00"/>
    <n v="30"/>
    <x v="0"/>
    <x v="0"/>
    <n v="2"/>
    <n v="3.5"/>
    <s v="Low"/>
    <x v="0"/>
    <b v="1"/>
    <b v="0"/>
    <n v="8.5714285710000002"/>
    <n v="0.571428571"/>
    <x v="5"/>
    <x v="0"/>
    <x v="1"/>
    <x v="1"/>
    <x v="1"/>
  </r>
  <r>
    <s v="ORD663"/>
    <x v="3"/>
    <s v="Kansas City, MO"/>
    <d v="2025-08-07T18:45:00"/>
    <d v="2025-08-07T19:15:00"/>
    <n v="30"/>
    <x v="1"/>
    <x v="1"/>
    <n v="4"/>
    <n v="5.5"/>
    <s v="Medium"/>
    <x v="1"/>
    <b v="1"/>
    <b v="0"/>
    <n v="5.4545454549999999"/>
    <n v="0.72727272700000001"/>
    <x v="5"/>
    <x v="0"/>
    <x v="1"/>
    <x v="2"/>
    <x v="0"/>
  </r>
  <r>
    <s v="ORD664"/>
    <x v="2"/>
    <s v="Mesa, AZ"/>
    <d v="2025-08-08T20:00:00"/>
    <d v="2025-08-08T20:40:00"/>
    <n v="40"/>
    <x v="3"/>
    <x v="3"/>
    <n v="5"/>
    <n v="7.5"/>
    <s v="High"/>
    <x v="0"/>
    <b v="1"/>
    <b v="0"/>
    <n v="5.3333333329999997"/>
    <n v="0.66666666699999999"/>
    <x v="5"/>
    <x v="0"/>
    <x v="1"/>
    <x v="0"/>
    <x v="1"/>
  </r>
  <r>
    <s v="ORD665"/>
    <x v="4"/>
    <s v="Atlanta, GA"/>
    <d v="2025-08-09T18:15:00"/>
    <d v="2025-08-09T18:45:00"/>
    <n v="30"/>
    <x v="2"/>
    <x v="2"/>
    <n v="1"/>
    <n v="2.5"/>
    <s v="Low"/>
    <x v="3"/>
    <b v="1"/>
    <b v="1"/>
    <n v="12"/>
    <n v="0.4"/>
    <x v="5"/>
    <x v="1"/>
    <x v="1"/>
    <x v="4"/>
    <x v="0"/>
  </r>
  <r>
    <s v="ORD666"/>
    <x v="0"/>
    <s v="Omaha, NE"/>
    <d v="2025-08-10T19:30:00"/>
    <d v="2025-08-10T20:10:00"/>
    <n v="40"/>
    <x v="1"/>
    <x v="1"/>
    <n v="4"/>
    <n v="6.5"/>
    <s v="High"/>
    <x v="0"/>
    <b v="1"/>
    <b v="1"/>
    <n v="6.153846154"/>
    <n v="0.61538461499999997"/>
    <x v="5"/>
    <x v="0"/>
    <x v="1"/>
    <x v="3"/>
    <x v="3"/>
  </r>
  <r>
    <s v="ORD667"/>
    <x v="1"/>
    <s v="Raleigh, NC"/>
    <d v="2025-08-11T20:45:00"/>
    <d v="2025-08-11T21:15:00"/>
    <n v="30"/>
    <x v="0"/>
    <x v="4"/>
    <n v="3"/>
    <n v="5"/>
    <s v="Medium"/>
    <x v="1"/>
    <b v="1"/>
    <b v="0"/>
    <n v="6"/>
    <n v="0.6"/>
    <x v="5"/>
    <x v="0"/>
    <x v="1"/>
    <x v="5"/>
    <x v="1"/>
  </r>
  <r>
    <s v="ORD668"/>
    <x v="3"/>
    <s v="Long Beach, CA"/>
    <d v="2025-08-12T18:00:00"/>
    <d v="2025-08-12T18:30:00"/>
    <n v="30"/>
    <x v="2"/>
    <x v="2"/>
    <n v="2"/>
    <n v="3"/>
    <s v="Low"/>
    <x v="2"/>
    <b v="1"/>
    <b v="0"/>
    <n v="10"/>
    <n v="0.66666666699999999"/>
    <x v="5"/>
    <x v="0"/>
    <x v="1"/>
    <x v="6"/>
    <x v="0"/>
  </r>
  <r>
    <s v="ORD669"/>
    <x v="2"/>
    <s v="Virginia Beach, VA"/>
    <d v="2025-08-13T19:15:00"/>
    <d v="2025-08-13T19:55:00"/>
    <n v="40"/>
    <x v="3"/>
    <x v="3"/>
    <n v="5"/>
    <n v="7"/>
    <s v="High"/>
    <x v="0"/>
    <b v="1"/>
    <b v="0"/>
    <n v="5.7142857139999998"/>
    <n v="0.71428571399999996"/>
    <x v="5"/>
    <x v="0"/>
    <x v="1"/>
    <x v="1"/>
    <x v="3"/>
  </r>
  <r>
    <s v="ORD670"/>
    <x v="4"/>
    <s v="Oakland, CA"/>
    <d v="2025-08-14T20:30:00"/>
    <d v="2025-08-14T21:00:00"/>
    <n v="30"/>
    <x v="0"/>
    <x v="1"/>
    <n v="3"/>
    <n v="4"/>
    <s v="Medium"/>
    <x v="2"/>
    <b v="1"/>
    <b v="0"/>
    <n v="7.5"/>
    <n v="0.75"/>
    <x v="5"/>
    <x v="0"/>
    <x v="1"/>
    <x v="2"/>
    <x v="1"/>
  </r>
  <r>
    <s v="ORD671"/>
    <x v="0"/>
    <s v="San Jose, CA"/>
    <d v="2025-08-15T19:00:00"/>
    <d v="2025-08-15T19:35:00"/>
    <n v="35"/>
    <x v="1"/>
    <x v="3"/>
    <n v="4"/>
    <n v="5"/>
    <s v="Medium"/>
    <x v="0"/>
    <b v="1"/>
    <b v="0"/>
    <n v="7"/>
    <n v="0.8"/>
    <x v="5"/>
    <x v="0"/>
    <x v="1"/>
    <x v="0"/>
    <x v="3"/>
  </r>
  <r>
    <s v="ORD672"/>
    <x v="3"/>
    <s v="Austin, TX"/>
    <d v="2025-08-16T18:30:00"/>
    <d v="2025-08-16T19:10:00"/>
    <n v="40"/>
    <x v="0"/>
    <x v="0"/>
    <n v="2"/>
    <n v="6"/>
    <s v="High"/>
    <x v="1"/>
    <b v="1"/>
    <b v="1"/>
    <n v="6.6666666670000003"/>
    <n v="0.33333333300000001"/>
    <x v="5"/>
    <x v="0"/>
    <x v="1"/>
    <x v="4"/>
    <x v="0"/>
  </r>
  <r>
    <s v="ORD673"/>
    <x v="1"/>
    <s v="Columbus, OH"/>
    <d v="2025-08-17T20:00:00"/>
    <d v="2025-08-17T20:25:00"/>
    <n v="25"/>
    <x v="0"/>
    <x v="4"/>
    <n v="3"/>
    <n v="3.5"/>
    <s v="Low"/>
    <x v="2"/>
    <b v="1"/>
    <b v="1"/>
    <n v="7.1428571429999996"/>
    <n v="0.85714285700000004"/>
    <x v="5"/>
    <x v="0"/>
    <x v="1"/>
    <x v="3"/>
    <x v="1"/>
  </r>
  <r>
    <s v="ORD674"/>
    <x v="2"/>
    <s v="Fort Worth, TX"/>
    <d v="2025-08-18T19:15:00"/>
    <d v="2025-08-18T19:55:00"/>
    <n v="40"/>
    <x v="3"/>
    <x v="1"/>
    <n v="5"/>
    <n v="7"/>
    <s v="High"/>
    <x v="3"/>
    <b v="1"/>
    <b v="0"/>
    <n v="5.7142857139999998"/>
    <n v="0.71428571399999996"/>
    <x v="5"/>
    <x v="1"/>
    <x v="1"/>
    <x v="5"/>
    <x v="3"/>
  </r>
  <r>
    <s v="ORD675"/>
    <x v="4"/>
    <s v="Jacksonville, FL"/>
    <d v="2025-08-19T18:45:00"/>
    <d v="2025-08-19T19:15:00"/>
    <n v="30"/>
    <x v="0"/>
    <x v="8"/>
    <n v="3"/>
    <n v="4"/>
    <s v="Medium"/>
    <x v="0"/>
    <b v="1"/>
    <b v="0"/>
    <n v="7.5"/>
    <n v="0.75"/>
    <x v="5"/>
    <x v="0"/>
    <x v="1"/>
    <x v="6"/>
    <x v="0"/>
  </r>
  <r>
    <s v="ORD676"/>
    <x v="0"/>
    <s v="Indianapolis, IN"/>
    <d v="2025-08-20T20:30:00"/>
    <d v="2025-08-20T21:00:00"/>
    <n v="30"/>
    <x v="1"/>
    <x v="9"/>
    <n v="4"/>
    <n v="5.5"/>
    <s v="Medium"/>
    <x v="2"/>
    <b v="1"/>
    <b v="0"/>
    <n v="5.4545454549999999"/>
    <n v="0.72727272700000001"/>
    <x v="5"/>
    <x v="0"/>
    <x v="1"/>
    <x v="1"/>
    <x v="1"/>
  </r>
  <r>
    <s v="ORD677"/>
    <x v="3"/>
    <s v="Charlotte, NC"/>
    <d v="2025-08-21T19:00:00"/>
    <d v="2025-08-21T19:30:00"/>
    <n v="30"/>
    <x v="0"/>
    <x v="0"/>
    <n v="2"/>
    <n v="4"/>
    <s v="Low"/>
    <x v="1"/>
    <b v="1"/>
    <b v="0"/>
    <n v="7.5"/>
    <n v="0.5"/>
    <x v="5"/>
    <x v="0"/>
    <x v="1"/>
    <x v="2"/>
    <x v="3"/>
  </r>
  <r>
    <s v="ORD678"/>
    <x v="1"/>
    <s v="San Francisco, CA"/>
    <d v="2025-08-22T18:15:00"/>
    <d v="2025-08-22T18:50:00"/>
    <n v="35"/>
    <x v="0"/>
    <x v="4"/>
    <n v="3"/>
    <n v="5"/>
    <s v="Medium"/>
    <x v="0"/>
    <b v="1"/>
    <b v="0"/>
    <n v="7"/>
    <n v="0.6"/>
    <x v="5"/>
    <x v="0"/>
    <x v="1"/>
    <x v="0"/>
    <x v="0"/>
  </r>
  <r>
    <s v="ORD679"/>
    <x v="2"/>
    <s v="Denver, CO"/>
    <d v="2025-08-23T20:00:00"/>
    <d v="2025-08-23T20:45:00"/>
    <n v="45"/>
    <x v="3"/>
    <x v="3"/>
    <n v="5"/>
    <n v="8"/>
    <s v="High"/>
    <x v="3"/>
    <b v="1"/>
    <b v="1"/>
    <n v="5.625"/>
    <n v="0.625"/>
    <x v="5"/>
    <x v="1"/>
    <x v="1"/>
    <x v="4"/>
    <x v="1"/>
  </r>
  <r>
    <s v="ORD680"/>
    <x v="4"/>
    <s v="Seattle, WA"/>
    <d v="2025-08-24T19:30:00"/>
    <d v="2025-08-24T20:00:00"/>
    <n v="30"/>
    <x v="0"/>
    <x v="8"/>
    <n v="3"/>
    <n v="4.5"/>
    <s v="Medium"/>
    <x v="2"/>
    <b v="1"/>
    <b v="1"/>
    <n v="6.6666666670000003"/>
    <n v="0.66666666699999999"/>
    <x v="5"/>
    <x v="0"/>
    <x v="1"/>
    <x v="3"/>
    <x v="3"/>
  </r>
  <r>
    <s v="ORD681"/>
    <x v="0"/>
    <s v="Boston, MA"/>
    <d v="2025-08-25T18:00:00"/>
    <d v="2025-08-25T18:35:00"/>
    <n v="35"/>
    <x v="1"/>
    <x v="1"/>
    <n v="4"/>
    <n v="6"/>
    <s v="Medium"/>
    <x v="0"/>
    <b v="1"/>
    <b v="0"/>
    <n v="5.8333333329999997"/>
    <n v="0.66666666699999999"/>
    <x v="5"/>
    <x v="0"/>
    <x v="1"/>
    <x v="5"/>
    <x v="0"/>
  </r>
  <r>
    <s v="ORD682"/>
    <x v="3"/>
    <s v="Detroit, MI"/>
    <d v="2025-08-26T19:15:00"/>
    <d v="2025-08-26T19:45:00"/>
    <n v="30"/>
    <x v="0"/>
    <x v="0"/>
    <n v="2"/>
    <n v="4"/>
    <s v="Low"/>
    <x v="1"/>
    <b v="1"/>
    <b v="0"/>
    <n v="7.5"/>
    <n v="0.5"/>
    <x v="5"/>
    <x v="0"/>
    <x v="1"/>
    <x v="6"/>
    <x v="3"/>
  </r>
  <r>
    <s v="ORD683"/>
    <x v="1"/>
    <s v="Memphis, TN"/>
    <d v="2025-08-27T20:30:00"/>
    <d v="2025-08-27T21:00:00"/>
    <n v="30"/>
    <x v="0"/>
    <x v="4"/>
    <n v="3"/>
    <n v="5"/>
    <s v="Medium"/>
    <x v="2"/>
    <b v="1"/>
    <b v="0"/>
    <n v="6"/>
    <n v="0.6"/>
    <x v="5"/>
    <x v="0"/>
    <x v="1"/>
    <x v="1"/>
    <x v="1"/>
  </r>
  <r>
    <s v="ORD684"/>
    <x v="2"/>
    <s v="Baltimore, MD"/>
    <d v="2025-08-28T18:45:00"/>
    <d v="2025-08-28T19:25:00"/>
    <n v="40"/>
    <x v="3"/>
    <x v="3"/>
    <n v="5"/>
    <n v="7.5"/>
    <s v="High"/>
    <x v="0"/>
    <b v="1"/>
    <b v="0"/>
    <n v="5.3333333329999997"/>
    <n v="0.66666666699999999"/>
    <x v="5"/>
    <x v="0"/>
    <x v="1"/>
    <x v="2"/>
    <x v="0"/>
  </r>
  <r>
    <s v="ORD685"/>
    <x v="4"/>
    <s v="Nashville, TN"/>
    <d v="2025-08-29T19:00:00"/>
    <d v="2025-08-29T19:30:00"/>
    <n v="30"/>
    <x v="0"/>
    <x v="8"/>
    <n v="3"/>
    <n v="4"/>
    <s v="Medium"/>
    <x v="3"/>
    <b v="1"/>
    <b v="0"/>
    <n v="7.5"/>
    <n v="0.75"/>
    <x v="5"/>
    <x v="1"/>
    <x v="1"/>
    <x v="0"/>
    <x v="3"/>
  </r>
  <r>
    <s v="ORD686"/>
    <x v="0"/>
    <s v="Portland, OR"/>
    <d v="2025-08-30T20:15:00"/>
    <d v="2025-08-30T20:45:00"/>
    <n v="30"/>
    <x v="1"/>
    <x v="9"/>
    <n v="4"/>
    <n v="5.5"/>
    <s v="Medium"/>
    <x v="2"/>
    <b v="1"/>
    <b v="1"/>
    <n v="5.4545454549999999"/>
    <n v="0.72727272700000001"/>
    <x v="5"/>
    <x v="0"/>
    <x v="1"/>
    <x v="4"/>
    <x v="1"/>
  </r>
  <r>
    <s v="ORD687"/>
    <x v="3"/>
    <s v="Oklahoma City, OK"/>
    <d v="2025-08-31T18:30:00"/>
    <d v="2025-08-31T19:00:00"/>
    <n v="30"/>
    <x v="0"/>
    <x v="0"/>
    <n v="2"/>
    <n v="4"/>
    <s v="Low"/>
    <x v="1"/>
    <b v="1"/>
    <b v="1"/>
    <n v="7.5"/>
    <n v="0.5"/>
    <x v="5"/>
    <x v="0"/>
    <x v="1"/>
    <x v="3"/>
    <x v="0"/>
  </r>
  <r>
    <s v="ORD688"/>
    <x v="1"/>
    <s v="Las Vegas, NV"/>
    <d v="2025-09-01T19:45:00"/>
    <d v="2025-09-01T20:15:00"/>
    <n v="30"/>
    <x v="0"/>
    <x v="4"/>
    <n v="3"/>
    <n v="5"/>
    <s v="Medium"/>
    <x v="0"/>
    <b v="1"/>
    <b v="0"/>
    <n v="6"/>
    <n v="0.6"/>
    <x v="8"/>
    <x v="0"/>
    <x v="1"/>
    <x v="5"/>
    <x v="3"/>
  </r>
  <r>
    <s v="ORD689"/>
    <x v="2"/>
    <s v="Louisville, KY"/>
    <d v="2025-09-02T20:00:00"/>
    <d v="2025-09-02T20:40:00"/>
    <n v="40"/>
    <x v="3"/>
    <x v="3"/>
    <n v="5"/>
    <n v="8"/>
    <s v="High"/>
    <x v="2"/>
    <b v="1"/>
    <b v="0"/>
    <n v="5"/>
    <n v="0.625"/>
    <x v="8"/>
    <x v="0"/>
    <x v="1"/>
    <x v="6"/>
    <x v="1"/>
  </r>
  <r>
    <s v="ORD690"/>
    <x v="4"/>
    <s v="Milwaukee, WI"/>
    <d v="2025-09-03T18:15:00"/>
    <d v="2025-09-03T18:45:00"/>
    <n v="30"/>
    <x v="0"/>
    <x v="8"/>
    <n v="3"/>
    <n v="4"/>
    <s v="Medium"/>
    <x v="0"/>
    <b v="1"/>
    <b v="0"/>
    <n v="7.5"/>
    <n v="0.75"/>
    <x v="8"/>
    <x v="0"/>
    <x v="1"/>
    <x v="1"/>
    <x v="0"/>
  </r>
  <r>
    <s v="ORD691"/>
    <x v="0"/>
    <s v="Albuquerque, NM"/>
    <d v="2025-09-04T19:30:00"/>
    <d v="2025-09-04T20:00:00"/>
    <n v="30"/>
    <x v="1"/>
    <x v="1"/>
    <n v="4"/>
    <n v="6"/>
    <s v="Medium"/>
    <x v="3"/>
    <b v="1"/>
    <b v="0"/>
    <n v="5"/>
    <n v="0.66666666699999999"/>
    <x v="8"/>
    <x v="1"/>
    <x v="1"/>
    <x v="2"/>
    <x v="3"/>
  </r>
  <r>
    <s v="ORD692"/>
    <x v="3"/>
    <s v="Tucson, AZ"/>
    <d v="2025-09-05T20:45:00"/>
    <d v="2025-09-05T21:15:00"/>
    <n v="30"/>
    <x v="0"/>
    <x v="0"/>
    <n v="2"/>
    <n v="4"/>
    <s v="Low"/>
    <x v="1"/>
    <b v="1"/>
    <b v="0"/>
    <n v="7.5"/>
    <n v="0.5"/>
    <x v="8"/>
    <x v="0"/>
    <x v="1"/>
    <x v="0"/>
    <x v="1"/>
  </r>
  <r>
    <s v="ORD693"/>
    <x v="1"/>
    <s v="Fresno, CA"/>
    <d v="2025-09-06T18:00:00"/>
    <d v="2025-09-06T18:30:00"/>
    <n v="30"/>
    <x v="0"/>
    <x v="4"/>
    <n v="3"/>
    <n v="5"/>
    <s v="Medium"/>
    <x v="2"/>
    <b v="1"/>
    <b v="1"/>
    <n v="6"/>
    <n v="0.6"/>
    <x v="8"/>
    <x v="0"/>
    <x v="1"/>
    <x v="4"/>
    <x v="0"/>
  </r>
  <r>
    <s v="ORD694"/>
    <x v="2"/>
    <s v="Sacramento, CA"/>
    <d v="2025-09-07T19:15:00"/>
    <d v="2025-09-07T19:55:00"/>
    <n v="40"/>
    <x v="3"/>
    <x v="3"/>
    <n v="5"/>
    <n v="7"/>
    <s v="High"/>
    <x v="0"/>
    <b v="1"/>
    <b v="1"/>
    <n v="5.7142857139999998"/>
    <n v="0.71428571399999996"/>
    <x v="8"/>
    <x v="0"/>
    <x v="1"/>
    <x v="3"/>
    <x v="3"/>
  </r>
  <r>
    <s v="ORD695"/>
    <x v="4"/>
    <s v="Kansas City, MO"/>
    <d v="2025-09-08T20:30:00"/>
    <d v="2025-09-08T21:00:00"/>
    <n v="30"/>
    <x v="0"/>
    <x v="8"/>
    <n v="3"/>
    <n v="4.5"/>
    <s v="Medium"/>
    <x v="3"/>
    <b v="1"/>
    <b v="0"/>
    <n v="6.6666666670000003"/>
    <n v="0.66666666699999999"/>
    <x v="8"/>
    <x v="1"/>
    <x v="1"/>
    <x v="5"/>
    <x v="1"/>
  </r>
  <r>
    <s v="ORD696"/>
    <x v="0"/>
    <s v="Mesa, AZ"/>
    <d v="2025-09-09T18:45:00"/>
    <d v="2025-09-09T19:15:00"/>
    <n v="30"/>
    <x v="1"/>
    <x v="9"/>
    <n v="4"/>
    <n v="5.5"/>
    <s v="Medium"/>
    <x v="2"/>
    <b v="1"/>
    <b v="0"/>
    <n v="5.4545454549999999"/>
    <n v="0.72727272700000001"/>
    <x v="8"/>
    <x v="0"/>
    <x v="1"/>
    <x v="6"/>
    <x v="0"/>
  </r>
  <r>
    <s v="ORD697"/>
    <x v="3"/>
    <s v="Atlanta, GA"/>
    <d v="2025-09-10T19:00:00"/>
    <d v="2025-09-10T19:30:00"/>
    <n v="30"/>
    <x v="0"/>
    <x v="0"/>
    <n v="2"/>
    <n v="4"/>
    <s v="Low"/>
    <x v="1"/>
    <b v="1"/>
    <b v="0"/>
    <n v="7.5"/>
    <n v="0.5"/>
    <x v="8"/>
    <x v="0"/>
    <x v="1"/>
    <x v="1"/>
    <x v="3"/>
  </r>
  <r>
    <s v="ORD698"/>
    <x v="1"/>
    <s v="Omaha, NE"/>
    <d v="2025-09-11T20:15:00"/>
    <d v="2025-09-11T20:45:00"/>
    <n v="30"/>
    <x v="0"/>
    <x v="4"/>
    <n v="3"/>
    <n v="5"/>
    <s v="Medium"/>
    <x v="2"/>
    <b v="1"/>
    <b v="0"/>
    <n v="6"/>
    <n v="0.6"/>
    <x v="8"/>
    <x v="0"/>
    <x v="1"/>
    <x v="2"/>
    <x v="1"/>
  </r>
  <r>
    <s v="ORD699"/>
    <x v="2"/>
    <s v="Louisville, KY"/>
    <d v="2025-09-12T19:30:00"/>
    <d v="2025-09-12T20:00:00"/>
    <n v="30"/>
    <x v="3"/>
    <x v="3"/>
    <n v="5"/>
    <n v="6"/>
    <s v="High"/>
    <x v="0"/>
    <b v="1"/>
    <b v="0"/>
    <n v="5"/>
    <n v="0.83333333300000001"/>
    <x v="8"/>
    <x v="0"/>
    <x v="1"/>
    <x v="0"/>
    <x v="3"/>
  </r>
  <r>
    <s v="ORD700"/>
    <x v="4"/>
    <s v="Milwaukee, WI"/>
    <d v="2025-09-13T18:45:00"/>
    <d v="2025-09-13T19:15:00"/>
    <n v="30"/>
    <x v="0"/>
    <x v="8"/>
    <n v="3"/>
    <n v="4.5"/>
    <s v="Medium"/>
    <x v="3"/>
    <b v="1"/>
    <b v="1"/>
    <n v="6.6666666670000003"/>
    <n v="0.66666666699999999"/>
    <x v="8"/>
    <x v="1"/>
    <x v="1"/>
    <x v="4"/>
    <x v="0"/>
  </r>
  <r>
    <s v="ORD701"/>
    <x v="0"/>
    <s v="Albuquerque, NM"/>
    <d v="2025-09-14T20:00:00"/>
    <d v="2025-09-14T20:30:00"/>
    <n v="30"/>
    <x v="1"/>
    <x v="9"/>
    <n v="4"/>
    <n v="5.5"/>
    <s v="Medium"/>
    <x v="2"/>
    <b v="1"/>
    <b v="1"/>
    <n v="5.4545454549999999"/>
    <n v="0.72727272700000001"/>
    <x v="8"/>
    <x v="0"/>
    <x v="1"/>
    <x v="3"/>
    <x v="1"/>
  </r>
  <r>
    <s v="ORD702"/>
    <x v="3"/>
    <s v="Atlanta, GA"/>
    <d v="2025-09-15T19:15:00"/>
    <d v="2025-09-15T19:45:00"/>
    <n v="30"/>
    <x v="0"/>
    <x v="0"/>
    <n v="2"/>
    <n v="4"/>
    <s v="Low"/>
    <x v="1"/>
    <b v="1"/>
    <b v="0"/>
    <n v="7.5"/>
    <n v="0.5"/>
    <x v="8"/>
    <x v="0"/>
    <x v="1"/>
    <x v="5"/>
    <x v="3"/>
  </r>
  <r>
    <s v="ORD703"/>
    <x v="1"/>
    <s v="Omaha, NE"/>
    <d v="2025-09-16T20:30:00"/>
    <d v="2025-09-16T21:00:00"/>
    <n v="30"/>
    <x v="0"/>
    <x v="4"/>
    <n v="3"/>
    <n v="5"/>
    <s v="Medium"/>
    <x v="0"/>
    <b v="1"/>
    <b v="0"/>
    <n v="6"/>
    <n v="0.6"/>
    <x v="8"/>
    <x v="0"/>
    <x v="1"/>
    <x v="6"/>
    <x v="1"/>
  </r>
  <r>
    <s v="ORD704"/>
    <x v="2"/>
    <s v="Louisville, KY"/>
    <d v="2025-09-17T19:45:00"/>
    <d v="2025-09-17T20:15:00"/>
    <n v="30"/>
    <x v="3"/>
    <x v="3"/>
    <n v="5"/>
    <n v="6"/>
    <s v="High"/>
    <x v="2"/>
    <b v="1"/>
    <b v="0"/>
    <n v="5"/>
    <n v="0.83333333300000001"/>
    <x v="8"/>
    <x v="0"/>
    <x v="1"/>
    <x v="1"/>
    <x v="3"/>
  </r>
  <r>
    <s v="ORD705"/>
    <x v="4"/>
    <s v="Milwaukee, WI"/>
    <d v="2025-09-18T18:00:00"/>
    <d v="2025-09-18T18:30:00"/>
    <n v="30"/>
    <x v="0"/>
    <x v="8"/>
    <n v="3"/>
    <n v="4.5"/>
    <s v="Medium"/>
    <x v="3"/>
    <b v="1"/>
    <b v="0"/>
    <n v="6.6666666670000003"/>
    <n v="0.66666666699999999"/>
    <x v="8"/>
    <x v="1"/>
    <x v="1"/>
    <x v="2"/>
    <x v="0"/>
  </r>
  <r>
    <s v="ORD706"/>
    <x v="0"/>
    <s v="Albuquerque, NM"/>
    <d v="2025-09-19T20:15:00"/>
    <d v="2025-09-19T20:45:00"/>
    <n v="30"/>
    <x v="1"/>
    <x v="9"/>
    <n v="4"/>
    <n v="5.5"/>
    <s v="Medium"/>
    <x v="2"/>
    <b v="1"/>
    <b v="0"/>
    <n v="5.4545454549999999"/>
    <n v="0.72727272700000001"/>
    <x v="8"/>
    <x v="0"/>
    <x v="1"/>
    <x v="0"/>
    <x v="1"/>
  </r>
  <r>
    <s v="ORD707"/>
    <x v="3"/>
    <s v="Atlanta, GA"/>
    <d v="2025-09-20T19:30:00"/>
    <d v="2025-09-20T20:00:00"/>
    <n v="30"/>
    <x v="0"/>
    <x v="0"/>
    <n v="2"/>
    <n v="4"/>
    <s v="Low"/>
    <x v="1"/>
    <b v="1"/>
    <b v="1"/>
    <n v="7.5"/>
    <n v="0.5"/>
    <x v="8"/>
    <x v="0"/>
    <x v="1"/>
    <x v="4"/>
    <x v="3"/>
  </r>
  <r>
    <s v="ORD708"/>
    <x v="1"/>
    <s v="Omaha, NE"/>
    <d v="2025-09-21T20:45:00"/>
    <d v="2025-09-21T21:15:00"/>
    <n v="30"/>
    <x v="0"/>
    <x v="4"/>
    <n v="3"/>
    <n v="5"/>
    <s v="Medium"/>
    <x v="0"/>
    <b v="1"/>
    <b v="1"/>
    <n v="6"/>
    <n v="0.6"/>
    <x v="8"/>
    <x v="0"/>
    <x v="1"/>
    <x v="3"/>
    <x v="1"/>
  </r>
  <r>
    <s v="ORD709"/>
    <x v="2"/>
    <s v="Louisville, KY"/>
    <d v="2025-09-22T19:00:00"/>
    <d v="2025-09-22T19:30:00"/>
    <n v="30"/>
    <x v="3"/>
    <x v="3"/>
    <n v="5"/>
    <n v="6"/>
    <s v="High"/>
    <x v="2"/>
    <b v="1"/>
    <b v="0"/>
    <n v="5"/>
    <n v="0.83333333300000001"/>
    <x v="8"/>
    <x v="0"/>
    <x v="1"/>
    <x v="5"/>
    <x v="3"/>
  </r>
  <r>
    <s v="ORD710"/>
    <x v="4"/>
    <s v="Milwaukee, WI"/>
    <d v="2025-09-23T18:15:00"/>
    <d v="2025-09-23T18:45:00"/>
    <n v="30"/>
    <x v="0"/>
    <x v="8"/>
    <n v="3"/>
    <n v="4.5"/>
    <s v="Medium"/>
    <x v="3"/>
    <b v="1"/>
    <b v="0"/>
    <n v="6.6666666670000003"/>
    <n v="0.66666666699999999"/>
    <x v="8"/>
    <x v="1"/>
    <x v="1"/>
    <x v="6"/>
    <x v="0"/>
  </r>
  <r>
    <s v="ORD711"/>
    <x v="0"/>
    <s v="Albuquerque, NM"/>
    <d v="2025-09-24T19:30:00"/>
    <d v="2025-09-24T20:00:00"/>
    <n v="30"/>
    <x v="1"/>
    <x v="9"/>
    <n v="4"/>
    <n v="5.5"/>
    <s v="Medium"/>
    <x v="2"/>
    <b v="1"/>
    <b v="0"/>
    <n v="5.4545454549999999"/>
    <n v="0.72727272700000001"/>
    <x v="8"/>
    <x v="0"/>
    <x v="1"/>
    <x v="1"/>
    <x v="3"/>
  </r>
  <r>
    <s v="ORD712"/>
    <x v="3"/>
    <s v="Atlanta, GA"/>
    <d v="2025-09-25T20:45:00"/>
    <d v="2025-09-25T21:15:00"/>
    <n v="30"/>
    <x v="0"/>
    <x v="0"/>
    <n v="2"/>
    <n v="4"/>
    <s v="Low"/>
    <x v="1"/>
    <b v="1"/>
    <b v="0"/>
    <n v="7.5"/>
    <n v="0.5"/>
    <x v="8"/>
    <x v="0"/>
    <x v="1"/>
    <x v="2"/>
    <x v="1"/>
  </r>
  <r>
    <s v="ORD713"/>
    <x v="1"/>
    <s v="Omaha, NE"/>
    <d v="2025-09-26T18:00:00"/>
    <d v="2025-09-26T18:30:00"/>
    <n v="30"/>
    <x v="0"/>
    <x v="4"/>
    <n v="3"/>
    <n v="5"/>
    <s v="Medium"/>
    <x v="0"/>
    <b v="1"/>
    <b v="0"/>
    <n v="6"/>
    <n v="0.6"/>
    <x v="8"/>
    <x v="0"/>
    <x v="1"/>
    <x v="0"/>
    <x v="0"/>
  </r>
  <r>
    <s v="ORD714"/>
    <x v="2"/>
    <s v="Louisville, KY"/>
    <d v="2025-09-27T19:15:00"/>
    <d v="2025-09-27T19:45:00"/>
    <n v="30"/>
    <x v="3"/>
    <x v="3"/>
    <n v="5"/>
    <n v="6"/>
    <s v="High"/>
    <x v="2"/>
    <b v="1"/>
    <b v="1"/>
    <n v="5"/>
    <n v="0.83333333300000001"/>
    <x v="8"/>
    <x v="0"/>
    <x v="1"/>
    <x v="4"/>
    <x v="3"/>
  </r>
  <r>
    <s v="ORD715"/>
    <x v="4"/>
    <s v="Milwaukee, WI"/>
    <d v="2025-09-28T20:30:00"/>
    <d v="2025-09-28T21:00:00"/>
    <n v="30"/>
    <x v="0"/>
    <x v="8"/>
    <n v="3"/>
    <n v="4.5"/>
    <s v="Medium"/>
    <x v="3"/>
    <b v="1"/>
    <b v="1"/>
    <n v="6.6666666670000003"/>
    <n v="0.66666666699999999"/>
    <x v="8"/>
    <x v="1"/>
    <x v="1"/>
    <x v="3"/>
    <x v="1"/>
  </r>
  <r>
    <s v="ORD716"/>
    <x v="0"/>
    <s v="Albuquerque, NM"/>
    <d v="2025-09-29T19:00:00"/>
    <d v="2025-09-29T19:30:00"/>
    <n v="30"/>
    <x v="1"/>
    <x v="9"/>
    <n v="4"/>
    <n v="5.5"/>
    <s v="Medium"/>
    <x v="2"/>
    <b v="1"/>
    <b v="0"/>
    <n v="5.4545454549999999"/>
    <n v="0.72727272700000001"/>
    <x v="8"/>
    <x v="0"/>
    <x v="1"/>
    <x v="5"/>
    <x v="3"/>
  </r>
  <r>
    <s v="ORD717"/>
    <x v="3"/>
    <s v="Atlanta, GA"/>
    <d v="2025-09-30T20:15:00"/>
    <d v="2025-09-30T20:45:00"/>
    <n v="30"/>
    <x v="0"/>
    <x v="0"/>
    <n v="2"/>
    <n v="4"/>
    <s v="Low"/>
    <x v="1"/>
    <b v="1"/>
    <b v="0"/>
    <n v="7.5"/>
    <n v="0.5"/>
    <x v="8"/>
    <x v="0"/>
    <x v="1"/>
    <x v="6"/>
    <x v="1"/>
  </r>
  <r>
    <s v="ORD718"/>
    <x v="1"/>
    <s v="Omaha, NE"/>
    <d v="2025-10-01T18:30:00"/>
    <d v="2025-10-01T19:00:00"/>
    <n v="30"/>
    <x v="0"/>
    <x v="4"/>
    <n v="3"/>
    <n v="5"/>
    <s v="Medium"/>
    <x v="0"/>
    <b v="1"/>
    <b v="0"/>
    <n v="6"/>
    <n v="0.6"/>
    <x v="9"/>
    <x v="0"/>
    <x v="1"/>
    <x v="1"/>
    <x v="0"/>
  </r>
  <r>
    <s v="ORD719"/>
    <x v="2"/>
    <s v="Louisville, KY"/>
    <d v="2025-10-02T19:45:00"/>
    <d v="2025-10-02T20:15:00"/>
    <n v="30"/>
    <x v="3"/>
    <x v="3"/>
    <n v="5"/>
    <n v="6"/>
    <s v="High"/>
    <x v="2"/>
    <b v="1"/>
    <b v="0"/>
    <n v="5"/>
    <n v="0.83333333300000001"/>
    <x v="9"/>
    <x v="0"/>
    <x v="1"/>
    <x v="2"/>
    <x v="3"/>
  </r>
  <r>
    <s v="ORD720"/>
    <x v="4"/>
    <s v="Milwaukee, WI"/>
    <d v="2025-10-03T18:00:00"/>
    <d v="2025-10-03T18:30:00"/>
    <n v="30"/>
    <x v="0"/>
    <x v="8"/>
    <n v="3"/>
    <n v="4.5"/>
    <s v="Medium"/>
    <x v="3"/>
    <b v="1"/>
    <b v="0"/>
    <n v="6.6666666670000003"/>
    <n v="0.66666666699999999"/>
    <x v="9"/>
    <x v="1"/>
    <x v="1"/>
    <x v="0"/>
    <x v="0"/>
  </r>
  <r>
    <s v="ORD721"/>
    <x v="0"/>
    <s v="Albuquerque, NM"/>
    <d v="2025-10-04T19:15:00"/>
    <d v="2025-10-04T19:45:00"/>
    <n v="30"/>
    <x v="1"/>
    <x v="9"/>
    <n v="4"/>
    <n v="5.5"/>
    <s v="Medium"/>
    <x v="2"/>
    <b v="1"/>
    <b v="1"/>
    <n v="5.4545454549999999"/>
    <n v="0.72727272700000001"/>
    <x v="9"/>
    <x v="0"/>
    <x v="1"/>
    <x v="4"/>
    <x v="3"/>
  </r>
  <r>
    <s v="ORD722"/>
    <x v="3"/>
    <s v="Atlanta, GA"/>
    <d v="2025-10-05T20:30:00"/>
    <d v="2025-10-05T21:00:00"/>
    <n v="30"/>
    <x v="0"/>
    <x v="0"/>
    <n v="2"/>
    <n v="4"/>
    <s v="Low"/>
    <x v="1"/>
    <b v="1"/>
    <b v="1"/>
    <n v="7.5"/>
    <n v="0.5"/>
    <x v="9"/>
    <x v="0"/>
    <x v="1"/>
    <x v="3"/>
    <x v="1"/>
  </r>
  <r>
    <s v="ORD723"/>
    <x v="1"/>
    <s v="Omaha, NE"/>
    <d v="2025-10-06T18:45:00"/>
    <d v="2025-10-06T19:15:00"/>
    <n v="30"/>
    <x v="0"/>
    <x v="4"/>
    <n v="3"/>
    <n v="5"/>
    <s v="Medium"/>
    <x v="0"/>
    <b v="1"/>
    <b v="0"/>
    <n v="6"/>
    <n v="0.6"/>
    <x v="9"/>
    <x v="0"/>
    <x v="1"/>
    <x v="5"/>
    <x v="0"/>
  </r>
  <r>
    <s v="ORD724"/>
    <x v="2"/>
    <s v="Louisville, KY"/>
    <d v="2025-10-07T19:00:00"/>
    <d v="2025-10-07T19:30:00"/>
    <n v="30"/>
    <x v="3"/>
    <x v="3"/>
    <n v="5"/>
    <n v="6"/>
    <s v="High"/>
    <x v="2"/>
    <b v="1"/>
    <b v="0"/>
    <n v="5"/>
    <n v="0.83333333300000001"/>
    <x v="9"/>
    <x v="0"/>
    <x v="1"/>
    <x v="6"/>
    <x v="3"/>
  </r>
  <r>
    <s v="ORD725"/>
    <x v="4"/>
    <s v="Milwaukee, WI"/>
    <d v="2025-10-08T20:15:00"/>
    <d v="2025-10-08T20:45:00"/>
    <n v="30"/>
    <x v="0"/>
    <x v="8"/>
    <n v="3"/>
    <n v="4.5"/>
    <s v="Medium"/>
    <x v="2"/>
    <b v="1"/>
    <b v="0"/>
    <n v="6.6666666670000003"/>
    <n v="0.66666666699999999"/>
    <x v="9"/>
    <x v="0"/>
    <x v="1"/>
    <x v="1"/>
    <x v="1"/>
  </r>
  <r>
    <s v="ORD726"/>
    <x v="1"/>
    <s v="Omaha, NE"/>
    <d v="2025-10-09T20:30:00"/>
    <d v="2025-10-09T21:00:00"/>
    <n v="30"/>
    <x v="0"/>
    <x v="4"/>
    <n v="3"/>
    <n v="5"/>
    <s v="Medium"/>
    <x v="2"/>
    <b v="1"/>
    <b v="0"/>
    <n v="6"/>
    <n v="0.6"/>
    <x v="9"/>
    <x v="0"/>
    <x v="1"/>
    <x v="2"/>
    <x v="1"/>
  </r>
  <r>
    <s v="ORD727"/>
    <x v="2"/>
    <s v="Louisville, KY"/>
    <d v="2025-10-10T19:45:00"/>
    <d v="2025-10-10T20:15:00"/>
    <n v="30"/>
    <x v="3"/>
    <x v="3"/>
    <n v="5"/>
    <n v="6"/>
    <s v="High"/>
    <x v="0"/>
    <b v="1"/>
    <b v="0"/>
    <n v="5"/>
    <n v="0.83333333300000001"/>
    <x v="9"/>
    <x v="0"/>
    <x v="1"/>
    <x v="0"/>
    <x v="3"/>
  </r>
  <r>
    <s v="ORD728"/>
    <x v="4"/>
    <s v="Milwaukee, WI"/>
    <d v="2025-10-11T18:00:00"/>
    <d v="2025-10-11T18:30:00"/>
    <n v="30"/>
    <x v="0"/>
    <x v="8"/>
    <n v="3"/>
    <n v="4.5"/>
    <s v="Medium"/>
    <x v="3"/>
    <b v="1"/>
    <b v="1"/>
    <n v="6.6666666670000003"/>
    <n v="0.66666666699999999"/>
    <x v="9"/>
    <x v="1"/>
    <x v="1"/>
    <x v="4"/>
    <x v="0"/>
  </r>
  <r>
    <s v="ORD729"/>
    <x v="0"/>
    <s v="Albuquerque, NM"/>
    <d v="2025-10-12T19:15:00"/>
    <d v="2025-10-12T19:45:00"/>
    <n v="30"/>
    <x v="1"/>
    <x v="9"/>
    <n v="4"/>
    <n v="5.5"/>
    <s v="Medium"/>
    <x v="2"/>
    <b v="1"/>
    <b v="1"/>
    <n v="5.4545454549999999"/>
    <n v="0.72727272700000001"/>
    <x v="9"/>
    <x v="0"/>
    <x v="1"/>
    <x v="3"/>
    <x v="3"/>
  </r>
  <r>
    <s v="ORD730"/>
    <x v="3"/>
    <s v="Atlanta, GA"/>
    <d v="2025-10-13T20:30:00"/>
    <d v="2025-10-13T21:00:00"/>
    <n v="30"/>
    <x v="0"/>
    <x v="0"/>
    <n v="2"/>
    <n v="4"/>
    <s v="Low"/>
    <x v="1"/>
    <b v="1"/>
    <b v="0"/>
    <n v="7.5"/>
    <n v="0.5"/>
    <x v="9"/>
    <x v="0"/>
    <x v="1"/>
    <x v="5"/>
    <x v="1"/>
  </r>
  <r>
    <s v="ORD731"/>
    <x v="1"/>
    <s v="Omaha, NE"/>
    <d v="2025-10-14T18:45:00"/>
    <d v="2025-10-14T19:15:00"/>
    <n v="30"/>
    <x v="0"/>
    <x v="4"/>
    <n v="3"/>
    <n v="5"/>
    <s v="Medium"/>
    <x v="0"/>
    <b v="1"/>
    <b v="0"/>
    <n v="6"/>
    <n v="0.6"/>
    <x v="9"/>
    <x v="0"/>
    <x v="1"/>
    <x v="6"/>
    <x v="0"/>
  </r>
  <r>
    <s v="ORD732"/>
    <x v="2"/>
    <s v="Louisville, KY"/>
    <d v="2025-10-15T19:00:00"/>
    <d v="2025-10-15T19:30:00"/>
    <n v="30"/>
    <x v="3"/>
    <x v="3"/>
    <n v="5"/>
    <n v="6"/>
    <s v="High"/>
    <x v="2"/>
    <b v="1"/>
    <b v="0"/>
    <n v="5"/>
    <n v="0.83333333300000001"/>
    <x v="9"/>
    <x v="0"/>
    <x v="1"/>
    <x v="1"/>
    <x v="3"/>
  </r>
  <r>
    <s v="ORD733"/>
    <x v="4"/>
    <s v="Milwaukee, WI"/>
    <d v="2025-10-16T20:15:00"/>
    <d v="2025-10-16T20:45:00"/>
    <n v="30"/>
    <x v="0"/>
    <x v="8"/>
    <n v="3"/>
    <n v="4.5"/>
    <s v="Medium"/>
    <x v="3"/>
    <b v="1"/>
    <b v="0"/>
    <n v="6.6666666670000003"/>
    <n v="0.66666666699999999"/>
    <x v="9"/>
    <x v="1"/>
    <x v="1"/>
    <x v="2"/>
    <x v="1"/>
  </r>
  <r>
    <s v="ORD734"/>
    <x v="0"/>
    <s v="Albuquerque, NM"/>
    <d v="2025-10-17T19:30:00"/>
    <d v="2025-10-17T20:00:00"/>
    <n v="30"/>
    <x v="1"/>
    <x v="9"/>
    <n v="4"/>
    <n v="5.5"/>
    <s v="Medium"/>
    <x v="2"/>
    <b v="1"/>
    <b v="0"/>
    <n v="5.4545454549999999"/>
    <n v="0.72727272700000001"/>
    <x v="9"/>
    <x v="0"/>
    <x v="1"/>
    <x v="0"/>
    <x v="3"/>
  </r>
  <r>
    <s v="ORD735"/>
    <x v="3"/>
    <s v="Atlanta, GA"/>
    <d v="2025-10-18T20:45:00"/>
    <d v="2025-10-18T21:15:00"/>
    <n v="30"/>
    <x v="0"/>
    <x v="0"/>
    <n v="2"/>
    <n v="4"/>
    <s v="Low"/>
    <x v="1"/>
    <b v="1"/>
    <b v="1"/>
    <n v="7.5"/>
    <n v="0.5"/>
    <x v="9"/>
    <x v="0"/>
    <x v="1"/>
    <x v="4"/>
    <x v="1"/>
  </r>
  <r>
    <s v="ORD736"/>
    <x v="1"/>
    <s v="Omaha, NE"/>
    <d v="2025-10-19T18:00:00"/>
    <d v="2025-10-19T18:30:00"/>
    <n v="30"/>
    <x v="0"/>
    <x v="4"/>
    <n v="3"/>
    <n v="5"/>
    <s v="Medium"/>
    <x v="0"/>
    <b v="1"/>
    <b v="1"/>
    <n v="6"/>
    <n v="0.6"/>
    <x v="9"/>
    <x v="0"/>
    <x v="1"/>
    <x v="3"/>
    <x v="0"/>
  </r>
  <r>
    <s v="ORD737"/>
    <x v="2"/>
    <s v="Louisville, KY"/>
    <d v="2025-10-20T19:15:00"/>
    <d v="2025-10-20T19:45:00"/>
    <n v="30"/>
    <x v="3"/>
    <x v="3"/>
    <n v="5"/>
    <n v="6"/>
    <s v="High"/>
    <x v="2"/>
    <b v="1"/>
    <b v="0"/>
    <n v="5"/>
    <n v="0.83333333300000001"/>
    <x v="9"/>
    <x v="0"/>
    <x v="1"/>
    <x v="5"/>
    <x v="3"/>
  </r>
  <r>
    <s v="ORD738"/>
    <x v="4"/>
    <s v="Milwaukee, WI"/>
    <d v="2025-10-21T20:30:00"/>
    <d v="2025-10-21T21:00:00"/>
    <n v="30"/>
    <x v="0"/>
    <x v="8"/>
    <n v="3"/>
    <n v="4.5"/>
    <s v="Medium"/>
    <x v="3"/>
    <b v="1"/>
    <b v="0"/>
    <n v="6.6666666670000003"/>
    <n v="0.66666666699999999"/>
    <x v="9"/>
    <x v="1"/>
    <x v="1"/>
    <x v="6"/>
    <x v="1"/>
  </r>
  <r>
    <s v="ORD739"/>
    <x v="0"/>
    <s v="Albuquerque, NM"/>
    <d v="2025-10-22T19:00:00"/>
    <d v="2025-10-22T19:30:00"/>
    <n v="30"/>
    <x v="1"/>
    <x v="9"/>
    <n v="4"/>
    <n v="5.5"/>
    <s v="Medium"/>
    <x v="2"/>
    <b v="1"/>
    <b v="0"/>
    <n v="5.4545454549999999"/>
    <n v="0.72727272700000001"/>
    <x v="9"/>
    <x v="0"/>
    <x v="1"/>
    <x v="1"/>
    <x v="3"/>
  </r>
  <r>
    <s v="ORD740"/>
    <x v="3"/>
    <s v="Atlanta, GA"/>
    <d v="2025-10-23T20:15:00"/>
    <d v="2025-10-23T20:45:00"/>
    <n v="30"/>
    <x v="0"/>
    <x v="0"/>
    <n v="2"/>
    <n v="4"/>
    <s v="Low"/>
    <x v="1"/>
    <b v="1"/>
    <b v="0"/>
    <n v="7.5"/>
    <n v="0.5"/>
    <x v="9"/>
    <x v="0"/>
    <x v="1"/>
    <x v="2"/>
    <x v="1"/>
  </r>
  <r>
    <s v="ORD741"/>
    <x v="1"/>
    <s v="Omaha, NE"/>
    <d v="2025-10-24T18:30:00"/>
    <d v="2025-10-24T19:00:00"/>
    <n v="30"/>
    <x v="0"/>
    <x v="4"/>
    <n v="3"/>
    <n v="5"/>
    <s v="Medium"/>
    <x v="0"/>
    <b v="1"/>
    <b v="0"/>
    <n v="6"/>
    <n v="0.6"/>
    <x v="9"/>
    <x v="0"/>
    <x v="1"/>
    <x v="0"/>
    <x v="0"/>
  </r>
  <r>
    <s v="ORD742"/>
    <x v="2"/>
    <s v="Louisville, KY"/>
    <d v="2025-10-25T19:45:00"/>
    <d v="2025-10-25T20:15:00"/>
    <n v="30"/>
    <x v="3"/>
    <x v="3"/>
    <n v="5"/>
    <n v="6"/>
    <s v="High"/>
    <x v="2"/>
    <b v="1"/>
    <b v="1"/>
    <n v="5"/>
    <n v="0.83333333300000001"/>
    <x v="9"/>
    <x v="0"/>
    <x v="1"/>
    <x v="4"/>
    <x v="3"/>
  </r>
  <r>
    <s v="ORD743"/>
    <x v="4"/>
    <s v="Milwaukee, WI"/>
    <d v="2025-10-26T18:00:00"/>
    <d v="2025-10-26T18:30:00"/>
    <n v="30"/>
    <x v="0"/>
    <x v="8"/>
    <n v="3"/>
    <n v="4.5"/>
    <s v="Medium"/>
    <x v="3"/>
    <b v="1"/>
    <b v="1"/>
    <n v="6.6666666670000003"/>
    <n v="0.66666666699999999"/>
    <x v="9"/>
    <x v="1"/>
    <x v="1"/>
    <x v="3"/>
    <x v="0"/>
  </r>
  <r>
    <s v="ORD744"/>
    <x v="0"/>
    <s v="Albuquerque, NM"/>
    <d v="2025-10-27T19:15:00"/>
    <d v="2025-10-27T19:45:00"/>
    <n v="30"/>
    <x v="1"/>
    <x v="9"/>
    <n v="4"/>
    <n v="5.5"/>
    <s v="Medium"/>
    <x v="2"/>
    <b v="1"/>
    <b v="0"/>
    <n v="5.4545454549999999"/>
    <n v="0.72727272700000001"/>
    <x v="9"/>
    <x v="0"/>
    <x v="1"/>
    <x v="5"/>
    <x v="3"/>
  </r>
  <r>
    <s v="ORD745"/>
    <x v="3"/>
    <s v="Atlanta, GA"/>
    <d v="2025-10-28T20:30:00"/>
    <d v="2025-10-28T21:00:00"/>
    <n v="30"/>
    <x v="0"/>
    <x v="0"/>
    <n v="2"/>
    <n v="4"/>
    <s v="Low"/>
    <x v="1"/>
    <b v="1"/>
    <b v="0"/>
    <n v="7.5"/>
    <n v="0.5"/>
    <x v="9"/>
    <x v="0"/>
    <x v="1"/>
    <x v="6"/>
    <x v="1"/>
  </r>
  <r>
    <s v="ORD746"/>
    <x v="1"/>
    <s v="Omaha, NE"/>
    <d v="2025-10-29T18:45:00"/>
    <d v="2025-10-29T19:15:00"/>
    <n v="30"/>
    <x v="0"/>
    <x v="4"/>
    <n v="3"/>
    <n v="5"/>
    <s v="Medium"/>
    <x v="0"/>
    <b v="1"/>
    <b v="0"/>
    <n v="6"/>
    <n v="0.6"/>
    <x v="9"/>
    <x v="0"/>
    <x v="1"/>
    <x v="1"/>
    <x v="0"/>
  </r>
  <r>
    <s v="ORD747"/>
    <x v="2"/>
    <s v="Louisville, KY"/>
    <d v="2025-10-30T19:00:00"/>
    <d v="2025-10-30T19:30:00"/>
    <n v="30"/>
    <x v="3"/>
    <x v="3"/>
    <n v="5"/>
    <n v="6"/>
    <s v="High"/>
    <x v="2"/>
    <b v="1"/>
    <b v="0"/>
    <n v="5"/>
    <n v="0.83333333300000001"/>
    <x v="9"/>
    <x v="0"/>
    <x v="1"/>
    <x v="2"/>
    <x v="3"/>
  </r>
  <r>
    <s v="ORD748"/>
    <x v="4"/>
    <s v="Milwaukee, WI"/>
    <d v="2025-10-31T20:15:00"/>
    <d v="2025-10-31T20:45:00"/>
    <n v="30"/>
    <x v="0"/>
    <x v="8"/>
    <n v="3"/>
    <n v="4.5"/>
    <s v="Medium"/>
    <x v="3"/>
    <b v="1"/>
    <b v="0"/>
    <n v="6.6666666670000003"/>
    <n v="0.66666666699999999"/>
    <x v="9"/>
    <x v="1"/>
    <x v="1"/>
    <x v="0"/>
    <x v="1"/>
  </r>
  <r>
    <s v="ORD749"/>
    <x v="0"/>
    <s v="Albuquerque, NM"/>
    <d v="2025-11-01T19:30:00"/>
    <d v="2025-11-01T20:00:00"/>
    <n v="30"/>
    <x v="1"/>
    <x v="9"/>
    <n v="4"/>
    <n v="5.5"/>
    <s v="Medium"/>
    <x v="2"/>
    <b v="1"/>
    <b v="1"/>
    <n v="5.4545454549999999"/>
    <n v="0.72727272700000001"/>
    <x v="10"/>
    <x v="0"/>
    <x v="1"/>
    <x v="4"/>
    <x v="3"/>
  </r>
  <r>
    <s v="ORD750"/>
    <x v="3"/>
    <s v="Atlanta, GA"/>
    <d v="2025-11-02T20:45:00"/>
    <d v="2025-11-02T21:15:00"/>
    <n v="30"/>
    <x v="0"/>
    <x v="0"/>
    <n v="2"/>
    <n v="4"/>
    <s v="Low"/>
    <x v="1"/>
    <b v="1"/>
    <b v="1"/>
    <n v="7.5"/>
    <n v="0.5"/>
    <x v="10"/>
    <x v="0"/>
    <x v="1"/>
    <x v="3"/>
    <x v="1"/>
  </r>
  <r>
    <s v="ORD751"/>
    <x v="1"/>
    <s v="Omaha, NE"/>
    <d v="2025-11-03T18:00:00"/>
    <d v="2025-11-03T18:30:00"/>
    <n v="30"/>
    <x v="0"/>
    <x v="4"/>
    <n v="3"/>
    <n v="5"/>
    <s v="Medium"/>
    <x v="0"/>
    <b v="1"/>
    <b v="0"/>
    <n v="6"/>
    <n v="0.6"/>
    <x v="10"/>
    <x v="0"/>
    <x v="1"/>
    <x v="5"/>
    <x v="0"/>
  </r>
  <r>
    <s v="ORD752"/>
    <x v="2"/>
    <s v="Louisville, KY"/>
    <d v="2025-11-04T19:15:00"/>
    <d v="2025-11-04T19:45:00"/>
    <n v="30"/>
    <x v="3"/>
    <x v="3"/>
    <n v="5"/>
    <n v="6"/>
    <s v="High"/>
    <x v="2"/>
    <b v="1"/>
    <b v="0"/>
    <n v="5"/>
    <n v="0.83333333300000001"/>
    <x v="10"/>
    <x v="0"/>
    <x v="1"/>
    <x v="6"/>
    <x v="3"/>
  </r>
  <r>
    <s v="ORD753"/>
    <x v="4"/>
    <s v="Milwaukee, WI"/>
    <d v="2025-11-05T20:30:00"/>
    <d v="2025-11-05T21:00:00"/>
    <n v="30"/>
    <x v="0"/>
    <x v="8"/>
    <n v="3"/>
    <n v="4.5"/>
    <s v="Medium"/>
    <x v="2"/>
    <b v="1"/>
    <b v="0"/>
    <n v="6.6666666670000003"/>
    <n v="0.66666666699999999"/>
    <x v="10"/>
    <x v="0"/>
    <x v="1"/>
    <x v="1"/>
    <x v="1"/>
  </r>
  <r>
    <s v="ORD754"/>
    <x v="1"/>
    <s v="Omaha, NE"/>
    <d v="2025-11-06T18:45:00"/>
    <d v="2025-11-06T19:15:00"/>
    <n v="30"/>
    <x v="0"/>
    <x v="10"/>
    <n v="3"/>
    <n v="5"/>
    <s v="Medium"/>
    <x v="2"/>
    <b v="1"/>
    <b v="0"/>
    <n v="6"/>
    <n v="0.6"/>
    <x v="10"/>
    <x v="0"/>
    <x v="1"/>
    <x v="2"/>
    <x v="0"/>
  </r>
  <r>
    <s v="ORD755"/>
    <x v="2"/>
    <s v="Louisville, KY"/>
    <d v="2025-11-07T19:00:00"/>
    <d v="2025-11-07T19:30:00"/>
    <n v="30"/>
    <x v="3"/>
    <x v="3"/>
    <n v="5"/>
    <n v="6"/>
    <s v="High"/>
    <x v="0"/>
    <b v="1"/>
    <b v="0"/>
    <n v="5"/>
    <n v="0.83333333300000001"/>
    <x v="10"/>
    <x v="0"/>
    <x v="1"/>
    <x v="0"/>
    <x v="3"/>
  </r>
  <r>
    <s v="ORD756"/>
    <x v="4"/>
    <s v="Milwaukee, WI"/>
    <d v="2025-11-08T20:15:00"/>
    <d v="2025-11-08T20:45:00"/>
    <n v="30"/>
    <x v="0"/>
    <x v="11"/>
    <n v="3"/>
    <n v="4.5"/>
    <s v="Medium"/>
    <x v="3"/>
    <b v="1"/>
    <b v="1"/>
    <n v="6.6666666670000003"/>
    <n v="0.66666666699999999"/>
    <x v="10"/>
    <x v="1"/>
    <x v="1"/>
    <x v="4"/>
    <x v="1"/>
  </r>
  <r>
    <s v="ORD757"/>
    <x v="0"/>
    <s v="Albuquerque, NM"/>
    <d v="2025-11-09T19:30:00"/>
    <d v="2025-11-09T20:00:00"/>
    <n v="30"/>
    <x v="1"/>
    <x v="9"/>
    <n v="4"/>
    <n v="5.5"/>
    <s v="Medium"/>
    <x v="2"/>
    <b v="1"/>
    <b v="1"/>
    <n v="5.4545454549999999"/>
    <n v="0.72727272700000001"/>
    <x v="10"/>
    <x v="0"/>
    <x v="1"/>
    <x v="3"/>
    <x v="3"/>
  </r>
  <r>
    <s v="ORD758"/>
    <x v="3"/>
    <s v="Atlanta, GA"/>
    <d v="2025-11-10T20:45:00"/>
    <d v="2025-11-10T21:15:00"/>
    <n v="30"/>
    <x v="0"/>
    <x v="0"/>
    <n v="2"/>
    <n v="4"/>
    <s v="Low"/>
    <x v="1"/>
    <b v="1"/>
    <b v="0"/>
    <n v="7.5"/>
    <n v="0.5"/>
    <x v="10"/>
    <x v="0"/>
    <x v="1"/>
    <x v="5"/>
    <x v="1"/>
  </r>
  <r>
    <s v="ORD759"/>
    <x v="1"/>
    <s v="Omaha, NE"/>
    <d v="2025-11-11T18:00:00"/>
    <d v="2025-11-11T18:30:00"/>
    <n v="30"/>
    <x v="0"/>
    <x v="10"/>
    <n v="3"/>
    <n v="5"/>
    <s v="Medium"/>
    <x v="0"/>
    <b v="1"/>
    <b v="0"/>
    <n v="6"/>
    <n v="0.6"/>
    <x v="10"/>
    <x v="0"/>
    <x v="1"/>
    <x v="6"/>
    <x v="0"/>
  </r>
  <r>
    <s v="ORD760"/>
    <x v="2"/>
    <s v="Louisville, KY"/>
    <d v="2025-11-12T19:15:00"/>
    <d v="2025-11-12T19:45:00"/>
    <n v="30"/>
    <x v="3"/>
    <x v="3"/>
    <n v="5"/>
    <n v="6"/>
    <s v="High"/>
    <x v="2"/>
    <b v="1"/>
    <b v="0"/>
    <n v="5"/>
    <n v="0.83333333300000001"/>
    <x v="10"/>
    <x v="0"/>
    <x v="1"/>
    <x v="1"/>
    <x v="3"/>
  </r>
  <r>
    <s v="ORD761"/>
    <x v="4"/>
    <s v="Milwaukee, WI"/>
    <d v="2025-11-13T20:30:00"/>
    <d v="2025-11-13T21:00:00"/>
    <n v="30"/>
    <x v="0"/>
    <x v="11"/>
    <n v="3"/>
    <n v="4.5"/>
    <s v="Medium"/>
    <x v="3"/>
    <b v="1"/>
    <b v="0"/>
    <n v="6.6666666670000003"/>
    <n v="0.66666666699999999"/>
    <x v="10"/>
    <x v="1"/>
    <x v="1"/>
    <x v="2"/>
    <x v="1"/>
  </r>
  <r>
    <s v="ORD762"/>
    <x v="0"/>
    <s v="Albuquerque, NM"/>
    <d v="2025-11-14T19:00:00"/>
    <d v="2025-11-14T19:30:00"/>
    <n v="30"/>
    <x v="1"/>
    <x v="9"/>
    <n v="4"/>
    <n v="5.5"/>
    <s v="Medium"/>
    <x v="2"/>
    <b v="1"/>
    <b v="0"/>
    <n v="5.4545454549999999"/>
    <n v="0.72727272700000001"/>
    <x v="10"/>
    <x v="0"/>
    <x v="1"/>
    <x v="0"/>
    <x v="3"/>
  </r>
  <r>
    <s v="ORD763"/>
    <x v="3"/>
    <s v="Atlanta, GA"/>
    <d v="2025-11-15T20:15:00"/>
    <d v="2025-11-15T20:45:00"/>
    <n v="30"/>
    <x v="0"/>
    <x v="0"/>
    <n v="2"/>
    <n v="4"/>
    <s v="Low"/>
    <x v="1"/>
    <b v="1"/>
    <b v="1"/>
    <n v="7.5"/>
    <n v="0.5"/>
    <x v="10"/>
    <x v="0"/>
    <x v="1"/>
    <x v="4"/>
    <x v="1"/>
  </r>
  <r>
    <s v="ORD764"/>
    <x v="1"/>
    <s v="Omaha, NE"/>
    <d v="2025-11-16T18:30:00"/>
    <d v="2025-11-16T19:00:00"/>
    <n v="30"/>
    <x v="0"/>
    <x v="10"/>
    <n v="3"/>
    <n v="5"/>
    <s v="Medium"/>
    <x v="0"/>
    <b v="1"/>
    <b v="1"/>
    <n v="6"/>
    <n v="0.6"/>
    <x v="10"/>
    <x v="0"/>
    <x v="1"/>
    <x v="3"/>
    <x v="0"/>
  </r>
  <r>
    <s v="ORD765"/>
    <x v="2"/>
    <s v="Louisville, KY"/>
    <d v="2025-11-17T19:45:00"/>
    <d v="2025-11-17T20:15:00"/>
    <n v="30"/>
    <x v="3"/>
    <x v="3"/>
    <n v="5"/>
    <n v="6"/>
    <s v="High"/>
    <x v="2"/>
    <b v="1"/>
    <b v="0"/>
    <n v="5"/>
    <n v="0.83333333300000001"/>
    <x v="10"/>
    <x v="0"/>
    <x v="1"/>
    <x v="5"/>
    <x v="3"/>
  </r>
  <r>
    <s v="ORD766"/>
    <x v="4"/>
    <s v="Milwaukee, WI"/>
    <d v="2025-11-18T20:00:00"/>
    <d v="2025-11-18T20:30:00"/>
    <n v="30"/>
    <x v="0"/>
    <x v="11"/>
    <n v="3"/>
    <n v="4.5"/>
    <s v="Medium"/>
    <x v="3"/>
    <b v="1"/>
    <b v="0"/>
    <n v="6.6666666670000003"/>
    <n v="0.66666666699999999"/>
    <x v="10"/>
    <x v="1"/>
    <x v="1"/>
    <x v="6"/>
    <x v="1"/>
  </r>
  <r>
    <s v="ORD767"/>
    <x v="0"/>
    <s v="Albuquerque, NM"/>
    <d v="2025-11-19T19:15:00"/>
    <d v="2025-11-19T19:45:00"/>
    <n v="30"/>
    <x v="1"/>
    <x v="9"/>
    <n v="4"/>
    <n v="5.5"/>
    <s v="Medium"/>
    <x v="2"/>
    <b v="1"/>
    <b v="0"/>
    <n v="5.4545454549999999"/>
    <n v="0.72727272700000001"/>
    <x v="10"/>
    <x v="0"/>
    <x v="1"/>
    <x v="1"/>
    <x v="3"/>
  </r>
  <r>
    <s v="ORD768"/>
    <x v="3"/>
    <s v="Atlanta, GA"/>
    <d v="2025-11-20T20:30:00"/>
    <d v="2025-11-20T21:00:00"/>
    <n v="30"/>
    <x v="0"/>
    <x v="0"/>
    <n v="2"/>
    <n v="4"/>
    <s v="Low"/>
    <x v="1"/>
    <b v="1"/>
    <b v="0"/>
    <n v="7.5"/>
    <n v="0.5"/>
    <x v="10"/>
    <x v="0"/>
    <x v="1"/>
    <x v="2"/>
    <x v="1"/>
  </r>
  <r>
    <s v="ORD769"/>
    <x v="1"/>
    <s v="Omaha, NE"/>
    <d v="2025-11-21T18:45:00"/>
    <d v="2025-11-21T19:15:00"/>
    <n v="30"/>
    <x v="0"/>
    <x v="10"/>
    <n v="3"/>
    <n v="5"/>
    <s v="Medium"/>
    <x v="0"/>
    <b v="1"/>
    <b v="0"/>
    <n v="6"/>
    <n v="0.6"/>
    <x v="10"/>
    <x v="0"/>
    <x v="1"/>
    <x v="0"/>
    <x v="0"/>
  </r>
  <r>
    <s v="ORD770"/>
    <x v="2"/>
    <s v="Louisville, KY"/>
    <d v="2025-11-22T19:00:00"/>
    <d v="2025-11-22T19:30:00"/>
    <n v="30"/>
    <x v="3"/>
    <x v="3"/>
    <n v="5"/>
    <n v="6"/>
    <s v="High"/>
    <x v="2"/>
    <b v="1"/>
    <b v="1"/>
    <n v="5"/>
    <n v="0.83333333300000001"/>
    <x v="10"/>
    <x v="0"/>
    <x v="1"/>
    <x v="4"/>
    <x v="3"/>
  </r>
  <r>
    <s v="ORD771"/>
    <x v="4"/>
    <s v="Milwaukee, WI"/>
    <d v="2025-11-23T20:15:00"/>
    <d v="2025-11-23T20:45:00"/>
    <n v="30"/>
    <x v="0"/>
    <x v="11"/>
    <n v="3"/>
    <n v="4.5"/>
    <s v="Medium"/>
    <x v="3"/>
    <b v="1"/>
    <b v="1"/>
    <n v="6.6666666670000003"/>
    <n v="0.66666666699999999"/>
    <x v="10"/>
    <x v="1"/>
    <x v="1"/>
    <x v="3"/>
    <x v="1"/>
  </r>
  <r>
    <s v="ORD772"/>
    <x v="0"/>
    <s v="Albuquerque, NM"/>
    <d v="2025-11-24T19:30:00"/>
    <d v="2025-11-24T20:00:00"/>
    <n v="30"/>
    <x v="1"/>
    <x v="9"/>
    <n v="4"/>
    <n v="5.5"/>
    <s v="Medium"/>
    <x v="2"/>
    <b v="1"/>
    <b v="0"/>
    <n v="5.4545454549999999"/>
    <n v="0.72727272700000001"/>
    <x v="10"/>
    <x v="0"/>
    <x v="1"/>
    <x v="5"/>
    <x v="3"/>
  </r>
  <r>
    <s v="ORD773"/>
    <x v="3"/>
    <s v="Atlanta, GA"/>
    <d v="2025-11-25T20:45:00"/>
    <d v="2025-11-25T21:15:00"/>
    <n v="30"/>
    <x v="0"/>
    <x v="0"/>
    <n v="2"/>
    <n v="4"/>
    <s v="Low"/>
    <x v="1"/>
    <b v="1"/>
    <b v="0"/>
    <n v="7.5"/>
    <n v="0.5"/>
    <x v="10"/>
    <x v="0"/>
    <x v="1"/>
    <x v="6"/>
    <x v="1"/>
  </r>
  <r>
    <s v="ORD774"/>
    <x v="1"/>
    <s v="Omaha, NE"/>
    <d v="2025-11-26T18:00:00"/>
    <d v="2025-11-26T18:30:00"/>
    <n v="30"/>
    <x v="0"/>
    <x v="10"/>
    <n v="3"/>
    <n v="5"/>
    <s v="Medium"/>
    <x v="0"/>
    <b v="1"/>
    <b v="0"/>
    <n v="6"/>
    <n v="0.6"/>
    <x v="10"/>
    <x v="0"/>
    <x v="1"/>
    <x v="1"/>
    <x v="0"/>
  </r>
  <r>
    <s v="ORD775"/>
    <x v="2"/>
    <s v="Louisville, KY"/>
    <d v="2025-11-27T19:15:00"/>
    <d v="2025-11-27T19:45:00"/>
    <n v="30"/>
    <x v="3"/>
    <x v="3"/>
    <n v="5"/>
    <n v="6"/>
    <s v="High"/>
    <x v="2"/>
    <b v="1"/>
    <b v="0"/>
    <n v="5"/>
    <n v="0.83333333300000001"/>
    <x v="10"/>
    <x v="0"/>
    <x v="1"/>
    <x v="2"/>
    <x v="3"/>
  </r>
  <r>
    <s v="ORD776"/>
    <x v="4"/>
    <s v="Milwaukee, WI"/>
    <d v="2025-11-28T20:30:00"/>
    <d v="2025-11-28T21:00:00"/>
    <n v="30"/>
    <x v="0"/>
    <x v="11"/>
    <n v="3"/>
    <n v="4.5"/>
    <s v="Medium"/>
    <x v="3"/>
    <b v="1"/>
    <b v="0"/>
    <n v="6.6666666670000003"/>
    <n v="0.66666666699999999"/>
    <x v="10"/>
    <x v="1"/>
    <x v="1"/>
    <x v="0"/>
    <x v="1"/>
  </r>
  <r>
    <s v="ORD777"/>
    <x v="0"/>
    <s v="Albuquerque, NM"/>
    <d v="2025-11-29T19:00:00"/>
    <d v="2025-11-29T19:30:00"/>
    <n v="30"/>
    <x v="1"/>
    <x v="9"/>
    <n v="4"/>
    <n v="5.5"/>
    <s v="Medium"/>
    <x v="2"/>
    <b v="1"/>
    <b v="1"/>
    <n v="5.4545454549999999"/>
    <n v="0.72727272700000001"/>
    <x v="10"/>
    <x v="0"/>
    <x v="1"/>
    <x v="4"/>
    <x v="3"/>
  </r>
  <r>
    <s v="ORD778"/>
    <x v="3"/>
    <s v="Atlanta, GA"/>
    <d v="2025-11-30T20:15:00"/>
    <d v="2025-11-30T20:45:00"/>
    <n v="30"/>
    <x v="0"/>
    <x v="0"/>
    <n v="2"/>
    <n v="4"/>
    <s v="Low"/>
    <x v="1"/>
    <b v="1"/>
    <b v="1"/>
    <n v="7.5"/>
    <n v="0.5"/>
    <x v="10"/>
    <x v="0"/>
    <x v="1"/>
    <x v="3"/>
    <x v="1"/>
  </r>
  <r>
    <s v="ORD779"/>
    <x v="1"/>
    <s v="Omaha, NE"/>
    <d v="2025-12-01T18:30:00"/>
    <d v="2025-12-01T19:00:00"/>
    <n v="30"/>
    <x v="0"/>
    <x v="10"/>
    <n v="3"/>
    <n v="5"/>
    <s v="Medium"/>
    <x v="0"/>
    <b v="1"/>
    <b v="0"/>
    <n v="6"/>
    <n v="0.6"/>
    <x v="11"/>
    <x v="0"/>
    <x v="1"/>
    <x v="5"/>
    <x v="0"/>
  </r>
  <r>
    <s v="ORD780"/>
    <x v="2"/>
    <s v="Louisville, KY"/>
    <d v="2025-12-02T19:45:00"/>
    <d v="2025-12-02T20:15:00"/>
    <n v="30"/>
    <x v="3"/>
    <x v="3"/>
    <n v="5"/>
    <n v="6"/>
    <s v="High"/>
    <x v="2"/>
    <b v="1"/>
    <b v="0"/>
    <n v="5"/>
    <n v="0.83333333300000001"/>
    <x v="11"/>
    <x v="0"/>
    <x v="1"/>
    <x v="6"/>
    <x v="3"/>
  </r>
  <r>
    <s v="ORD781"/>
    <x v="4"/>
    <s v="Milwaukee, WI"/>
    <d v="2025-12-03T20:00:00"/>
    <d v="2025-12-03T20:30:00"/>
    <n v="30"/>
    <x v="0"/>
    <x v="11"/>
    <n v="3"/>
    <n v="4.5"/>
    <s v="Medium"/>
    <x v="3"/>
    <b v="1"/>
    <b v="0"/>
    <n v="6.6666666670000003"/>
    <n v="0.66666666699999999"/>
    <x v="11"/>
    <x v="1"/>
    <x v="1"/>
    <x v="1"/>
    <x v="1"/>
  </r>
  <r>
    <s v="ORD782"/>
    <x v="1"/>
    <s v="Omaha, NE"/>
    <d v="2025-12-04T18:15:00"/>
    <d v="2025-12-04T18:45:00"/>
    <n v="30"/>
    <x v="0"/>
    <x v="10"/>
    <n v="3"/>
    <n v="5"/>
    <s v="Medium"/>
    <x v="2"/>
    <b v="1"/>
    <b v="0"/>
    <n v="6"/>
    <n v="0.6"/>
    <x v="11"/>
    <x v="0"/>
    <x v="1"/>
    <x v="2"/>
    <x v="0"/>
  </r>
  <r>
    <s v="ORD783"/>
    <x v="2"/>
    <s v="Louisville, KY"/>
    <d v="2025-12-05T19:30:00"/>
    <d v="2025-12-05T20:00:00"/>
    <n v="30"/>
    <x v="3"/>
    <x v="3"/>
    <n v="5"/>
    <n v="6"/>
    <s v="High"/>
    <x v="0"/>
    <b v="1"/>
    <b v="0"/>
    <n v="5"/>
    <n v="0.83333333300000001"/>
    <x v="11"/>
    <x v="0"/>
    <x v="1"/>
    <x v="0"/>
    <x v="3"/>
  </r>
  <r>
    <s v="ORD784"/>
    <x v="4"/>
    <s v="Milwaukee, WI"/>
    <d v="2025-12-06T20:45:00"/>
    <d v="2025-12-06T21:15:00"/>
    <n v="30"/>
    <x v="0"/>
    <x v="11"/>
    <n v="3"/>
    <n v="4.5"/>
    <s v="Medium"/>
    <x v="3"/>
    <b v="1"/>
    <b v="1"/>
    <n v="6.6666666670000003"/>
    <n v="0.66666666699999999"/>
    <x v="11"/>
    <x v="1"/>
    <x v="1"/>
    <x v="4"/>
    <x v="1"/>
  </r>
  <r>
    <s v="ORD785"/>
    <x v="0"/>
    <s v="Albuquerque, NM"/>
    <d v="2025-12-07T19:00:00"/>
    <d v="2025-12-07T19:30:00"/>
    <n v="30"/>
    <x v="1"/>
    <x v="9"/>
    <n v="4"/>
    <n v="5.5"/>
    <s v="Medium"/>
    <x v="2"/>
    <b v="1"/>
    <b v="1"/>
    <n v="5.4545454549999999"/>
    <n v="0.72727272700000001"/>
    <x v="11"/>
    <x v="0"/>
    <x v="1"/>
    <x v="3"/>
    <x v="3"/>
  </r>
  <r>
    <s v="ORD786"/>
    <x v="3"/>
    <s v="Atlanta, GA"/>
    <d v="2025-12-08T20:15:00"/>
    <d v="2025-12-08T20:45:00"/>
    <n v="30"/>
    <x v="0"/>
    <x v="0"/>
    <n v="2"/>
    <n v="4"/>
    <s v="Low"/>
    <x v="1"/>
    <b v="1"/>
    <b v="0"/>
    <n v="7.5"/>
    <n v="0.5"/>
    <x v="11"/>
    <x v="0"/>
    <x v="1"/>
    <x v="5"/>
    <x v="1"/>
  </r>
  <r>
    <s v="ORD787"/>
    <x v="1"/>
    <s v="Omaha, NE"/>
    <d v="2025-12-09T18:30:00"/>
    <d v="2025-12-09T19:00:00"/>
    <n v="30"/>
    <x v="0"/>
    <x v="10"/>
    <n v="3"/>
    <n v="5"/>
    <s v="Medium"/>
    <x v="0"/>
    <b v="1"/>
    <b v="0"/>
    <n v="6"/>
    <n v="0.6"/>
    <x v="11"/>
    <x v="0"/>
    <x v="1"/>
    <x v="6"/>
    <x v="0"/>
  </r>
  <r>
    <s v="ORD788"/>
    <x v="2"/>
    <s v="Louisville, KY"/>
    <d v="2025-12-10T19:45:00"/>
    <d v="2025-12-10T20:15:00"/>
    <n v="30"/>
    <x v="3"/>
    <x v="3"/>
    <n v="5"/>
    <n v="6"/>
    <s v="High"/>
    <x v="2"/>
    <b v="1"/>
    <b v="0"/>
    <n v="5"/>
    <n v="0.83333333300000001"/>
    <x v="11"/>
    <x v="0"/>
    <x v="1"/>
    <x v="1"/>
    <x v="3"/>
  </r>
  <r>
    <s v="ORD789"/>
    <x v="4"/>
    <s v="Milwaukee, WI"/>
    <d v="2025-12-11T20:00:00"/>
    <d v="2025-12-11T20:30:00"/>
    <n v="30"/>
    <x v="0"/>
    <x v="11"/>
    <n v="3"/>
    <n v="4.5"/>
    <s v="Medium"/>
    <x v="3"/>
    <b v="1"/>
    <b v="0"/>
    <n v="6.6666666670000003"/>
    <n v="0.66666666699999999"/>
    <x v="11"/>
    <x v="1"/>
    <x v="1"/>
    <x v="2"/>
    <x v="1"/>
  </r>
  <r>
    <s v="ORD790"/>
    <x v="0"/>
    <s v="Albuquerque, NM"/>
    <d v="2025-12-12T19:15:00"/>
    <d v="2025-12-12T19:45:00"/>
    <n v="30"/>
    <x v="1"/>
    <x v="9"/>
    <n v="4"/>
    <n v="5.5"/>
    <s v="Medium"/>
    <x v="2"/>
    <b v="1"/>
    <b v="0"/>
    <n v="5.4545454549999999"/>
    <n v="0.72727272700000001"/>
    <x v="11"/>
    <x v="0"/>
    <x v="1"/>
    <x v="0"/>
    <x v="3"/>
  </r>
  <r>
    <s v="ORD791"/>
    <x v="3"/>
    <s v="Atlanta, GA"/>
    <d v="2025-12-13T20:30:00"/>
    <d v="2025-12-13T21:00:00"/>
    <n v="30"/>
    <x v="0"/>
    <x v="0"/>
    <n v="2"/>
    <n v="4"/>
    <s v="Low"/>
    <x v="1"/>
    <b v="1"/>
    <b v="1"/>
    <n v="7.5"/>
    <n v="0.5"/>
    <x v="11"/>
    <x v="0"/>
    <x v="1"/>
    <x v="4"/>
    <x v="1"/>
  </r>
  <r>
    <s v="ORD792"/>
    <x v="1"/>
    <s v="Omaha, NE"/>
    <d v="2025-12-14T18:45:00"/>
    <d v="2025-12-14T19:15:00"/>
    <n v="30"/>
    <x v="0"/>
    <x v="10"/>
    <n v="3"/>
    <n v="5"/>
    <s v="Medium"/>
    <x v="0"/>
    <b v="1"/>
    <b v="1"/>
    <n v="6"/>
    <n v="0.6"/>
    <x v="11"/>
    <x v="0"/>
    <x v="1"/>
    <x v="3"/>
    <x v="0"/>
  </r>
  <r>
    <s v="ORD793"/>
    <x v="2"/>
    <s v="Louisville, KY"/>
    <d v="2025-12-15T19:00:00"/>
    <d v="2025-12-15T19:30:00"/>
    <n v="30"/>
    <x v="3"/>
    <x v="3"/>
    <n v="5"/>
    <n v="6"/>
    <s v="High"/>
    <x v="2"/>
    <b v="1"/>
    <b v="0"/>
    <n v="5"/>
    <n v="0.83333333300000001"/>
    <x v="11"/>
    <x v="0"/>
    <x v="1"/>
    <x v="5"/>
    <x v="3"/>
  </r>
  <r>
    <s v="ORD794"/>
    <x v="4"/>
    <s v="Milwaukee, WI"/>
    <d v="2025-12-16T20:15:00"/>
    <d v="2025-12-16T20:45:00"/>
    <n v="30"/>
    <x v="0"/>
    <x v="11"/>
    <n v="3"/>
    <n v="4.5"/>
    <s v="Medium"/>
    <x v="3"/>
    <b v="1"/>
    <b v="0"/>
    <n v="6.6666666670000003"/>
    <n v="0.66666666699999999"/>
    <x v="11"/>
    <x v="1"/>
    <x v="1"/>
    <x v="6"/>
    <x v="1"/>
  </r>
  <r>
    <s v="ORD795"/>
    <x v="0"/>
    <s v="Albuquerque, NM"/>
    <d v="2025-12-17T19:30:00"/>
    <d v="2025-12-17T20:00:00"/>
    <n v="30"/>
    <x v="1"/>
    <x v="9"/>
    <n v="4"/>
    <n v="5.5"/>
    <s v="Medium"/>
    <x v="2"/>
    <b v="1"/>
    <b v="0"/>
    <n v="5.4545454549999999"/>
    <n v="0.72727272700000001"/>
    <x v="11"/>
    <x v="0"/>
    <x v="1"/>
    <x v="1"/>
    <x v="3"/>
  </r>
  <r>
    <s v="ORD796"/>
    <x v="3"/>
    <s v="Atlanta, GA"/>
    <d v="2025-12-18T20:45:00"/>
    <d v="2025-12-18T21:15:00"/>
    <n v="30"/>
    <x v="0"/>
    <x v="0"/>
    <n v="2"/>
    <n v="4"/>
    <s v="Low"/>
    <x v="1"/>
    <b v="1"/>
    <b v="0"/>
    <n v="7.5"/>
    <n v="0.5"/>
    <x v="11"/>
    <x v="0"/>
    <x v="1"/>
    <x v="2"/>
    <x v="1"/>
  </r>
  <r>
    <s v="ORD797"/>
    <x v="1"/>
    <s v="Omaha, NE"/>
    <d v="2025-12-19T18:00:00"/>
    <d v="2025-12-19T18:30:00"/>
    <n v="30"/>
    <x v="0"/>
    <x v="10"/>
    <n v="3"/>
    <n v="5"/>
    <s v="Medium"/>
    <x v="0"/>
    <b v="1"/>
    <b v="0"/>
    <n v="6"/>
    <n v="0.6"/>
    <x v="11"/>
    <x v="0"/>
    <x v="1"/>
    <x v="0"/>
    <x v="0"/>
  </r>
  <r>
    <s v="ORD798"/>
    <x v="2"/>
    <s v="Louisville, KY"/>
    <d v="2025-12-20T19:15:00"/>
    <d v="2025-12-20T19:45:00"/>
    <n v="30"/>
    <x v="3"/>
    <x v="3"/>
    <n v="5"/>
    <n v="6"/>
    <s v="High"/>
    <x v="2"/>
    <b v="1"/>
    <b v="1"/>
    <n v="5"/>
    <n v="0.83333333300000001"/>
    <x v="11"/>
    <x v="0"/>
    <x v="1"/>
    <x v="4"/>
    <x v="3"/>
  </r>
  <r>
    <s v="ORD799"/>
    <x v="4"/>
    <s v="Milwaukee, WI"/>
    <d v="2025-12-21T20:30:00"/>
    <d v="2025-12-21T21:00:00"/>
    <n v="30"/>
    <x v="0"/>
    <x v="11"/>
    <n v="3"/>
    <n v="4.5"/>
    <s v="Medium"/>
    <x v="3"/>
    <b v="1"/>
    <b v="1"/>
    <n v="6.6666666670000003"/>
    <n v="0.66666666699999999"/>
    <x v="11"/>
    <x v="1"/>
    <x v="1"/>
    <x v="3"/>
    <x v="1"/>
  </r>
  <r>
    <s v="ORD800"/>
    <x v="0"/>
    <s v="Albuquerque, NM"/>
    <d v="2025-12-22T19:00:00"/>
    <d v="2025-12-22T19:30:00"/>
    <n v="30"/>
    <x v="1"/>
    <x v="9"/>
    <n v="4"/>
    <n v="5.5"/>
    <s v="Medium"/>
    <x v="2"/>
    <b v="1"/>
    <b v="0"/>
    <n v="5.4545454549999999"/>
    <n v="0.72727272700000001"/>
    <x v="11"/>
    <x v="0"/>
    <x v="1"/>
    <x v="5"/>
    <x v="3"/>
  </r>
  <r>
    <s v="ORD801"/>
    <x v="3"/>
    <s v="Atlanta, GA"/>
    <d v="2025-12-23T20:15:00"/>
    <d v="2025-12-23T20:45:00"/>
    <n v="30"/>
    <x v="0"/>
    <x v="0"/>
    <n v="2"/>
    <n v="4"/>
    <s v="Low"/>
    <x v="1"/>
    <b v="1"/>
    <b v="0"/>
    <n v="7.5"/>
    <n v="0.5"/>
    <x v="11"/>
    <x v="0"/>
    <x v="1"/>
    <x v="6"/>
    <x v="1"/>
  </r>
  <r>
    <s v="ORD802"/>
    <x v="1"/>
    <s v="Omaha, NE"/>
    <d v="2025-12-24T18:30:00"/>
    <d v="2025-12-24T19:00:00"/>
    <n v="30"/>
    <x v="0"/>
    <x v="10"/>
    <n v="3"/>
    <n v="5"/>
    <s v="Medium"/>
    <x v="0"/>
    <b v="1"/>
    <b v="0"/>
    <n v="6"/>
    <n v="0.6"/>
    <x v="11"/>
    <x v="0"/>
    <x v="1"/>
    <x v="1"/>
    <x v="0"/>
  </r>
  <r>
    <s v="ORD803"/>
    <x v="2"/>
    <s v="Louisville, KY"/>
    <d v="2025-12-25T19:45:00"/>
    <d v="2025-12-25T20:15:00"/>
    <n v="30"/>
    <x v="3"/>
    <x v="3"/>
    <n v="5"/>
    <n v="6"/>
    <s v="High"/>
    <x v="2"/>
    <b v="1"/>
    <b v="0"/>
    <n v="5"/>
    <n v="0.83333333300000001"/>
    <x v="11"/>
    <x v="0"/>
    <x v="1"/>
    <x v="2"/>
    <x v="3"/>
  </r>
  <r>
    <s v="ORD804"/>
    <x v="4"/>
    <s v="Milwaukee, WI"/>
    <d v="2025-12-26T20:00:00"/>
    <d v="2025-12-26T20:30:00"/>
    <n v="30"/>
    <x v="0"/>
    <x v="11"/>
    <n v="3"/>
    <n v="4.5"/>
    <s v="Medium"/>
    <x v="3"/>
    <b v="1"/>
    <b v="0"/>
    <n v="6.6666666670000003"/>
    <n v="0.66666666699999999"/>
    <x v="11"/>
    <x v="1"/>
    <x v="1"/>
    <x v="0"/>
    <x v="1"/>
  </r>
  <r>
    <s v="ORD805"/>
    <x v="0"/>
    <s v="Albuquerque, NM"/>
    <d v="2025-12-27T19:15:00"/>
    <d v="2025-12-27T19:45:00"/>
    <n v="30"/>
    <x v="1"/>
    <x v="9"/>
    <n v="4"/>
    <n v="5.5"/>
    <s v="Medium"/>
    <x v="2"/>
    <b v="1"/>
    <b v="1"/>
    <n v="5.4545454549999999"/>
    <n v="0.72727272700000001"/>
    <x v="11"/>
    <x v="0"/>
    <x v="1"/>
    <x v="4"/>
    <x v="3"/>
  </r>
  <r>
    <s v="ORD806"/>
    <x v="3"/>
    <s v="Atlanta, GA"/>
    <d v="2025-12-28T20:30:00"/>
    <d v="2025-12-28T21:00:00"/>
    <n v="30"/>
    <x v="0"/>
    <x v="0"/>
    <n v="2"/>
    <n v="4"/>
    <s v="Low"/>
    <x v="1"/>
    <b v="1"/>
    <b v="1"/>
    <n v="7.5"/>
    <n v="0.5"/>
    <x v="11"/>
    <x v="0"/>
    <x v="1"/>
    <x v="3"/>
    <x v="1"/>
  </r>
  <r>
    <s v="ORD807"/>
    <x v="1"/>
    <s v="Omaha, NE"/>
    <d v="2025-12-29T18:45:00"/>
    <d v="2025-12-29T19:15:00"/>
    <n v="30"/>
    <x v="0"/>
    <x v="10"/>
    <n v="3"/>
    <n v="5"/>
    <s v="Medium"/>
    <x v="0"/>
    <b v="1"/>
    <b v="0"/>
    <n v="6"/>
    <n v="0.6"/>
    <x v="11"/>
    <x v="0"/>
    <x v="1"/>
    <x v="5"/>
    <x v="0"/>
  </r>
  <r>
    <s v="ORD808"/>
    <x v="2"/>
    <s v="Louisville, KY"/>
    <d v="2025-12-30T19:00:00"/>
    <d v="2025-12-30T19:30:00"/>
    <n v="30"/>
    <x v="3"/>
    <x v="3"/>
    <n v="5"/>
    <n v="6"/>
    <s v="High"/>
    <x v="2"/>
    <b v="1"/>
    <b v="0"/>
    <n v="5"/>
    <n v="0.83333333300000001"/>
    <x v="11"/>
    <x v="0"/>
    <x v="1"/>
    <x v="6"/>
    <x v="3"/>
  </r>
  <r>
    <s v="ORD809"/>
    <x v="4"/>
    <s v="Milwaukee, WI"/>
    <d v="2025-12-31T20:15:00"/>
    <d v="2025-12-31T20:45:00"/>
    <n v="30"/>
    <x v="0"/>
    <x v="11"/>
    <n v="3"/>
    <n v="4.5"/>
    <s v="Medium"/>
    <x v="3"/>
    <b v="1"/>
    <b v="0"/>
    <n v="6.6666666670000003"/>
    <n v="0.66666666699999999"/>
    <x v="11"/>
    <x v="1"/>
    <x v="1"/>
    <x v="1"/>
    <x v="1"/>
  </r>
  <r>
    <s v="ORD810"/>
    <x v="1"/>
    <s v="Omaha, NE"/>
    <d v="2025-12-24T18:30:00"/>
    <d v="2025-12-24T19:00:00"/>
    <n v="30"/>
    <x v="0"/>
    <x v="10"/>
    <n v="3"/>
    <n v="5"/>
    <s v="Medium"/>
    <x v="2"/>
    <b v="1"/>
    <b v="0"/>
    <n v="6"/>
    <n v="0.6"/>
    <x v="11"/>
    <x v="0"/>
    <x v="1"/>
    <x v="1"/>
    <x v="0"/>
  </r>
  <r>
    <s v="ORD811"/>
    <x v="2"/>
    <s v="Louisville, KY"/>
    <d v="2025-12-25T19:45:00"/>
    <d v="2025-12-25T20:15:00"/>
    <n v="30"/>
    <x v="3"/>
    <x v="3"/>
    <n v="5"/>
    <n v="6"/>
    <s v="High"/>
    <x v="0"/>
    <b v="1"/>
    <b v="0"/>
    <n v="5"/>
    <n v="0.83333333300000001"/>
    <x v="11"/>
    <x v="0"/>
    <x v="1"/>
    <x v="2"/>
    <x v="3"/>
  </r>
  <r>
    <s v="ORD812"/>
    <x v="4"/>
    <s v="Milwaukee, WI"/>
    <d v="2025-12-26T20:00:00"/>
    <d v="2025-12-26T20:30:00"/>
    <n v="30"/>
    <x v="0"/>
    <x v="11"/>
    <n v="3"/>
    <n v="4.5"/>
    <s v="Medium"/>
    <x v="3"/>
    <b v="1"/>
    <b v="0"/>
    <n v="6.6666666670000003"/>
    <n v="0.66666666699999999"/>
    <x v="11"/>
    <x v="1"/>
    <x v="1"/>
    <x v="0"/>
    <x v="1"/>
  </r>
  <r>
    <s v="ORD813"/>
    <x v="0"/>
    <s v="Albuquerque, NM"/>
    <d v="2025-12-27T19:15:00"/>
    <d v="2025-12-27T19:45:00"/>
    <n v="30"/>
    <x v="1"/>
    <x v="9"/>
    <n v="4"/>
    <n v="5.5"/>
    <s v="Medium"/>
    <x v="2"/>
    <b v="1"/>
    <b v="1"/>
    <n v="5.4545454549999999"/>
    <n v="0.72727272700000001"/>
    <x v="11"/>
    <x v="0"/>
    <x v="1"/>
    <x v="4"/>
    <x v="3"/>
  </r>
  <r>
    <s v="ORD814"/>
    <x v="3"/>
    <s v="Atlanta, GA"/>
    <d v="2025-12-28T20:30:00"/>
    <d v="2025-12-28T21:00:00"/>
    <n v="30"/>
    <x v="0"/>
    <x v="0"/>
    <n v="2"/>
    <n v="4"/>
    <s v="Low"/>
    <x v="1"/>
    <b v="1"/>
    <b v="1"/>
    <n v="7.5"/>
    <n v="0.5"/>
    <x v="11"/>
    <x v="0"/>
    <x v="1"/>
    <x v="3"/>
    <x v="1"/>
  </r>
  <r>
    <s v="ORD815"/>
    <x v="1"/>
    <s v="Omaha, NE"/>
    <d v="2025-12-29T18:45:00"/>
    <d v="2025-12-29T19:15:00"/>
    <n v="30"/>
    <x v="0"/>
    <x v="10"/>
    <n v="3"/>
    <n v="5"/>
    <s v="Medium"/>
    <x v="0"/>
    <b v="1"/>
    <b v="0"/>
    <n v="6"/>
    <n v="0.6"/>
    <x v="11"/>
    <x v="0"/>
    <x v="1"/>
    <x v="5"/>
    <x v="0"/>
  </r>
  <r>
    <s v="ORD816"/>
    <x v="2"/>
    <s v="Louisville, KY"/>
    <d v="2025-12-30T19:00:00"/>
    <d v="2025-12-30T19:30:00"/>
    <n v="30"/>
    <x v="3"/>
    <x v="3"/>
    <n v="5"/>
    <n v="6"/>
    <s v="High"/>
    <x v="2"/>
    <b v="1"/>
    <b v="0"/>
    <n v="5"/>
    <n v="0.83333333300000001"/>
    <x v="11"/>
    <x v="0"/>
    <x v="1"/>
    <x v="6"/>
    <x v="3"/>
  </r>
  <r>
    <s v="ORD817"/>
    <x v="4"/>
    <s v="Milwaukee, WI"/>
    <d v="2025-12-31T20:15:00"/>
    <d v="2025-12-31T20:45:00"/>
    <n v="30"/>
    <x v="0"/>
    <x v="11"/>
    <n v="3"/>
    <n v="4.5"/>
    <s v="Medium"/>
    <x v="3"/>
    <b v="1"/>
    <b v="0"/>
    <n v="6.6666666670000003"/>
    <n v="0.66666666699999999"/>
    <x v="11"/>
    <x v="1"/>
    <x v="1"/>
    <x v="1"/>
    <x v="1"/>
  </r>
  <r>
    <s v="ORD818"/>
    <x v="0"/>
    <s v="Albuquerque, NM"/>
    <d v="2026-01-01T19:30:00"/>
    <d v="2026-01-01T20:00:00"/>
    <n v="30"/>
    <x v="1"/>
    <x v="9"/>
    <n v="4"/>
    <n v="5.5"/>
    <s v="Medium"/>
    <x v="2"/>
    <b v="1"/>
    <b v="0"/>
    <n v="5.4545454549999999"/>
    <n v="0.72727272700000001"/>
    <x v="0"/>
    <x v="0"/>
    <x v="2"/>
    <x v="2"/>
    <x v="3"/>
  </r>
  <r>
    <s v="ORD819"/>
    <x v="3"/>
    <s v="Atlanta, GA"/>
    <d v="2026-01-02T20:45:00"/>
    <d v="2026-01-02T21:15:00"/>
    <n v="30"/>
    <x v="0"/>
    <x v="0"/>
    <n v="2"/>
    <n v="4"/>
    <s v="Low"/>
    <x v="1"/>
    <b v="1"/>
    <b v="0"/>
    <n v="7.5"/>
    <n v="0.5"/>
    <x v="0"/>
    <x v="0"/>
    <x v="2"/>
    <x v="0"/>
    <x v="1"/>
  </r>
  <r>
    <s v="ORD820"/>
    <x v="1"/>
    <s v="Omaha, NE"/>
    <d v="2026-01-03T18:00:00"/>
    <d v="2026-01-03T18:30:00"/>
    <n v="30"/>
    <x v="0"/>
    <x v="10"/>
    <n v="3"/>
    <n v="5"/>
    <s v="Medium"/>
    <x v="0"/>
    <b v="1"/>
    <b v="1"/>
    <n v="6"/>
    <n v="0.6"/>
    <x v="0"/>
    <x v="0"/>
    <x v="2"/>
    <x v="4"/>
    <x v="0"/>
  </r>
  <r>
    <s v="ORD821"/>
    <x v="2"/>
    <s v="Louisville, KY"/>
    <d v="2026-01-04T19:15:00"/>
    <d v="2026-01-04T19:45:00"/>
    <n v="30"/>
    <x v="3"/>
    <x v="3"/>
    <n v="5"/>
    <n v="6"/>
    <s v="High"/>
    <x v="2"/>
    <b v="1"/>
    <b v="1"/>
    <n v="5"/>
    <n v="0.83333333300000001"/>
    <x v="0"/>
    <x v="0"/>
    <x v="2"/>
    <x v="3"/>
    <x v="3"/>
  </r>
  <r>
    <s v="ORD822"/>
    <x v="4"/>
    <s v="Milwaukee, WI"/>
    <d v="2026-01-05T20:30:00"/>
    <d v="2026-01-05T21:00:00"/>
    <n v="30"/>
    <x v="0"/>
    <x v="11"/>
    <n v="3"/>
    <n v="4.5"/>
    <s v="Medium"/>
    <x v="3"/>
    <b v="1"/>
    <b v="0"/>
    <n v="6.6666666670000003"/>
    <n v="0.66666666699999999"/>
    <x v="0"/>
    <x v="1"/>
    <x v="2"/>
    <x v="5"/>
    <x v="1"/>
  </r>
  <r>
    <s v="ORD823"/>
    <x v="0"/>
    <s v="Albuquerque, NM"/>
    <d v="2026-01-06T19:00:00"/>
    <d v="2026-01-06T19:30:00"/>
    <n v="30"/>
    <x v="1"/>
    <x v="9"/>
    <n v="4"/>
    <n v="5.5"/>
    <s v="Medium"/>
    <x v="2"/>
    <b v="1"/>
    <b v="0"/>
    <n v="5.4545454549999999"/>
    <n v="0.72727272700000001"/>
    <x v="0"/>
    <x v="0"/>
    <x v="2"/>
    <x v="6"/>
    <x v="3"/>
  </r>
  <r>
    <s v="ORD824"/>
    <x v="3"/>
    <s v="Atlanta, GA"/>
    <d v="2026-01-07T20:15:00"/>
    <d v="2026-01-07T20:45:00"/>
    <n v="30"/>
    <x v="0"/>
    <x v="0"/>
    <n v="2"/>
    <n v="4"/>
    <s v="Low"/>
    <x v="1"/>
    <b v="1"/>
    <b v="0"/>
    <n v="7.5"/>
    <n v="0.5"/>
    <x v="0"/>
    <x v="0"/>
    <x v="2"/>
    <x v="1"/>
    <x v="1"/>
  </r>
  <r>
    <s v="ORD825"/>
    <x v="1"/>
    <s v="Omaha, NE"/>
    <d v="2026-01-08T18:30:00"/>
    <d v="2026-01-08T19:00:00"/>
    <n v="30"/>
    <x v="0"/>
    <x v="10"/>
    <n v="3"/>
    <n v="5"/>
    <s v="Medium"/>
    <x v="0"/>
    <b v="1"/>
    <b v="0"/>
    <n v="6"/>
    <n v="0.6"/>
    <x v="0"/>
    <x v="0"/>
    <x v="2"/>
    <x v="2"/>
    <x v="0"/>
  </r>
  <r>
    <s v="ORD826"/>
    <x v="2"/>
    <s v="Louisville, KY"/>
    <d v="2026-01-09T19:45:00"/>
    <d v="2026-01-09T20:15:00"/>
    <n v="30"/>
    <x v="3"/>
    <x v="3"/>
    <n v="5"/>
    <n v="6"/>
    <s v="High"/>
    <x v="2"/>
    <b v="1"/>
    <b v="0"/>
    <n v="5"/>
    <n v="0.83333333300000001"/>
    <x v="0"/>
    <x v="0"/>
    <x v="2"/>
    <x v="0"/>
    <x v="3"/>
  </r>
  <r>
    <s v="ORD827"/>
    <x v="4"/>
    <s v="Milwaukee, WI"/>
    <d v="2026-01-10T20:00:00"/>
    <d v="2026-01-10T20:30:00"/>
    <n v="30"/>
    <x v="0"/>
    <x v="11"/>
    <n v="3"/>
    <n v="4.5"/>
    <s v="Medium"/>
    <x v="3"/>
    <b v="1"/>
    <b v="1"/>
    <n v="6.6666666670000003"/>
    <n v="0.66666666699999999"/>
    <x v="0"/>
    <x v="1"/>
    <x v="2"/>
    <x v="4"/>
    <x v="1"/>
  </r>
  <r>
    <s v="ORD828"/>
    <x v="0"/>
    <s v="Albuquerque, NM"/>
    <d v="2026-01-11T19:15:00"/>
    <d v="2026-01-11T19:45:00"/>
    <n v="30"/>
    <x v="1"/>
    <x v="9"/>
    <n v="4"/>
    <n v="5.5"/>
    <s v="Medium"/>
    <x v="2"/>
    <b v="1"/>
    <b v="1"/>
    <n v="5.4545454549999999"/>
    <n v="0.72727272700000001"/>
    <x v="0"/>
    <x v="0"/>
    <x v="2"/>
    <x v="3"/>
    <x v="3"/>
  </r>
  <r>
    <s v="ORD829"/>
    <x v="3"/>
    <s v="Atlanta, GA"/>
    <d v="2026-01-12T20:30:00"/>
    <d v="2026-01-12T21:00:00"/>
    <n v="30"/>
    <x v="0"/>
    <x v="0"/>
    <n v="2"/>
    <n v="4"/>
    <s v="Low"/>
    <x v="1"/>
    <b v="1"/>
    <b v="0"/>
    <n v="7.5"/>
    <n v="0.5"/>
    <x v="0"/>
    <x v="0"/>
    <x v="2"/>
    <x v="5"/>
    <x v="1"/>
  </r>
  <r>
    <s v="ORD830"/>
    <x v="1"/>
    <s v="Omaha, NE"/>
    <d v="2026-01-13T18:45:00"/>
    <d v="2026-01-13T19:15:00"/>
    <n v="30"/>
    <x v="0"/>
    <x v="10"/>
    <n v="3"/>
    <n v="5"/>
    <s v="Medium"/>
    <x v="0"/>
    <b v="1"/>
    <b v="0"/>
    <n v="6"/>
    <n v="0.6"/>
    <x v="0"/>
    <x v="0"/>
    <x v="2"/>
    <x v="6"/>
    <x v="0"/>
  </r>
  <r>
    <s v="ORD831"/>
    <x v="2"/>
    <s v="Louisville, KY"/>
    <d v="2026-01-14T19:00:00"/>
    <d v="2026-01-14T19:30:00"/>
    <n v="30"/>
    <x v="3"/>
    <x v="3"/>
    <n v="5"/>
    <n v="6"/>
    <s v="High"/>
    <x v="2"/>
    <b v="1"/>
    <b v="0"/>
    <n v="5"/>
    <n v="0.83333333300000001"/>
    <x v="0"/>
    <x v="0"/>
    <x v="2"/>
    <x v="1"/>
    <x v="3"/>
  </r>
  <r>
    <s v="ORD832"/>
    <x v="4"/>
    <s v="Milwaukee, WI"/>
    <d v="2026-01-15T20:15:00"/>
    <d v="2026-01-15T20:45:00"/>
    <n v="30"/>
    <x v="0"/>
    <x v="11"/>
    <n v="3"/>
    <n v="4.5"/>
    <s v="Medium"/>
    <x v="3"/>
    <b v="1"/>
    <b v="0"/>
    <n v="6.6666666670000003"/>
    <n v="0.66666666699999999"/>
    <x v="0"/>
    <x v="1"/>
    <x v="2"/>
    <x v="2"/>
    <x v="1"/>
  </r>
  <r>
    <s v="ORD833"/>
    <x v="0"/>
    <s v="Albuquerque, NM"/>
    <d v="2026-01-16T19:30:00"/>
    <d v="2026-01-16T20:00:00"/>
    <n v="30"/>
    <x v="1"/>
    <x v="9"/>
    <n v="4"/>
    <n v="5.5"/>
    <s v="Medium"/>
    <x v="2"/>
    <b v="1"/>
    <b v="0"/>
    <n v="5.4545454549999999"/>
    <n v="0.72727272700000001"/>
    <x v="0"/>
    <x v="0"/>
    <x v="2"/>
    <x v="0"/>
    <x v="3"/>
  </r>
  <r>
    <s v="ORD834"/>
    <x v="3"/>
    <s v="Atlanta, GA"/>
    <d v="2026-01-17T20:45:00"/>
    <d v="2026-01-17T21:15:00"/>
    <n v="30"/>
    <x v="0"/>
    <x v="0"/>
    <n v="2"/>
    <n v="4"/>
    <s v="Low"/>
    <x v="1"/>
    <b v="1"/>
    <b v="1"/>
    <n v="7.5"/>
    <n v="0.5"/>
    <x v="0"/>
    <x v="0"/>
    <x v="2"/>
    <x v="4"/>
    <x v="1"/>
  </r>
  <r>
    <s v="ORD835"/>
    <x v="1"/>
    <s v="Omaha, NE"/>
    <d v="2026-01-18T18:00:00"/>
    <d v="2026-01-18T18:30:00"/>
    <n v="30"/>
    <x v="0"/>
    <x v="10"/>
    <n v="3"/>
    <n v="5"/>
    <s v="Medium"/>
    <x v="0"/>
    <b v="1"/>
    <b v="1"/>
    <n v="6"/>
    <n v="0.6"/>
    <x v="0"/>
    <x v="0"/>
    <x v="2"/>
    <x v="3"/>
    <x v="0"/>
  </r>
  <r>
    <s v="ORD836"/>
    <x v="2"/>
    <s v="Louisville, KY"/>
    <d v="2026-01-19T19:15:00"/>
    <d v="2026-01-19T19:45:00"/>
    <n v="30"/>
    <x v="3"/>
    <x v="3"/>
    <n v="5"/>
    <n v="6"/>
    <s v="High"/>
    <x v="2"/>
    <b v="1"/>
    <b v="0"/>
    <n v="5"/>
    <n v="0.83333333300000001"/>
    <x v="0"/>
    <x v="0"/>
    <x v="2"/>
    <x v="5"/>
    <x v="3"/>
  </r>
  <r>
    <s v="ORD837"/>
    <x v="4"/>
    <s v="Milwaukee, WI"/>
    <d v="2026-01-20T20:30:00"/>
    <d v="2026-01-20T21:00:00"/>
    <n v="30"/>
    <x v="0"/>
    <x v="11"/>
    <n v="3"/>
    <n v="4.5"/>
    <s v="Medium"/>
    <x v="3"/>
    <b v="1"/>
    <b v="0"/>
    <n v="6.6666666670000003"/>
    <n v="0.66666666699999999"/>
    <x v="0"/>
    <x v="1"/>
    <x v="2"/>
    <x v="6"/>
    <x v="1"/>
  </r>
  <r>
    <s v="ORD838"/>
    <x v="1"/>
    <s v="Omaha, NE"/>
    <d v="2026-01-21T18:00:00"/>
    <d v="2026-01-21T18:30:00"/>
    <n v="30"/>
    <x v="0"/>
    <x v="10"/>
    <n v="3"/>
    <n v="5"/>
    <s v="Medium"/>
    <x v="2"/>
    <b v="1"/>
    <b v="0"/>
    <n v="6"/>
    <n v="0.6"/>
    <x v="0"/>
    <x v="0"/>
    <x v="2"/>
    <x v="1"/>
    <x v="0"/>
  </r>
  <r>
    <s v="ORD839"/>
    <x v="2"/>
    <s v="Louisville, KY"/>
    <d v="2026-01-22T19:15:00"/>
    <d v="2026-01-22T19:45:00"/>
    <n v="30"/>
    <x v="3"/>
    <x v="3"/>
    <n v="5"/>
    <n v="6"/>
    <s v="High"/>
    <x v="0"/>
    <b v="1"/>
    <b v="0"/>
    <n v="5"/>
    <n v="0.83333333300000001"/>
    <x v="0"/>
    <x v="0"/>
    <x v="2"/>
    <x v="2"/>
    <x v="3"/>
  </r>
  <r>
    <s v="ORD840"/>
    <x v="4"/>
    <s v="Milwaukee, WI"/>
    <d v="2026-01-23T20:30:00"/>
    <d v="2026-01-23T21:00:00"/>
    <n v="30"/>
    <x v="0"/>
    <x v="11"/>
    <n v="3"/>
    <n v="4.5"/>
    <s v="Medium"/>
    <x v="3"/>
    <b v="1"/>
    <b v="0"/>
    <n v="6.6666666670000003"/>
    <n v="0.66666666699999999"/>
    <x v="0"/>
    <x v="1"/>
    <x v="2"/>
    <x v="0"/>
    <x v="1"/>
  </r>
  <r>
    <s v="ORD841"/>
    <x v="0"/>
    <s v="Albuquerque, NM"/>
    <d v="2026-01-24T19:00:00"/>
    <d v="2026-01-24T19:30:00"/>
    <n v="30"/>
    <x v="1"/>
    <x v="9"/>
    <n v="4"/>
    <n v="5.5"/>
    <s v="Medium"/>
    <x v="2"/>
    <b v="1"/>
    <b v="1"/>
    <n v="5.4545454549999999"/>
    <n v="0.72727272700000001"/>
    <x v="0"/>
    <x v="0"/>
    <x v="2"/>
    <x v="4"/>
    <x v="3"/>
  </r>
  <r>
    <s v="ORD842"/>
    <x v="3"/>
    <s v="Atlanta, GA"/>
    <d v="2026-01-25T20:15:00"/>
    <d v="2026-01-25T20:45:00"/>
    <n v="30"/>
    <x v="0"/>
    <x v="0"/>
    <n v="2"/>
    <n v="4"/>
    <s v="Low"/>
    <x v="1"/>
    <b v="1"/>
    <b v="1"/>
    <n v="7.5"/>
    <n v="0.5"/>
    <x v="0"/>
    <x v="0"/>
    <x v="2"/>
    <x v="3"/>
    <x v="1"/>
  </r>
  <r>
    <s v="ORD843"/>
    <x v="1"/>
    <s v="Omaha, NE"/>
    <d v="2026-01-26T18:30:00"/>
    <d v="2026-01-26T19:00:00"/>
    <n v="30"/>
    <x v="0"/>
    <x v="10"/>
    <n v="3"/>
    <n v="5"/>
    <s v="Medium"/>
    <x v="0"/>
    <b v="1"/>
    <b v="0"/>
    <n v="6"/>
    <n v="0.6"/>
    <x v="0"/>
    <x v="0"/>
    <x v="2"/>
    <x v="5"/>
    <x v="0"/>
  </r>
  <r>
    <s v="ORD844"/>
    <x v="2"/>
    <s v="Louisville, KY"/>
    <d v="2026-01-27T19:45:00"/>
    <d v="2026-01-27T20:15:00"/>
    <n v="30"/>
    <x v="3"/>
    <x v="3"/>
    <n v="5"/>
    <n v="6"/>
    <s v="High"/>
    <x v="2"/>
    <b v="1"/>
    <b v="0"/>
    <n v="5"/>
    <n v="0.83333333300000001"/>
    <x v="0"/>
    <x v="0"/>
    <x v="2"/>
    <x v="6"/>
    <x v="3"/>
  </r>
  <r>
    <s v="ORD845"/>
    <x v="4"/>
    <s v="Milwaukee, WI"/>
    <d v="2026-01-28T20:00:00"/>
    <d v="2026-01-28T20:30:00"/>
    <n v="30"/>
    <x v="0"/>
    <x v="11"/>
    <n v="3"/>
    <n v="4.5"/>
    <s v="Medium"/>
    <x v="3"/>
    <b v="1"/>
    <b v="0"/>
    <n v="6.6666666670000003"/>
    <n v="0.66666666699999999"/>
    <x v="0"/>
    <x v="1"/>
    <x v="2"/>
    <x v="1"/>
    <x v="1"/>
  </r>
  <r>
    <s v="ORD846"/>
    <x v="0"/>
    <s v="Albuquerque, NM"/>
    <d v="2026-01-29T19:15:00"/>
    <d v="2026-01-29T19:45:00"/>
    <n v="30"/>
    <x v="1"/>
    <x v="9"/>
    <n v="4"/>
    <n v="5.5"/>
    <s v="Medium"/>
    <x v="2"/>
    <b v="1"/>
    <b v="0"/>
    <n v="5.4545454549999999"/>
    <n v="0.72727272700000001"/>
    <x v="0"/>
    <x v="0"/>
    <x v="2"/>
    <x v="2"/>
    <x v="3"/>
  </r>
  <r>
    <s v="ORD847"/>
    <x v="3"/>
    <s v="Atlanta, GA"/>
    <d v="2026-01-30T20:30:00"/>
    <d v="2026-01-30T21:00:00"/>
    <n v="30"/>
    <x v="0"/>
    <x v="0"/>
    <n v="2"/>
    <n v="4"/>
    <s v="Low"/>
    <x v="1"/>
    <b v="1"/>
    <b v="0"/>
    <n v="7.5"/>
    <n v="0.5"/>
    <x v="0"/>
    <x v="0"/>
    <x v="2"/>
    <x v="0"/>
    <x v="1"/>
  </r>
  <r>
    <s v="ORD848"/>
    <x v="1"/>
    <s v="Omaha, NE"/>
    <d v="2026-01-31T18:45:00"/>
    <d v="2026-01-31T19:15:00"/>
    <n v="30"/>
    <x v="0"/>
    <x v="10"/>
    <n v="3"/>
    <n v="5"/>
    <s v="Medium"/>
    <x v="0"/>
    <b v="1"/>
    <b v="1"/>
    <n v="6"/>
    <n v="0.6"/>
    <x v="0"/>
    <x v="0"/>
    <x v="2"/>
    <x v="4"/>
    <x v="0"/>
  </r>
  <r>
    <s v="ORD849"/>
    <x v="2"/>
    <s v="Louisville, KY"/>
    <d v="2026-02-01T19:00:00"/>
    <d v="2026-02-01T19:30:00"/>
    <n v="30"/>
    <x v="3"/>
    <x v="3"/>
    <n v="5"/>
    <n v="6"/>
    <s v="High"/>
    <x v="2"/>
    <b v="1"/>
    <b v="1"/>
    <n v="5"/>
    <n v="0.83333333300000001"/>
    <x v="1"/>
    <x v="0"/>
    <x v="2"/>
    <x v="3"/>
    <x v="3"/>
  </r>
  <r>
    <s v="ORD850"/>
    <x v="4"/>
    <s v="Milwaukee, WI"/>
    <d v="2026-02-02T20:15:00"/>
    <d v="2026-02-02T20:45:00"/>
    <n v="30"/>
    <x v="0"/>
    <x v="11"/>
    <n v="3"/>
    <n v="4.5"/>
    <s v="Medium"/>
    <x v="3"/>
    <b v="1"/>
    <b v="0"/>
    <n v="6.6666666670000003"/>
    <n v="0.66666666699999999"/>
    <x v="1"/>
    <x v="1"/>
    <x v="2"/>
    <x v="5"/>
    <x v="1"/>
  </r>
  <r>
    <s v="ORD851"/>
    <x v="0"/>
    <s v="Albuquerque, NM"/>
    <d v="2026-02-03T19:30:00"/>
    <d v="2026-02-03T20:00:00"/>
    <n v="30"/>
    <x v="1"/>
    <x v="9"/>
    <n v="4"/>
    <n v="5.5"/>
    <s v="Medium"/>
    <x v="2"/>
    <b v="1"/>
    <b v="0"/>
    <n v="5.4545454549999999"/>
    <n v="0.72727272700000001"/>
    <x v="1"/>
    <x v="0"/>
    <x v="2"/>
    <x v="6"/>
    <x v="3"/>
  </r>
  <r>
    <s v="ORD852"/>
    <x v="3"/>
    <s v="Atlanta, GA"/>
    <d v="2026-02-04T20:45:00"/>
    <d v="2026-02-04T21:15:00"/>
    <n v="30"/>
    <x v="0"/>
    <x v="0"/>
    <n v="2"/>
    <n v="4"/>
    <s v="Low"/>
    <x v="1"/>
    <b v="1"/>
    <b v="0"/>
    <n v="7.5"/>
    <n v="0.5"/>
    <x v="1"/>
    <x v="0"/>
    <x v="2"/>
    <x v="1"/>
    <x v="1"/>
  </r>
  <r>
    <s v="ORD853"/>
    <x v="1"/>
    <s v="Omaha, NE"/>
    <d v="2026-02-05T18:00:00"/>
    <d v="2026-02-05T18:30:00"/>
    <n v="30"/>
    <x v="0"/>
    <x v="10"/>
    <n v="3"/>
    <n v="5"/>
    <s v="Medium"/>
    <x v="0"/>
    <b v="1"/>
    <b v="0"/>
    <n v="6"/>
    <n v="0.6"/>
    <x v="1"/>
    <x v="0"/>
    <x v="2"/>
    <x v="2"/>
    <x v="0"/>
  </r>
  <r>
    <s v="ORD854"/>
    <x v="2"/>
    <s v="Louisville, KY"/>
    <d v="2026-02-06T19:15:00"/>
    <d v="2026-02-06T19:45:00"/>
    <n v="30"/>
    <x v="3"/>
    <x v="3"/>
    <n v="5"/>
    <n v="6"/>
    <s v="High"/>
    <x v="2"/>
    <b v="1"/>
    <b v="0"/>
    <n v="5"/>
    <n v="0.83333333300000001"/>
    <x v="1"/>
    <x v="0"/>
    <x v="2"/>
    <x v="0"/>
    <x v="3"/>
  </r>
  <r>
    <s v="ORD855"/>
    <x v="4"/>
    <s v="Milwaukee, WI"/>
    <d v="2026-02-07T20:30:00"/>
    <d v="2026-02-07T21:00:00"/>
    <n v="30"/>
    <x v="0"/>
    <x v="11"/>
    <n v="3"/>
    <n v="4.5"/>
    <s v="Medium"/>
    <x v="3"/>
    <b v="1"/>
    <b v="1"/>
    <n v="6.6666666670000003"/>
    <n v="0.66666666699999999"/>
    <x v="1"/>
    <x v="1"/>
    <x v="2"/>
    <x v="4"/>
    <x v="1"/>
  </r>
  <r>
    <s v="ORD856"/>
    <x v="0"/>
    <s v="Albuquerque, NM"/>
    <d v="2026-02-08T19:00:00"/>
    <d v="2026-02-08T19:30:00"/>
    <n v="30"/>
    <x v="1"/>
    <x v="9"/>
    <n v="4"/>
    <n v="5.5"/>
    <s v="Medium"/>
    <x v="2"/>
    <b v="1"/>
    <b v="1"/>
    <n v="5.4545454549999999"/>
    <n v="0.72727272700000001"/>
    <x v="1"/>
    <x v="0"/>
    <x v="2"/>
    <x v="3"/>
    <x v="3"/>
  </r>
  <r>
    <s v="ORD857"/>
    <x v="3"/>
    <s v="Atlanta, GA"/>
    <d v="2026-02-09T20:15:00"/>
    <d v="2026-02-09T20:45:00"/>
    <n v="30"/>
    <x v="0"/>
    <x v="0"/>
    <n v="2"/>
    <n v="4"/>
    <s v="Low"/>
    <x v="1"/>
    <b v="1"/>
    <b v="0"/>
    <n v="7.5"/>
    <n v="0.5"/>
    <x v="1"/>
    <x v="0"/>
    <x v="2"/>
    <x v="5"/>
    <x v="1"/>
  </r>
  <r>
    <s v="ORD858"/>
    <x v="1"/>
    <s v="Omaha, NE"/>
    <d v="2026-02-10T18:30:00"/>
    <d v="2026-02-10T19:00:00"/>
    <n v="30"/>
    <x v="0"/>
    <x v="10"/>
    <n v="3"/>
    <n v="5"/>
    <s v="Medium"/>
    <x v="0"/>
    <b v="1"/>
    <b v="0"/>
    <n v="6"/>
    <n v="0.6"/>
    <x v="1"/>
    <x v="0"/>
    <x v="2"/>
    <x v="6"/>
    <x v="0"/>
  </r>
  <r>
    <s v="ORD859"/>
    <x v="2"/>
    <s v="Louisville, KY"/>
    <d v="2026-02-11T19:45:00"/>
    <d v="2026-02-11T20:15:00"/>
    <n v="30"/>
    <x v="3"/>
    <x v="3"/>
    <n v="5"/>
    <n v="6"/>
    <s v="High"/>
    <x v="2"/>
    <b v="1"/>
    <b v="0"/>
    <n v="5"/>
    <n v="0.83333333300000001"/>
    <x v="1"/>
    <x v="0"/>
    <x v="2"/>
    <x v="1"/>
    <x v="3"/>
  </r>
  <r>
    <s v="ORD860"/>
    <x v="4"/>
    <s v="Milwaukee, WI"/>
    <d v="2026-02-12T20:00:00"/>
    <d v="2026-02-12T20:30:00"/>
    <n v="30"/>
    <x v="0"/>
    <x v="11"/>
    <n v="3"/>
    <n v="4.5"/>
    <s v="Medium"/>
    <x v="3"/>
    <b v="1"/>
    <b v="0"/>
    <n v="6.6666666670000003"/>
    <n v="0.66666666699999999"/>
    <x v="1"/>
    <x v="1"/>
    <x v="2"/>
    <x v="2"/>
    <x v="1"/>
  </r>
  <r>
    <s v="ORD861"/>
    <x v="0"/>
    <s v="Albuquerque, NM"/>
    <d v="2026-02-13T19:15:00"/>
    <d v="2026-02-13T19:45:00"/>
    <n v="30"/>
    <x v="1"/>
    <x v="9"/>
    <n v="4"/>
    <n v="5.5"/>
    <s v="Medium"/>
    <x v="2"/>
    <b v="1"/>
    <b v="0"/>
    <n v="5.4545454549999999"/>
    <n v="0.72727272700000001"/>
    <x v="1"/>
    <x v="0"/>
    <x v="2"/>
    <x v="0"/>
    <x v="3"/>
  </r>
  <r>
    <s v="ORD862"/>
    <x v="3"/>
    <s v="Atlanta, GA"/>
    <d v="2026-02-14T20:30:00"/>
    <d v="2026-02-14T21:00:00"/>
    <n v="30"/>
    <x v="0"/>
    <x v="0"/>
    <n v="2"/>
    <n v="4"/>
    <s v="Low"/>
    <x v="1"/>
    <b v="1"/>
    <b v="1"/>
    <n v="7.5"/>
    <n v="0.5"/>
    <x v="1"/>
    <x v="0"/>
    <x v="2"/>
    <x v="4"/>
    <x v="1"/>
  </r>
  <r>
    <s v="ORD863"/>
    <x v="1"/>
    <s v="Omaha, NE"/>
    <d v="2026-02-15T18:45:00"/>
    <d v="2026-02-15T19:15:00"/>
    <n v="30"/>
    <x v="0"/>
    <x v="10"/>
    <n v="3"/>
    <n v="5"/>
    <s v="Medium"/>
    <x v="0"/>
    <b v="1"/>
    <b v="1"/>
    <n v="6"/>
    <n v="0.6"/>
    <x v="1"/>
    <x v="0"/>
    <x v="2"/>
    <x v="3"/>
    <x v="0"/>
  </r>
  <r>
    <s v="ORD864"/>
    <x v="2"/>
    <s v="Louisville, KY"/>
    <d v="2026-02-16T19:00:00"/>
    <d v="2026-02-16T19:30:00"/>
    <n v="30"/>
    <x v="3"/>
    <x v="3"/>
    <n v="5"/>
    <n v="6"/>
    <s v="High"/>
    <x v="2"/>
    <b v="1"/>
    <b v="0"/>
    <n v="5"/>
    <n v="0.83333333300000001"/>
    <x v="1"/>
    <x v="0"/>
    <x v="2"/>
    <x v="5"/>
    <x v="3"/>
  </r>
  <r>
    <s v="ORD865"/>
    <x v="4"/>
    <s v="Milwaukee, WI"/>
    <d v="2026-02-17T20:15:00"/>
    <d v="2026-02-17T20:45:00"/>
    <n v="30"/>
    <x v="0"/>
    <x v="11"/>
    <n v="3"/>
    <n v="4.5"/>
    <s v="Medium"/>
    <x v="3"/>
    <b v="1"/>
    <b v="0"/>
    <n v="6.6666666670000003"/>
    <n v="0.66666666699999999"/>
    <x v="1"/>
    <x v="1"/>
    <x v="2"/>
    <x v="6"/>
    <x v="1"/>
  </r>
  <r>
    <s v="ORD866"/>
    <x v="1"/>
    <s v="Omaha, NE"/>
    <d v="2026-02-18T18:30:00"/>
    <d v="2026-02-18T19:00:00"/>
    <n v="30"/>
    <x v="0"/>
    <x v="10"/>
    <n v="3"/>
    <n v="5"/>
    <s v="Medium"/>
    <x v="2"/>
    <b v="1"/>
    <b v="0"/>
    <n v="6"/>
    <n v="0.6"/>
    <x v="1"/>
    <x v="0"/>
    <x v="2"/>
    <x v="1"/>
    <x v="0"/>
  </r>
  <r>
    <s v="ORD867"/>
    <x v="2"/>
    <s v="Louisville, KY"/>
    <d v="2026-02-19T19:45:00"/>
    <d v="2026-02-19T20:15:00"/>
    <n v="30"/>
    <x v="3"/>
    <x v="3"/>
    <n v="5"/>
    <n v="6"/>
    <s v="High"/>
    <x v="0"/>
    <b v="1"/>
    <b v="0"/>
    <n v="5"/>
    <n v="0.83333333300000001"/>
    <x v="1"/>
    <x v="0"/>
    <x v="2"/>
    <x v="2"/>
    <x v="3"/>
  </r>
  <r>
    <s v="ORD868"/>
    <x v="4"/>
    <s v="Milwaukee, WI"/>
    <d v="2026-02-20T20:00:00"/>
    <d v="2026-02-20T20:30:00"/>
    <n v="30"/>
    <x v="0"/>
    <x v="11"/>
    <n v="3"/>
    <n v="4.5"/>
    <s v="Medium"/>
    <x v="3"/>
    <b v="1"/>
    <b v="0"/>
    <n v="6.6666666670000003"/>
    <n v="0.66666666699999999"/>
    <x v="1"/>
    <x v="1"/>
    <x v="2"/>
    <x v="0"/>
    <x v="1"/>
  </r>
  <r>
    <s v="ORD869"/>
    <x v="0"/>
    <s v="Albuquerque, NM"/>
    <d v="2026-02-21T19:15:00"/>
    <d v="2026-02-21T19:45:00"/>
    <n v="30"/>
    <x v="1"/>
    <x v="9"/>
    <n v="4"/>
    <n v="5.5"/>
    <s v="Medium"/>
    <x v="2"/>
    <b v="1"/>
    <b v="1"/>
    <n v="5.4545454549999999"/>
    <n v="0.72727272700000001"/>
    <x v="1"/>
    <x v="0"/>
    <x v="2"/>
    <x v="4"/>
    <x v="3"/>
  </r>
  <r>
    <s v="ORD870"/>
    <x v="3"/>
    <s v="Atlanta, GA"/>
    <d v="2026-02-22T20:30:00"/>
    <d v="2026-02-22T21:00:00"/>
    <n v="30"/>
    <x v="0"/>
    <x v="0"/>
    <n v="2"/>
    <n v="4"/>
    <s v="Low"/>
    <x v="1"/>
    <b v="1"/>
    <b v="1"/>
    <n v="7.5"/>
    <n v="0.5"/>
    <x v="1"/>
    <x v="0"/>
    <x v="2"/>
    <x v="3"/>
    <x v="1"/>
  </r>
  <r>
    <s v="ORD871"/>
    <x v="1"/>
    <s v="Omaha, NE"/>
    <d v="2026-02-23T18:00:00"/>
    <d v="2026-02-23T18:30:00"/>
    <n v="30"/>
    <x v="0"/>
    <x v="10"/>
    <n v="3"/>
    <n v="5"/>
    <s v="Medium"/>
    <x v="0"/>
    <b v="1"/>
    <b v="0"/>
    <n v="6"/>
    <n v="0.6"/>
    <x v="1"/>
    <x v="0"/>
    <x v="2"/>
    <x v="5"/>
    <x v="0"/>
  </r>
  <r>
    <s v="ORD872"/>
    <x v="2"/>
    <s v="Louisville, KY"/>
    <d v="2026-02-24T19:15:00"/>
    <d v="2026-02-24T19:45:00"/>
    <n v="30"/>
    <x v="3"/>
    <x v="3"/>
    <n v="5"/>
    <n v="6"/>
    <s v="High"/>
    <x v="2"/>
    <b v="1"/>
    <b v="0"/>
    <n v="5"/>
    <n v="0.83333333300000001"/>
    <x v="1"/>
    <x v="0"/>
    <x v="2"/>
    <x v="6"/>
    <x v="3"/>
  </r>
  <r>
    <s v="ORD873"/>
    <x v="4"/>
    <s v="Milwaukee, WI"/>
    <d v="2026-02-25T20:30:00"/>
    <d v="2026-02-25T21:00:00"/>
    <n v="30"/>
    <x v="0"/>
    <x v="11"/>
    <n v="3"/>
    <n v="4.5"/>
    <s v="Medium"/>
    <x v="3"/>
    <b v="1"/>
    <b v="0"/>
    <n v="6.6666666670000003"/>
    <n v="0.66666666699999999"/>
    <x v="1"/>
    <x v="1"/>
    <x v="2"/>
    <x v="1"/>
    <x v="1"/>
  </r>
  <r>
    <s v="ORD874"/>
    <x v="0"/>
    <s v="Albuquerque, NM"/>
    <d v="2026-02-26T19:00:00"/>
    <d v="2026-02-26T19:30:00"/>
    <n v="30"/>
    <x v="1"/>
    <x v="9"/>
    <n v="4"/>
    <n v="5.5"/>
    <s v="Medium"/>
    <x v="2"/>
    <b v="1"/>
    <b v="0"/>
    <n v="5.4545454549999999"/>
    <n v="0.72727272700000001"/>
    <x v="1"/>
    <x v="0"/>
    <x v="2"/>
    <x v="2"/>
    <x v="3"/>
  </r>
  <r>
    <s v="ORD875"/>
    <x v="3"/>
    <s v="Atlanta, GA"/>
    <d v="2026-02-27T20:15:00"/>
    <d v="2026-02-27T20:45:00"/>
    <n v="30"/>
    <x v="0"/>
    <x v="0"/>
    <n v="2"/>
    <n v="4"/>
    <s v="Low"/>
    <x v="1"/>
    <b v="1"/>
    <b v="0"/>
    <n v="7.5"/>
    <n v="0.5"/>
    <x v="1"/>
    <x v="0"/>
    <x v="2"/>
    <x v="0"/>
    <x v="1"/>
  </r>
  <r>
    <s v="ORD876"/>
    <x v="1"/>
    <s v="Omaha, NE"/>
    <d v="2026-02-28T18:30:00"/>
    <d v="2026-02-28T19:00:00"/>
    <n v="30"/>
    <x v="0"/>
    <x v="10"/>
    <n v="3"/>
    <n v="5"/>
    <s v="Medium"/>
    <x v="0"/>
    <b v="1"/>
    <b v="1"/>
    <n v="6"/>
    <n v="0.6"/>
    <x v="1"/>
    <x v="0"/>
    <x v="2"/>
    <x v="4"/>
    <x v="0"/>
  </r>
  <r>
    <s v="ORD877"/>
    <x v="2"/>
    <s v="Louisville, KY"/>
    <d v="2026-03-01T19:45:00"/>
    <d v="2026-03-01T20:15:00"/>
    <n v="30"/>
    <x v="3"/>
    <x v="3"/>
    <n v="5"/>
    <n v="6"/>
    <s v="High"/>
    <x v="2"/>
    <b v="1"/>
    <b v="1"/>
    <n v="5"/>
    <n v="0.83333333300000001"/>
    <x v="2"/>
    <x v="0"/>
    <x v="2"/>
    <x v="3"/>
    <x v="3"/>
  </r>
  <r>
    <s v="ORD878"/>
    <x v="4"/>
    <s v="Milwaukee, WI"/>
    <d v="2026-03-02T20:00:00"/>
    <d v="2026-03-02T20:30:00"/>
    <n v="30"/>
    <x v="0"/>
    <x v="11"/>
    <n v="3"/>
    <n v="4.5"/>
    <s v="Medium"/>
    <x v="3"/>
    <b v="1"/>
    <b v="0"/>
    <n v="6.6666666670000003"/>
    <n v="0.66666666699999999"/>
    <x v="2"/>
    <x v="1"/>
    <x v="2"/>
    <x v="5"/>
    <x v="1"/>
  </r>
  <r>
    <s v="ORD879"/>
    <x v="0"/>
    <s v="Albuquerque, NM"/>
    <d v="2026-03-03T19:15:00"/>
    <d v="2026-03-03T19:45:00"/>
    <n v="30"/>
    <x v="1"/>
    <x v="9"/>
    <n v="4"/>
    <n v="5.5"/>
    <s v="Medium"/>
    <x v="2"/>
    <b v="1"/>
    <b v="0"/>
    <n v="5.4545454549999999"/>
    <n v="0.72727272700000001"/>
    <x v="2"/>
    <x v="0"/>
    <x v="2"/>
    <x v="6"/>
    <x v="3"/>
  </r>
  <r>
    <s v="ORD880"/>
    <x v="3"/>
    <s v="Atlanta, GA"/>
    <d v="2026-03-04T20:30:00"/>
    <d v="2026-03-04T21:00:00"/>
    <n v="30"/>
    <x v="0"/>
    <x v="0"/>
    <n v="2"/>
    <n v="4"/>
    <s v="Low"/>
    <x v="1"/>
    <b v="1"/>
    <b v="0"/>
    <n v="7.5"/>
    <n v="0.5"/>
    <x v="2"/>
    <x v="0"/>
    <x v="2"/>
    <x v="1"/>
    <x v="1"/>
  </r>
  <r>
    <s v="ORD881"/>
    <x v="1"/>
    <s v="Omaha, NE"/>
    <d v="2026-03-05T18:00:00"/>
    <d v="2026-03-05T18:30:00"/>
    <n v="30"/>
    <x v="0"/>
    <x v="10"/>
    <n v="3"/>
    <n v="5"/>
    <s v="Medium"/>
    <x v="0"/>
    <b v="1"/>
    <b v="0"/>
    <n v="6"/>
    <n v="0.6"/>
    <x v="2"/>
    <x v="0"/>
    <x v="2"/>
    <x v="2"/>
    <x v="0"/>
  </r>
  <r>
    <s v="ORD882"/>
    <x v="2"/>
    <s v="Louisville, KY"/>
    <d v="2026-03-06T19:15:00"/>
    <d v="2026-03-06T19:45:00"/>
    <n v="30"/>
    <x v="3"/>
    <x v="3"/>
    <n v="5"/>
    <n v="6"/>
    <s v="High"/>
    <x v="2"/>
    <b v="1"/>
    <b v="0"/>
    <n v="5"/>
    <n v="0.83333333300000001"/>
    <x v="2"/>
    <x v="0"/>
    <x v="2"/>
    <x v="0"/>
    <x v="3"/>
  </r>
  <r>
    <s v="ORD883"/>
    <x v="4"/>
    <s v="Milwaukee, WI"/>
    <d v="2026-03-07T20:30:00"/>
    <d v="2026-03-07T21:00:00"/>
    <n v="30"/>
    <x v="0"/>
    <x v="11"/>
    <n v="3"/>
    <n v="4.5"/>
    <s v="Medium"/>
    <x v="3"/>
    <b v="1"/>
    <b v="1"/>
    <n v="6.6666666670000003"/>
    <n v="0.66666666699999999"/>
    <x v="2"/>
    <x v="1"/>
    <x v="2"/>
    <x v="4"/>
    <x v="1"/>
  </r>
  <r>
    <s v="ORD884"/>
    <x v="0"/>
    <s v="Albuquerque, NM"/>
    <d v="2026-03-08T19:00:00"/>
    <d v="2026-03-08T19:30:00"/>
    <n v="30"/>
    <x v="1"/>
    <x v="9"/>
    <n v="4"/>
    <n v="5.5"/>
    <s v="Medium"/>
    <x v="2"/>
    <b v="1"/>
    <b v="1"/>
    <n v="5.4545454549999999"/>
    <n v="0.72727272700000001"/>
    <x v="2"/>
    <x v="0"/>
    <x v="2"/>
    <x v="3"/>
    <x v="3"/>
  </r>
  <r>
    <s v="ORD885"/>
    <x v="3"/>
    <s v="Atlanta, GA"/>
    <d v="2026-03-09T20:15:00"/>
    <d v="2026-03-09T20:45:00"/>
    <n v="30"/>
    <x v="0"/>
    <x v="0"/>
    <n v="2"/>
    <n v="4"/>
    <s v="Low"/>
    <x v="1"/>
    <b v="1"/>
    <b v="0"/>
    <n v="7.5"/>
    <n v="0.5"/>
    <x v="2"/>
    <x v="0"/>
    <x v="2"/>
    <x v="5"/>
    <x v="1"/>
  </r>
  <r>
    <s v="ORD886"/>
    <x v="1"/>
    <s v="Omaha, NE"/>
    <d v="2026-03-10T18:30:00"/>
    <d v="2026-03-10T19:00:00"/>
    <n v="30"/>
    <x v="0"/>
    <x v="10"/>
    <n v="3"/>
    <n v="5"/>
    <s v="Medium"/>
    <x v="0"/>
    <b v="1"/>
    <b v="0"/>
    <n v="6"/>
    <n v="0.6"/>
    <x v="2"/>
    <x v="0"/>
    <x v="2"/>
    <x v="6"/>
    <x v="0"/>
  </r>
  <r>
    <s v="ORD887"/>
    <x v="2"/>
    <s v="Louisville, KY"/>
    <d v="2026-03-11T19:45:00"/>
    <d v="2026-03-11T20:15:00"/>
    <n v="30"/>
    <x v="3"/>
    <x v="3"/>
    <n v="5"/>
    <n v="6"/>
    <s v="High"/>
    <x v="2"/>
    <b v="1"/>
    <b v="0"/>
    <n v="5"/>
    <n v="0.83333333300000001"/>
    <x v="2"/>
    <x v="0"/>
    <x v="2"/>
    <x v="1"/>
    <x v="3"/>
  </r>
  <r>
    <s v="ORD888"/>
    <x v="4"/>
    <s v="Milwaukee, WI"/>
    <d v="2026-03-12T20:00:00"/>
    <d v="2026-03-12T20:30:00"/>
    <n v="30"/>
    <x v="0"/>
    <x v="11"/>
    <n v="3"/>
    <n v="4.5"/>
    <s v="Medium"/>
    <x v="3"/>
    <b v="1"/>
    <b v="0"/>
    <n v="6.6666666670000003"/>
    <n v="0.66666666699999999"/>
    <x v="2"/>
    <x v="1"/>
    <x v="2"/>
    <x v="2"/>
    <x v="1"/>
  </r>
  <r>
    <s v="ORD889"/>
    <x v="0"/>
    <s v="Albuquerque, NM"/>
    <d v="2026-03-13T19:15:00"/>
    <d v="2026-03-13T19:45:00"/>
    <n v="30"/>
    <x v="1"/>
    <x v="9"/>
    <n v="4"/>
    <n v="5.5"/>
    <s v="Medium"/>
    <x v="2"/>
    <b v="1"/>
    <b v="0"/>
    <n v="5.4545454549999999"/>
    <n v="0.72727272700000001"/>
    <x v="2"/>
    <x v="0"/>
    <x v="2"/>
    <x v="0"/>
    <x v="3"/>
  </r>
  <r>
    <s v="ORD890"/>
    <x v="3"/>
    <s v="Atlanta, GA"/>
    <d v="2026-03-14T20:30:00"/>
    <d v="2026-03-14T21:00:00"/>
    <n v="30"/>
    <x v="0"/>
    <x v="0"/>
    <n v="2"/>
    <n v="4"/>
    <s v="Low"/>
    <x v="1"/>
    <b v="1"/>
    <b v="1"/>
    <n v="7.5"/>
    <n v="0.5"/>
    <x v="2"/>
    <x v="0"/>
    <x v="2"/>
    <x v="4"/>
    <x v="1"/>
  </r>
  <r>
    <s v="ORD891"/>
    <x v="1"/>
    <s v="Omaha, NE"/>
    <d v="2026-03-15T18:00:00"/>
    <d v="2026-03-15T18:30:00"/>
    <n v="30"/>
    <x v="0"/>
    <x v="10"/>
    <n v="3"/>
    <n v="5"/>
    <s v="Medium"/>
    <x v="0"/>
    <b v="1"/>
    <b v="1"/>
    <n v="6"/>
    <n v="0.6"/>
    <x v="2"/>
    <x v="0"/>
    <x v="2"/>
    <x v="3"/>
    <x v="0"/>
  </r>
  <r>
    <s v="ORD892"/>
    <x v="2"/>
    <s v="Louisville, KY"/>
    <d v="2026-03-16T19:15:00"/>
    <d v="2026-03-16T19:45:00"/>
    <n v="30"/>
    <x v="3"/>
    <x v="3"/>
    <n v="5"/>
    <n v="6"/>
    <s v="High"/>
    <x v="2"/>
    <b v="1"/>
    <b v="0"/>
    <n v="5"/>
    <n v="0.83333333300000001"/>
    <x v="2"/>
    <x v="0"/>
    <x v="2"/>
    <x v="5"/>
    <x v="3"/>
  </r>
  <r>
    <s v="ORD893"/>
    <x v="4"/>
    <s v="Milwaukee, WI"/>
    <d v="2026-03-17T20:30:00"/>
    <d v="2026-03-17T21:00:00"/>
    <n v="30"/>
    <x v="0"/>
    <x v="11"/>
    <n v="3"/>
    <n v="4.5"/>
    <s v="Medium"/>
    <x v="3"/>
    <b v="1"/>
    <b v="0"/>
    <n v="6.6666666670000003"/>
    <n v="0.66666666699999999"/>
    <x v="2"/>
    <x v="1"/>
    <x v="2"/>
    <x v="6"/>
    <x v="1"/>
  </r>
  <r>
    <s v="ORD894"/>
    <x v="1"/>
    <s v="Omaha, NE"/>
    <d v="2026-03-18T18:00:00"/>
    <d v="2026-03-18T18:30:00"/>
    <n v="30"/>
    <x v="0"/>
    <x v="10"/>
    <n v="3"/>
    <n v="5"/>
    <s v="Medium"/>
    <x v="2"/>
    <b v="1"/>
    <b v="0"/>
    <n v="6"/>
    <n v="0.6"/>
    <x v="2"/>
    <x v="0"/>
    <x v="2"/>
    <x v="1"/>
    <x v="0"/>
  </r>
  <r>
    <s v="ORD895"/>
    <x v="2"/>
    <s v="Louisville, KY"/>
    <d v="2026-03-19T19:15:00"/>
    <d v="2026-03-19T19:45:00"/>
    <n v="30"/>
    <x v="3"/>
    <x v="3"/>
    <n v="5"/>
    <n v="6"/>
    <s v="High"/>
    <x v="0"/>
    <b v="1"/>
    <b v="0"/>
    <n v="5"/>
    <n v="0.83333333300000001"/>
    <x v="2"/>
    <x v="0"/>
    <x v="2"/>
    <x v="2"/>
    <x v="3"/>
  </r>
  <r>
    <s v="ORD896"/>
    <x v="4"/>
    <s v="Milwaukee, WI"/>
    <d v="2026-03-20T20:30:00"/>
    <d v="2026-03-20T21:00:00"/>
    <n v="30"/>
    <x v="0"/>
    <x v="11"/>
    <n v="3"/>
    <n v="4.5"/>
    <s v="Medium"/>
    <x v="3"/>
    <b v="1"/>
    <b v="0"/>
    <n v="6.6666666670000003"/>
    <n v="0.66666666699999999"/>
    <x v="2"/>
    <x v="1"/>
    <x v="2"/>
    <x v="0"/>
    <x v="1"/>
  </r>
  <r>
    <s v="ORD897"/>
    <x v="0"/>
    <s v="Albuquerque, NM"/>
    <d v="2026-03-21T19:00:00"/>
    <d v="2026-03-21T19:30:00"/>
    <n v="30"/>
    <x v="1"/>
    <x v="9"/>
    <n v="4"/>
    <n v="5.5"/>
    <s v="Medium"/>
    <x v="2"/>
    <b v="1"/>
    <b v="1"/>
    <n v="5.4545454549999999"/>
    <n v="0.72727272700000001"/>
    <x v="2"/>
    <x v="0"/>
    <x v="2"/>
    <x v="4"/>
    <x v="3"/>
  </r>
  <r>
    <s v="ORD898"/>
    <x v="3"/>
    <s v="Atlanta, GA"/>
    <d v="2026-03-22T20:15:00"/>
    <d v="2026-03-22T20:45:00"/>
    <n v="30"/>
    <x v="0"/>
    <x v="0"/>
    <n v="2"/>
    <n v="4"/>
    <s v="Low"/>
    <x v="1"/>
    <b v="1"/>
    <b v="1"/>
    <n v="7.5"/>
    <n v="0.5"/>
    <x v="2"/>
    <x v="0"/>
    <x v="2"/>
    <x v="3"/>
    <x v="1"/>
  </r>
  <r>
    <s v="ORD899"/>
    <x v="1"/>
    <s v="Omaha, NE"/>
    <d v="2026-03-23T18:30:00"/>
    <d v="2026-03-23T19:00:00"/>
    <n v="30"/>
    <x v="0"/>
    <x v="10"/>
    <n v="3"/>
    <n v="5"/>
    <s v="Medium"/>
    <x v="0"/>
    <b v="1"/>
    <b v="0"/>
    <n v="6"/>
    <n v="0.6"/>
    <x v="2"/>
    <x v="0"/>
    <x v="2"/>
    <x v="5"/>
    <x v="0"/>
  </r>
  <r>
    <s v="ORD900"/>
    <x v="2"/>
    <s v="Louisville, KY"/>
    <d v="2026-03-24T19:45:00"/>
    <d v="2026-03-24T20:15:00"/>
    <n v="30"/>
    <x v="3"/>
    <x v="3"/>
    <n v="5"/>
    <n v="6"/>
    <s v="High"/>
    <x v="2"/>
    <b v="1"/>
    <b v="0"/>
    <n v="5"/>
    <n v="0.83333333300000001"/>
    <x v="2"/>
    <x v="0"/>
    <x v="2"/>
    <x v="6"/>
    <x v="3"/>
  </r>
  <r>
    <s v="ORD901"/>
    <x v="4"/>
    <s v="Milwaukee, WI"/>
    <d v="2026-03-25T20:00:00"/>
    <d v="2026-03-25T20:30:00"/>
    <n v="30"/>
    <x v="0"/>
    <x v="11"/>
    <n v="3"/>
    <n v="4.5"/>
    <s v="Medium"/>
    <x v="3"/>
    <b v="1"/>
    <b v="0"/>
    <n v="6.6666666670000003"/>
    <n v="0.66666666699999999"/>
    <x v="2"/>
    <x v="1"/>
    <x v="2"/>
    <x v="1"/>
    <x v="1"/>
  </r>
  <r>
    <s v="ORD902"/>
    <x v="0"/>
    <s v="Albuquerque, NM"/>
    <d v="2026-03-26T19:15:00"/>
    <d v="2026-03-26T19:45:00"/>
    <n v="30"/>
    <x v="1"/>
    <x v="9"/>
    <n v="4"/>
    <n v="5.5"/>
    <s v="Medium"/>
    <x v="2"/>
    <b v="1"/>
    <b v="0"/>
    <n v="5.4545454549999999"/>
    <n v="0.72727272700000001"/>
    <x v="2"/>
    <x v="0"/>
    <x v="2"/>
    <x v="2"/>
    <x v="3"/>
  </r>
  <r>
    <s v="ORD903"/>
    <x v="3"/>
    <s v="Atlanta, GA"/>
    <d v="2026-03-27T20:30:00"/>
    <d v="2026-03-27T21:00:00"/>
    <n v="30"/>
    <x v="0"/>
    <x v="0"/>
    <n v="2"/>
    <n v="4"/>
    <s v="Low"/>
    <x v="1"/>
    <b v="1"/>
    <b v="0"/>
    <n v="7.5"/>
    <n v="0.5"/>
    <x v="2"/>
    <x v="0"/>
    <x v="2"/>
    <x v="0"/>
    <x v="1"/>
  </r>
  <r>
    <s v="ORD904"/>
    <x v="1"/>
    <s v="Omaha, NE"/>
    <d v="2026-03-28T18:00:00"/>
    <d v="2026-03-28T18:30:00"/>
    <n v="30"/>
    <x v="0"/>
    <x v="10"/>
    <n v="3"/>
    <n v="5"/>
    <s v="Medium"/>
    <x v="0"/>
    <b v="1"/>
    <b v="1"/>
    <n v="6"/>
    <n v="0.6"/>
    <x v="2"/>
    <x v="0"/>
    <x v="2"/>
    <x v="4"/>
    <x v="0"/>
  </r>
  <r>
    <s v="ORD905"/>
    <x v="2"/>
    <s v="Louisville, KY"/>
    <d v="2026-03-29T19:15:00"/>
    <d v="2026-03-29T19:45:00"/>
    <n v="30"/>
    <x v="3"/>
    <x v="3"/>
    <n v="5"/>
    <n v="6"/>
    <s v="High"/>
    <x v="2"/>
    <b v="1"/>
    <b v="1"/>
    <n v="5"/>
    <n v="0.83333333300000001"/>
    <x v="2"/>
    <x v="0"/>
    <x v="2"/>
    <x v="3"/>
    <x v="3"/>
  </r>
  <r>
    <s v="ORD906"/>
    <x v="4"/>
    <s v="Milwaukee, WI"/>
    <d v="2026-03-30T20:30:00"/>
    <d v="2026-03-30T21:00:00"/>
    <n v="30"/>
    <x v="0"/>
    <x v="11"/>
    <n v="3"/>
    <n v="4.5"/>
    <s v="Medium"/>
    <x v="3"/>
    <b v="1"/>
    <b v="0"/>
    <n v="6.6666666670000003"/>
    <n v="0.66666666699999999"/>
    <x v="2"/>
    <x v="1"/>
    <x v="2"/>
    <x v="5"/>
    <x v="1"/>
  </r>
  <r>
    <s v="ORD907"/>
    <x v="0"/>
    <s v="Albuquerque, NM"/>
    <d v="2026-03-31T19:00:00"/>
    <d v="2026-03-31T19:30:00"/>
    <n v="30"/>
    <x v="1"/>
    <x v="9"/>
    <n v="4"/>
    <n v="5.5"/>
    <s v="Medium"/>
    <x v="2"/>
    <b v="1"/>
    <b v="0"/>
    <n v="5.4545454549999999"/>
    <n v="0.72727272700000001"/>
    <x v="2"/>
    <x v="0"/>
    <x v="2"/>
    <x v="6"/>
    <x v="3"/>
  </r>
  <r>
    <s v="ORD908"/>
    <x v="3"/>
    <s v="Atlanta, GA"/>
    <d v="2026-04-01T20:15:00"/>
    <d v="2026-04-01T20:45:00"/>
    <n v="30"/>
    <x v="0"/>
    <x v="0"/>
    <n v="2"/>
    <n v="4"/>
    <s v="Low"/>
    <x v="1"/>
    <b v="1"/>
    <b v="0"/>
    <n v="7.5"/>
    <n v="0.5"/>
    <x v="3"/>
    <x v="0"/>
    <x v="2"/>
    <x v="1"/>
    <x v="1"/>
  </r>
  <r>
    <s v="ORD909"/>
    <x v="1"/>
    <s v="Omaha, NE"/>
    <d v="2026-04-02T18:30:00"/>
    <d v="2026-04-02T19:00:00"/>
    <n v="30"/>
    <x v="0"/>
    <x v="10"/>
    <n v="3"/>
    <n v="5"/>
    <s v="Medium"/>
    <x v="0"/>
    <b v="1"/>
    <b v="0"/>
    <n v="6"/>
    <n v="0.6"/>
    <x v="3"/>
    <x v="0"/>
    <x v="2"/>
    <x v="2"/>
    <x v="0"/>
  </r>
  <r>
    <s v="ORD910"/>
    <x v="2"/>
    <s v="Louisville, KY"/>
    <d v="2026-04-03T19:45:00"/>
    <d v="2026-04-03T20:15:00"/>
    <n v="30"/>
    <x v="3"/>
    <x v="3"/>
    <n v="5"/>
    <n v="6"/>
    <s v="High"/>
    <x v="2"/>
    <b v="1"/>
    <b v="0"/>
    <n v="5"/>
    <n v="0.83333333300000001"/>
    <x v="3"/>
    <x v="0"/>
    <x v="2"/>
    <x v="0"/>
    <x v="3"/>
  </r>
  <r>
    <s v="ORD911"/>
    <x v="4"/>
    <s v="Milwaukee, WI"/>
    <d v="2026-04-04T20:00:00"/>
    <d v="2026-04-04T20:30:00"/>
    <n v="30"/>
    <x v="0"/>
    <x v="11"/>
    <n v="3"/>
    <n v="4.5"/>
    <s v="Medium"/>
    <x v="3"/>
    <b v="1"/>
    <b v="1"/>
    <n v="6.6666666670000003"/>
    <n v="0.66666666699999999"/>
    <x v="3"/>
    <x v="1"/>
    <x v="2"/>
    <x v="4"/>
    <x v="1"/>
  </r>
  <r>
    <s v="ORD912"/>
    <x v="0"/>
    <s v="Albuquerque, NM"/>
    <d v="2026-04-05T19:15:00"/>
    <d v="2026-04-05T19:45:00"/>
    <n v="30"/>
    <x v="1"/>
    <x v="9"/>
    <n v="4"/>
    <n v="5.5"/>
    <s v="Medium"/>
    <x v="2"/>
    <b v="1"/>
    <b v="1"/>
    <n v="5.4545454549999999"/>
    <n v="0.72727272700000001"/>
    <x v="3"/>
    <x v="0"/>
    <x v="2"/>
    <x v="3"/>
    <x v="3"/>
  </r>
  <r>
    <s v="ORD913"/>
    <x v="3"/>
    <s v="Atlanta, GA"/>
    <d v="2026-04-06T20:30:00"/>
    <d v="2026-04-06T21:00:00"/>
    <n v="30"/>
    <x v="0"/>
    <x v="0"/>
    <n v="2"/>
    <n v="4"/>
    <s v="Low"/>
    <x v="1"/>
    <b v="1"/>
    <b v="0"/>
    <n v="7.5"/>
    <n v="0.5"/>
    <x v="3"/>
    <x v="0"/>
    <x v="2"/>
    <x v="5"/>
    <x v="1"/>
  </r>
  <r>
    <s v="ORD914"/>
    <x v="1"/>
    <s v="Omaha, NE"/>
    <d v="2026-04-07T18:00:00"/>
    <d v="2026-04-07T18:30:00"/>
    <n v="30"/>
    <x v="0"/>
    <x v="10"/>
    <n v="3"/>
    <n v="5"/>
    <s v="Medium"/>
    <x v="0"/>
    <b v="1"/>
    <b v="0"/>
    <n v="6"/>
    <n v="0.6"/>
    <x v="3"/>
    <x v="0"/>
    <x v="2"/>
    <x v="6"/>
    <x v="0"/>
  </r>
  <r>
    <s v="ORD915"/>
    <x v="2"/>
    <s v="Louisville, KY"/>
    <d v="2026-04-08T19:15:00"/>
    <d v="2026-04-08T19:45:00"/>
    <n v="30"/>
    <x v="3"/>
    <x v="3"/>
    <n v="5"/>
    <n v="6"/>
    <s v="High"/>
    <x v="2"/>
    <b v="1"/>
    <b v="0"/>
    <n v="5"/>
    <n v="0.83333333300000001"/>
    <x v="3"/>
    <x v="0"/>
    <x v="2"/>
    <x v="1"/>
    <x v="3"/>
  </r>
  <r>
    <s v="ORD916"/>
    <x v="4"/>
    <s v="Milwaukee, WI"/>
    <d v="2026-04-09T20:30:00"/>
    <d v="2026-04-09T21:00:00"/>
    <n v="30"/>
    <x v="0"/>
    <x v="11"/>
    <n v="3"/>
    <n v="4.5"/>
    <s v="Medium"/>
    <x v="3"/>
    <b v="1"/>
    <b v="0"/>
    <n v="6.6666666670000003"/>
    <n v="0.66666666699999999"/>
    <x v="3"/>
    <x v="1"/>
    <x v="2"/>
    <x v="2"/>
    <x v="1"/>
  </r>
  <r>
    <s v="ORD917"/>
    <x v="0"/>
    <s v="Albuquerque, NM"/>
    <d v="2026-04-10T19:00:00"/>
    <d v="2026-04-10T19:30:00"/>
    <n v="30"/>
    <x v="1"/>
    <x v="9"/>
    <n v="4"/>
    <n v="5.5"/>
    <s v="Medium"/>
    <x v="2"/>
    <b v="1"/>
    <b v="0"/>
    <n v="5.4545454549999999"/>
    <n v="0.72727272700000001"/>
    <x v="3"/>
    <x v="0"/>
    <x v="2"/>
    <x v="0"/>
    <x v="3"/>
  </r>
  <r>
    <s v="ORD918"/>
    <x v="3"/>
    <s v="Atlanta, GA"/>
    <d v="2026-04-11T20:15:00"/>
    <d v="2026-04-11T20:45:00"/>
    <n v="30"/>
    <x v="0"/>
    <x v="0"/>
    <n v="2"/>
    <n v="4"/>
    <s v="Low"/>
    <x v="1"/>
    <b v="1"/>
    <b v="1"/>
    <n v="7.5"/>
    <n v="0.5"/>
    <x v="3"/>
    <x v="0"/>
    <x v="2"/>
    <x v="4"/>
    <x v="1"/>
  </r>
  <r>
    <s v="ORD919"/>
    <x v="1"/>
    <s v="Omaha, NE"/>
    <d v="2026-04-12T18:30:00"/>
    <d v="2026-04-12T19:00:00"/>
    <n v="30"/>
    <x v="0"/>
    <x v="10"/>
    <n v="3"/>
    <n v="5"/>
    <s v="Medium"/>
    <x v="0"/>
    <b v="1"/>
    <b v="1"/>
    <n v="6"/>
    <n v="0.6"/>
    <x v="3"/>
    <x v="0"/>
    <x v="2"/>
    <x v="3"/>
    <x v="0"/>
  </r>
  <r>
    <s v="ORD920"/>
    <x v="2"/>
    <s v="Louisville, KY"/>
    <d v="2026-04-13T19:45:00"/>
    <d v="2026-04-13T20:15:00"/>
    <n v="30"/>
    <x v="3"/>
    <x v="3"/>
    <n v="5"/>
    <n v="6"/>
    <s v="High"/>
    <x v="2"/>
    <b v="1"/>
    <b v="0"/>
    <n v="5"/>
    <n v="0.83333333300000001"/>
    <x v="3"/>
    <x v="0"/>
    <x v="2"/>
    <x v="5"/>
    <x v="3"/>
  </r>
  <r>
    <s v="ORD921"/>
    <x v="4"/>
    <s v="Milwaukee, WI"/>
    <d v="2026-04-14T20:00:00"/>
    <d v="2026-04-14T20:30:00"/>
    <n v="30"/>
    <x v="0"/>
    <x v="11"/>
    <n v="3"/>
    <n v="4.5"/>
    <s v="Medium"/>
    <x v="3"/>
    <b v="1"/>
    <b v="0"/>
    <n v="6.6666666670000003"/>
    <n v="0.66666666699999999"/>
    <x v="3"/>
    <x v="1"/>
    <x v="2"/>
    <x v="6"/>
    <x v="1"/>
  </r>
  <r>
    <s v="ORD922"/>
    <x v="1"/>
    <s v="Omaha, NE"/>
    <d v="2026-04-15T18:00:00"/>
    <d v="2026-04-15T18:30:00"/>
    <n v="30"/>
    <x v="0"/>
    <x v="10"/>
    <n v="3"/>
    <n v="5"/>
    <s v="Medium"/>
    <x v="2"/>
    <b v="1"/>
    <b v="0"/>
    <n v="6"/>
    <n v="0.6"/>
    <x v="3"/>
    <x v="0"/>
    <x v="2"/>
    <x v="1"/>
    <x v="0"/>
  </r>
  <r>
    <s v="ORD923"/>
    <x v="2"/>
    <s v="Louisville, KY"/>
    <d v="2026-04-16T19:15:00"/>
    <d v="2026-04-16T19:45:00"/>
    <n v="30"/>
    <x v="3"/>
    <x v="3"/>
    <n v="5"/>
    <n v="6"/>
    <s v="High"/>
    <x v="0"/>
    <b v="1"/>
    <b v="0"/>
    <n v="5"/>
    <n v="0.83333333300000001"/>
    <x v="3"/>
    <x v="0"/>
    <x v="2"/>
    <x v="2"/>
    <x v="3"/>
  </r>
  <r>
    <s v="ORD924"/>
    <x v="4"/>
    <s v="Milwaukee, WI"/>
    <d v="2026-04-17T20:30:00"/>
    <d v="2026-04-17T21:00:00"/>
    <n v="30"/>
    <x v="0"/>
    <x v="11"/>
    <n v="3"/>
    <n v="4.5"/>
    <s v="Medium"/>
    <x v="3"/>
    <b v="1"/>
    <b v="0"/>
    <n v="6.6666666670000003"/>
    <n v="0.66666666699999999"/>
    <x v="3"/>
    <x v="1"/>
    <x v="2"/>
    <x v="0"/>
    <x v="1"/>
  </r>
  <r>
    <s v="ORD925"/>
    <x v="0"/>
    <s v="Albuquerque, NM"/>
    <d v="2026-04-18T19:00:00"/>
    <d v="2026-04-18T19:30:00"/>
    <n v="30"/>
    <x v="1"/>
    <x v="9"/>
    <n v="4"/>
    <n v="5.5"/>
    <s v="Medium"/>
    <x v="2"/>
    <b v="1"/>
    <b v="1"/>
    <n v="5.4545454549999999"/>
    <n v="0.72727272700000001"/>
    <x v="3"/>
    <x v="0"/>
    <x v="2"/>
    <x v="4"/>
    <x v="3"/>
  </r>
  <r>
    <s v="ORD926"/>
    <x v="3"/>
    <s v="Atlanta, GA"/>
    <d v="2026-04-19T20:15:00"/>
    <d v="2026-04-19T20:45:00"/>
    <n v="30"/>
    <x v="0"/>
    <x v="0"/>
    <n v="2"/>
    <n v="4"/>
    <s v="Low"/>
    <x v="1"/>
    <b v="1"/>
    <b v="1"/>
    <n v="7.5"/>
    <n v="0.5"/>
    <x v="3"/>
    <x v="0"/>
    <x v="2"/>
    <x v="3"/>
    <x v="1"/>
  </r>
  <r>
    <s v="ORD927"/>
    <x v="1"/>
    <s v="Omaha, NE"/>
    <d v="2026-04-20T18:30:00"/>
    <d v="2026-04-20T19:00:00"/>
    <n v="30"/>
    <x v="0"/>
    <x v="10"/>
    <n v="3"/>
    <n v="5"/>
    <s v="Medium"/>
    <x v="0"/>
    <b v="1"/>
    <b v="0"/>
    <n v="6"/>
    <n v="0.6"/>
    <x v="3"/>
    <x v="0"/>
    <x v="2"/>
    <x v="5"/>
    <x v="0"/>
  </r>
  <r>
    <s v="ORD928"/>
    <x v="2"/>
    <s v="Louisville, KY"/>
    <d v="2026-04-21T19:45:00"/>
    <d v="2026-04-21T20:15:00"/>
    <n v="30"/>
    <x v="3"/>
    <x v="3"/>
    <n v="5"/>
    <n v="6"/>
    <s v="High"/>
    <x v="2"/>
    <b v="1"/>
    <b v="0"/>
    <n v="5"/>
    <n v="0.83333333300000001"/>
    <x v="3"/>
    <x v="0"/>
    <x v="2"/>
    <x v="6"/>
    <x v="3"/>
  </r>
  <r>
    <s v="ORD929"/>
    <x v="4"/>
    <s v="Milwaukee, WI"/>
    <d v="2026-04-22T20:00:00"/>
    <d v="2026-04-22T20:30:00"/>
    <n v="30"/>
    <x v="0"/>
    <x v="11"/>
    <n v="3"/>
    <n v="4.5"/>
    <s v="Medium"/>
    <x v="3"/>
    <b v="1"/>
    <b v="0"/>
    <n v="6.6666666670000003"/>
    <n v="0.66666666699999999"/>
    <x v="3"/>
    <x v="1"/>
    <x v="2"/>
    <x v="1"/>
    <x v="1"/>
  </r>
  <r>
    <s v="ORD930"/>
    <x v="0"/>
    <s v="Albuquerque, NM"/>
    <d v="2026-04-23T19:15:00"/>
    <d v="2026-04-23T19:45:00"/>
    <n v="30"/>
    <x v="1"/>
    <x v="9"/>
    <n v="4"/>
    <n v="5.5"/>
    <s v="Medium"/>
    <x v="2"/>
    <b v="1"/>
    <b v="0"/>
    <n v="5.4545454549999999"/>
    <n v="0.72727272700000001"/>
    <x v="3"/>
    <x v="0"/>
    <x v="2"/>
    <x v="2"/>
    <x v="3"/>
  </r>
  <r>
    <s v="ORD931"/>
    <x v="3"/>
    <s v="Atlanta, GA"/>
    <d v="2026-04-24T20:30:00"/>
    <d v="2026-04-24T21:00:00"/>
    <n v="30"/>
    <x v="0"/>
    <x v="0"/>
    <n v="2"/>
    <n v="4"/>
    <s v="Low"/>
    <x v="1"/>
    <b v="1"/>
    <b v="0"/>
    <n v="7.5"/>
    <n v="0.5"/>
    <x v="3"/>
    <x v="0"/>
    <x v="2"/>
    <x v="0"/>
    <x v="1"/>
  </r>
  <r>
    <s v="ORD932"/>
    <x v="1"/>
    <s v="Omaha, NE"/>
    <d v="2026-04-25T18:00:00"/>
    <d v="2026-04-25T18:30:00"/>
    <n v="30"/>
    <x v="0"/>
    <x v="10"/>
    <n v="3"/>
    <n v="5"/>
    <s v="Medium"/>
    <x v="0"/>
    <b v="1"/>
    <b v="1"/>
    <n v="6"/>
    <n v="0.6"/>
    <x v="3"/>
    <x v="0"/>
    <x v="2"/>
    <x v="4"/>
    <x v="0"/>
  </r>
  <r>
    <s v="ORD933"/>
    <x v="2"/>
    <s v="Louisville, KY"/>
    <d v="2026-04-26T19:15:00"/>
    <d v="2026-04-26T19:45:00"/>
    <n v="30"/>
    <x v="3"/>
    <x v="3"/>
    <n v="5"/>
    <n v="6"/>
    <s v="High"/>
    <x v="2"/>
    <b v="1"/>
    <b v="1"/>
    <n v="5"/>
    <n v="0.83333333300000001"/>
    <x v="3"/>
    <x v="0"/>
    <x v="2"/>
    <x v="3"/>
    <x v="3"/>
  </r>
  <r>
    <s v="ORD934"/>
    <x v="4"/>
    <s v="Milwaukee, WI"/>
    <d v="2026-04-27T20:30:00"/>
    <d v="2026-04-27T21:00:00"/>
    <n v="30"/>
    <x v="0"/>
    <x v="11"/>
    <n v="3"/>
    <n v="4.5"/>
    <s v="Medium"/>
    <x v="3"/>
    <b v="1"/>
    <b v="0"/>
    <n v="6.6666666670000003"/>
    <n v="0.66666666699999999"/>
    <x v="3"/>
    <x v="1"/>
    <x v="2"/>
    <x v="5"/>
    <x v="1"/>
  </r>
  <r>
    <s v="ORD935"/>
    <x v="0"/>
    <s v="Albuquerque, NM"/>
    <d v="2026-04-28T19:00:00"/>
    <d v="2026-04-28T19:30:00"/>
    <n v="30"/>
    <x v="1"/>
    <x v="9"/>
    <n v="4"/>
    <n v="5.5"/>
    <s v="Medium"/>
    <x v="2"/>
    <b v="1"/>
    <b v="0"/>
    <n v="5.4545454549999999"/>
    <n v="0.72727272700000001"/>
    <x v="3"/>
    <x v="0"/>
    <x v="2"/>
    <x v="6"/>
    <x v="3"/>
  </r>
  <r>
    <s v="ORD936"/>
    <x v="3"/>
    <s v="Atlanta, GA"/>
    <d v="2026-04-29T20:15:00"/>
    <d v="2026-04-29T20:45:00"/>
    <n v="30"/>
    <x v="0"/>
    <x v="0"/>
    <n v="2"/>
    <n v="4"/>
    <s v="Low"/>
    <x v="1"/>
    <b v="1"/>
    <b v="0"/>
    <n v="7.5"/>
    <n v="0.5"/>
    <x v="3"/>
    <x v="0"/>
    <x v="2"/>
    <x v="1"/>
    <x v="1"/>
  </r>
  <r>
    <s v="ORD937"/>
    <x v="1"/>
    <s v="Omaha, NE"/>
    <d v="2026-04-30T18:30:00"/>
    <d v="2026-04-30T19:00:00"/>
    <n v="30"/>
    <x v="0"/>
    <x v="10"/>
    <n v="3"/>
    <n v="5"/>
    <s v="Medium"/>
    <x v="0"/>
    <b v="1"/>
    <b v="0"/>
    <n v="6"/>
    <n v="0.6"/>
    <x v="3"/>
    <x v="0"/>
    <x v="2"/>
    <x v="2"/>
    <x v="0"/>
  </r>
  <r>
    <s v="ORD938"/>
    <x v="2"/>
    <s v="Louisville, KY"/>
    <d v="2026-05-01T19:45:00"/>
    <d v="2026-05-01T20:15:00"/>
    <n v="30"/>
    <x v="3"/>
    <x v="3"/>
    <n v="5"/>
    <n v="6"/>
    <s v="High"/>
    <x v="2"/>
    <b v="1"/>
    <b v="0"/>
    <n v="5"/>
    <n v="0.83333333300000001"/>
    <x v="4"/>
    <x v="0"/>
    <x v="2"/>
    <x v="0"/>
    <x v="3"/>
  </r>
  <r>
    <s v="ORD939"/>
    <x v="4"/>
    <s v="Milwaukee, WI"/>
    <d v="2026-05-02T20:00:00"/>
    <d v="2026-05-02T20:30:00"/>
    <n v="30"/>
    <x v="0"/>
    <x v="11"/>
    <n v="3"/>
    <n v="4.5"/>
    <s v="Medium"/>
    <x v="3"/>
    <b v="1"/>
    <b v="1"/>
    <n v="6.6666666670000003"/>
    <n v="0.66666666699999999"/>
    <x v="4"/>
    <x v="1"/>
    <x v="2"/>
    <x v="4"/>
    <x v="1"/>
  </r>
  <r>
    <s v="ORD940"/>
    <x v="0"/>
    <s v="Albuquerque, NM"/>
    <d v="2026-05-03T19:15:00"/>
    <d v="2026-05-03T19:45:00"/>
    <n v="30"/>
    <x v="1"/>
    <x v="9"/>
    <n v="4"/>
    <n v="5.5"/>
    <s v="Medium"/>
    <x v="2"/>
    <b v="1"/>
    <b v="1"/>
    <n v="5.4545454549999999"/>
    <n v="0.72727272700000001"/>
    <x v="4"/>
    <x v="0"/>
    <x v="2"/>
    <x v="3"/>
    <x v="3"/>
  </r>
  <r>
    <s v="ORD941"/>
    <x v="3"/>
    <s v="Atlanta, GA"/>
    <d v="2026-05-04T20:30:00"/>
    <d v="2026-05-04T21:00:00"/>
    <n v="30"/>
    <x v="0"/>
    <x v="0"/>
    <n v="2"/>
    <n v="4"/>
    <s v="Low"/>
    <x v="1"/>
    <b v="1"/>
    <b v="0"/>
    <n v="7.5"/>
    <n v="0.5"/>
    <x v="4"/>
    <x v="0"/>
    <x v="2"/>
    <x v="5"/>
    <x v="1"/>
  </r>
  <r>
    <s v="ORD942"/>
    <x v="1"/>
    <s v="Omaha, NE"/>
    <d v="2026-05-05T18:00:00"/>
    <d v="2026-05-05T18:30:00"/>
    <n v="30"/>
    <x v="0"/>
    <x v="10"/>
    <n v="3"/>
    <n v="5"/>
    <s v="Medium"/>
    <x v="0"/>
    <b v="1"/>
    <b v="0"/>
    <n v="6"/>
    <n v="0.6"/>
    <x v="4"/>
    <x v="0"/>
    <x v="2"/>
    <x v="6"/>
    <x v="0"/>
  </r>
  <r>
    <s v="ORD943"/>
    <x v="2"/>
    <s v="Louisville, KY"/>
    <d v="2026-05-06T19:15:00"/>
    <d v="2026-05-06T19:45:00"/>
    <n v="30"/>
    <x v="3"/>
    <x v="3"/>
    <n v="5"/>
    <n v="6"/>
    <s v="High"/>
    <x v="2"/>
    <b v="1"/>
    <b v="0"/>
    <n v="5"/>
    <n v="0.83333333300000001"/>
    <x v="4"/>
    <x v="0"/>
    <x v="2"/>
    <x v="1"/>
    <x v="3"/>
  </r>
  <r>
    <s v="ORD944"/>
    <x v="4"/>
    <s v="Milwaukee, WI"/>
    <d v="2026-05-07T20:30:00"/>
    <d v="2026-05-07T21:00:00"/>
    <n v="30"/>
    <x v="0"/>
    <x v="11"/>
    <n v="3"/>
    <n v="4.5"/>
    <s v="Medium"/>
    <x v="3"/>
    <b v="1"/>
    <b v="0"/>
    <n v="6.6666666670000003"/>
    <n v="0.66666666699999999"/>
    <x v="4"/>
    <x v="1"/>
    <x v="2"/>
    <x v="2"/>
    <x v="1"/>
  </r>
  <r>
    <s v="ORD945"/>
    <x v="0"/>
    <s v="Albuquerque, NM"/>
    <d v="2026-05-08T19:00:00"/>
    <d v="2026-05-08T19:30:00"/>
    <n v="30"/>
    <x v="1"/>
    <x v="9"/>
    <n v="4"/>
    <n v="5.5"/>
    <s v="Medium"/>
    <x v="2"/>
    <b v="1"/>
    <b v="0"/>
    <n v="5.4545454549999999"/>
    <n v="0.72727272700000001"/>
    <x v="4"/>
    <x v="0"/>
    <x v="2"/>
    <x v="0"/>
    <x v="3"/>
  </r>
  <r>
    <s v="ORD946"/>
    <x v="3"/>
    <s v="Atlanta, GA"/>
    <d v="2026-05-09T20:15:00"/>
    <d v="2026-05-09T20:45:00"/>
    <n v="30"/>
    <x v="0"/>
    <x v="0"/>
    <n v="2"/>
    <n v="4"/>
    <s v="Low"/>
    <x v="1"/>
    <b v="1"/>
    <b v="1"/>
    <n v="7.5"/>
    <n v="0.5"/>
    <x v="4"/>
    <x v="0"/>
    <x v="2"/>
    <x v="4"/>
    <x v="1"/>
  </r>
  <r>
    <s v="ORD947"/>
    <x v="1"/>
    <s v="Omaha, NE"/>
    <d v="2026-05-10T18:30:00"/>
    <d v="2026-05-10T19:00:00"/>
    <n v="30"/>
    <x v="0"/>
    <x v="10"/>
    <n v="3"/>
    <n v="5"/>
    <s v="Medium"/>
    <x v="0"/>
    <b v="1"/>
    <b v="1"/>
    <n v="6"/>
    <n v="0.6"/>
    <x v="4"/>
    <x v="0"/>
    <x v="2"/>
    <x v="3"/>
    <x v="0"/>
  </r>
  <r>
    <s v="ORD948"/>
    <x v="2"/>
    <s v="Louisville, KY"/>
    <d v="2026-05-11T19:45:00"/>
    <d v="2026-05-11T20:15:00"/>
    <n v="30"/>
    <x v="3"/>
    <x v="3"/>
    <n v="5"/>
    <n v="6"/>
    <s v="High"/>
    <x v="2"/>
    <b v="1"/>
    <b v="0"/>
    <n v="5"/>
    <n v="0.83333333300000001"/>
    <x v="4"/>
    <x v="0"/>
    <x v="2"/>
    <x v="5"/>
    <x v="3"/>
  </r>
  <r>
    <s v="ORD949"/>
    <x v="4"/>
    <s v="Milwaukee, WI"/>
    <d v="2026-05-12T20:00:00"/>
    <d v="2026-05-12T20:30:00"/>
    <n v="30"/>
    <x v="0"/>
    <x v="11"/>
    <n v="3"/>
    <n v="4.5"/>
    <s v="Medium"/>
    <x v="3"/>
    <b v="1"/>
    <b v="0"/>
    <n v="6.6666666670000003"/>
    <n v="0.66666666699999999"/>
    <x v="4"/>
    <x v="1"/>
    <x v="2"/>
    <x v="6"/>
    <x v="1"/>
  </r>
  <r>
    <s v="ORD950"/>
    <x v="1"/>
    <s v="Omaha, NE"/>
    <d v="2026-05-13T18:00:00"/>
    <d v="2026-05-13T18:30:00"/>
    <n v="30"/>
    <x v="0"/>
    <x v="10"/>
    <n v="3"/>
    <n v="5"/>
    <s v="Medium"/>
    <x v="2"/>
    <b v="1"/>
    <b v="0"/>
    <n v="6"/>
    <n v="0.6"/>
    <x v="4"/>
    <x v="0"/>
    <x v="2"/>
    <x v="1"/>
    <x v="0"/>
  </r>
  <r>
    <s v="ORD951"/>
    <x v="2"/>
    <s v="Louisville, KY"/>
    <d v="2026-05-14T19:15:00"/>
    <d v="2026-05-14T19:45:00"/>
    <n v="30"/>
    <x v="3"/>
    <x v="3"/>
    <n v="5"/>
    <n v="6"/>
    <s v="High"/>
    <x v="0"/>
    <b v="1"/>
    <b v="0"/>
    <n v="5"/>
    <n v="0.83333333300000001"/>
    <x v="4"/>
    <x v="0"/>
    <x v="2"/>
    <x v="2"/>
    <x v="3"/>
  </r>
  <r>
    <s v="ORD952"/>
    <x v="4"/>
    <s v="Milwaukee, WI"/>
    <d v="2026-05-15T20:30:00"/>
    <d v="2026-05-15T21:00:00"/>
    <n v="30"/>
    <x v="0"/>
    <x v="11"/>
    <n v="3"/>
    <n v="4.5"/>
    <s v="Medium"/>
    <x v="3"/>
    <b v="1"/>
    <b v="0"/>
    <n v="6.6666666670000003"/>
    <n v="0.66666666699999999"/>
    <x v="4"/>
    <x v="1"/>
    <x v="2"/>
    <x v="0"/>
    <x v="1"/>
  </r>
  <r>
    <s v="ORD953"/>
    <x v="0"/>
    <s v="Albuquerque, NM"/>
    <d v="2026-05-16T19:00:00"/>
    <d v="2026-05-16T19:30:00"/>
    <n v="30"/>
    <x v="1"/>
    <x v="9"/>
    <n v="4"/>
    <n v="5.5"/>
    <s v="Medium"/>
    <x v="2"/>
    <b v="1"/>
    <b v="1"/>
    <n v="5.4545454549999999"/>
    <n v="0.72727272700000001"/>
    <x v="4"/>
    <x v="0"/>
    <x v="2"/>
    <x v="4"/>
    <x v="3"/>
  </r>
  <r>
    <s v="ORD954"/>
    <x v="3"/>
    <s v="Atlanta, GA"/>
    <d v="2026-05-17T20:15:00"/>
    <d v="2026-05-17T20:45:00"/>
    <n v="30"/>
    <x v="0"/>
    <x v="0"/>
    <n v="2"/>
    <n v="4"/>
    <s v="Low"/>
    <x v="1"/>
    <b v="1"/>
    <b v="1"/>
    <n v="7.5"/>
    <n v="0.5"/>
    <x v="4"/>
    <x v="0"/>
    <x v="2"/>
    <x v="3"/>
    <x v="1"/>
  </r>
  <r>
    <s v="ORD955"/>
    <x v="1"/>
    <s v="Omaha, NE"/>
    <d v="2026-05-18T18:30:00"/>
    <d v="2026-05-18T19:00:00"/>
    <n v="30"/>
    <x v="0"/>
    <x v="10"/>
    <n v="3"/>
    <n v="5"/>
    <s v="Medium"/>
    <x v="0"/>
    <b v="1"/>
    <b v="0"/>
    <n v="6"/>
    <n v="0.6"/>
    <x v="4"/>
    <x v="0"/>
    <x v="2"/>
    <x v="5"/>
    <x v="0"/>
  </r>
  <r>
    <s v="ORD956"/>
    <x v="2"/>
    <s v="Louisville, KY"/>
    <d v="2026-05-19T19:45:00"/>
    <d v="2026-05-19T20:15:00"/>
    <n v="30"/>
    <x v="3"/>
    <x v="3"/>
    <n v="5"/>
    <n v="6"/>
    <s v="High"/>
    <x v="2"/>
    <b v="1"/>
    <b v="0"/>
    <n v="5"/>
    <n v="0.83333333300000001"/>
    <x v="4"/>
    <x v="0"/>
    <x v="2"/>
    <x v="6"/>
    <x v="3"/>
  </r>
  <r>
    <s v="ORD957"/>
    <x v="4"/>
    <s v="Milwaukee, WI"/>
    <d v="2026-05-20T20:00:00"/>
    <d v="2026-05-20T20:30:00"/>
    <n v="30"/>
    <x v="0"/>
    <x v="11"/>
    <n v="3"/>
    <n v="4.5"/>
    <s v="Medium"/>
    <x v="3"/>
    <b v="1"/>
    <b v="0"/>
    <n v="6.6666666670000003"/>
    <n v="0.66666666699999999"/>
    <x v="4"/>
    <x v="1"/>
    <x v="2"/>
    <x v="1"/>
    <x v="1"/>
  </r>
  <r>
    <s v="ORD958"/>
    <x v="0"/>
    <s v="Albuquerque, NM"/>
    <d v="2026-05-21T19:15:00"/>
    <d v="2026-05-21T19:45:00"/>
    <n v="30"/>
    <x v="1"/>
    <x v="9"/>
    <n v="4"/>
    <n v="5.5"/>
    <s v="Medium"/>
    <x v="2"/>
    <b v="1"/>
    <b v="0"/>
    <n v="5.4545454549999999"/>
    <n v="0.72727272700000001"/>
    <x v="4"/>
    <x v="0"/>
    <x v="2"/>
    <x v="2"/>
    <x v="3"/>
  </r>
  <r>
    <s v="ORD959"/>
    <x v="3"/>
    <s v="Atlanta, GA"/>
    <d v="2026-05-22T20:30:00"/>
    <d v="2026-05-22T21:00:00"/>
    <n v="30"/>
    <x v="0"/>
    <x v="0"/>
    <n v="2"/>
    <n v="4"/>
    <s v="Low"/>
    <x v="1"/>
    <b v="1"/>
    <b v="0"/>
    <n v="7.5"/>
    <n v="0.5"/>
    <x v="4"/>
    <x v="0"/>
    <x v="2"/>
    <x v="0"/>
    <x v="1"/>
  </r>
  <r>
    <s v="ORD960"/>
    <x v="1"/>
    <s v="Omaha, NE"/>
    <d v="2026-05-23T18:00:00"/>
    <d v="2026-05-23T18:30:00"/>
    <n v="30"/>
    <x v="0"/>
    <x v="10"/>
    <n v="3"/>
    <n v="5"/>
    <s v="Medium"/>
    <x v="2"/>
    <b v="1"/>
    <b v="1"/>
    <n v="6"/>
    <n v="0.6"/>
    <x v="4"/>
    <x v="0"/>
    <x v="2"/>
    <x v="4"/>
    <x v="0"/>
  </r>
  <r>
    <s v="ORD961"/>
    <x v="2"/>
    <s v="Louisville, KY"/>
    <d v="2026-05-24T19:15:00"/>
    <d v="2026-05-24T19:45:00"/>
    <n v="30"/>
    <x v="3"/>
    <x v="3"/>
    <n v="5"/>
    <n v="6"/>
    <s v="High"/>
    <x v="0"/>
    <b v="1"/>
    <b v="1"/>
    <n v="5"/>
    <n v="0.83333333300000001"/>
    <x v="4"/>
    <x v="0"/>
    <x v="2"/>
    <x v="3"/>
    <x v="3"/>
  </r>
  <r>
    <s v="ORD962"/>
    <x v="4"/>
    <s v="Milwaukee, WI"/>
    <d v="2026-05-25T20:30:00"/>
    <d v="2026-05-25T21:00:00"/>
    <n v="30"/>
    <x v="0"/>
    <x v="11"/>
    <n v="3"/>
    <n v="4.5"/>
    <s v="Medium"/>
    <x v="3"/>
    <b v="1"/>
    <b v="0"/>
    <n v="6.6666666670000003"/>
    <n v="0.66666666699999999"/>
    <x v="4"/>
    <x v="1"/>
    <x v="2"/>
    <x v="5"/>
    <x v="1"/>
  </r>
  <r>
    <s v="ORD963"/>
    <x v="0"/>
    <s v="Albuquerque, NM"/>
    <d v="2026-05-26T19:00:00"/>
    <d v="2026-05-26T19:30:00"/>
    <n v="30"/>
    <x v="1"/>
    <x v="9"/>
    <n v="4"/>
    <n v="5.5"/>
    <s v="Medium"/>
    <x v="2"/>
    <b v="1"/>
    <b v="0"/>
    <n v="5.4545454549999999"/>
    <n v="0.72727272700000001"/>
    <x v="4"/>
    <x v="0"/>
    <x v="2"/>
    <x v="6"/>
    <x v="3"/>
  </r>
  <r>
    <s v="ORD964"/>
    <x v="3"/>
    <s v="Atlanta, GA"/>
    <d v="2026-05-27T20:15:00"/>
    <d v="2026-05-27T20:45:00"/>
    <n v="30"/>
    <x v="0"/>
    <x v="0"/>
    <n v="2"/>
    <n v="4"/>
    <s v="Low"/>
    <x v="1"/>
    <b v="1"/>
    <b v="0"/>
    <n v="7.5"/>
    <n v="0.5"/>
    <x v="4"/>
    <x v="0"/>
    <x v="2"/>
    <x v="1"/>
    <x v="1"/>
  </r>
  <r>
    <s v="ORD965"/>
    <x v="1"/>
    <s v="Omaha, NE"/>
    <d v="2026-05-28T18:30:00"/>
    <d v="2026-05-28T19:00:00"/>
    <n v="30"/>
    <x v="0"/>
    <x v="10"/>
    <n v="3"/>
    <n v="5"/>
    <s v="Medium"/>
    <x v="0"/>
    <b v="1"/>
    <b v="0"/>
    <n v="6"/>
    <n v="0.6"/>
    <x v="4"/>
    <x v="0"/>
    <x v="2"/>
    <x v="2"/>
    <x v="0"/>
  </r>
  <r>
    <s v="ORD966"/>
    <x v="2"/>
    <s v="Louisville, KY"/>
    <d v="2026-05-29T19:45:00"/>
    <d v="2026-05-29T20:15:00"/>
    <n v="30"/>
    <x v="3"/>
    <x v="3"/>
    <n v="5"/>
    <n v="6"/>
    <s v="High"/>
    <x v="2"/>
    <b v="1"/>
    <b v="0"/>
    <n v="5"/>
    <n v="0.83333333300000001"/>
    <x v="4"/>
    <x v="0"/>
    <x v="2"/>
    <x v="0"/>
    <x v="3"/>
  </r>
  <r>
    <s v="ORD967"/>
    <x v="4"/>
    <s v="Milwaukee, WI"/>
    <d v="2026-05-30T20:00:00"/>
    <d v="2026-05-30T20:30:00"/>
    <n v="30"/>
    <x v="0"/>
    <x v="11"/>
    <n v="3"/>
    <n v="4.5"/>
    <s v="Medium"/>
    <x v="3"/>
    <b v="1"/>
    <b v="1"/>
    <n v="6.6666666670000003"/>
    <n v="0.66666666699999999"/>
    <x v="4"/>
    <x v="1"/>
    <x v="2"/>
    <x v="4"/>
    <x v="1"/>
  </r>
  <r>
    <s v="ORD968"/>
    <x v="0"/>
    <s v="Albuquerque, NM"/>
    <d v="2026-05-31T19:15:00"/>
    <d v="2026-05-31T19:45:00"/>
    <n v="30"/>
    <x v="1"/>
    <x v="9"/>
    <n v="4"/>
    <n v="5.5"/>
    <s v="Medium"/>
    <x v="2"/>
    <b v="1"/>
    <b v="1"/>
    <n v="5.4545454549999999"/>
    <n v="0.72727272700000001"/>
    <x v="4"/>
    <x v="0"/>
    <x v="2"/>
    <x v="3"/>
    <x v="3"/>
  </r>
  <r>
    <s v="ORD969"/>
    <x v="3"/>
    <s v="Atlanta, GA"/>
    <d v="2026-06-01T20:30:00"/>
    <d v="2026-06-01T21:00:00"/>
    <n v="30"/>
    <x v="0"/>
    <x v="0"/>
    <n v="2"/>
    <n v="4"/>
    <s v="Low"/>
    <x v="1"/>
    <b v="1"/>
    <b v="0"/>
    <n v="7.5"/>
    <n v="0.5"/>
    <x v="6"/>
    <x v="0"/>
    <x v="2"/>
    <x v="5"/>
    <x v="1"/>
  </r>
  <r>
    <s v="ORD970"/>
    <x v="1"/>
    <s v="Omaha, NE"/>
    <d v="2026-06-02T18:00:00"/>
    <d v="2026-06-02T18:30:00"/>
    <n v="30"/>
    <x v="0"/>
    <x v="10"/>
    <n v="3"/>
    <n v="5"/>
    <s v="Medium"/>
    <x v="2"/>
    <b v="1"/>
    <b v="0"/>
    <n v="6"/>
    <n v="0.6"/>
    <x v="6"/>
    <x v="0"/>
    <x v="2"/>
    <x v="6"/>
    <x v="0"/>
  </r>
  <r>
    <s v="ORD971"/>
    <x v="2"/>
    <s v="Louisville, KY"/>
    <d v="2026-06-03T19:15:00"/>
    <d v="2026-06-03T19:45:00"/>
    <n v="30"/>
    <x v="3"/>
    <x v="3"/>
    <n v="5"/>
    <n v="6"/>
    <s v="High"/>
    <x v="0"/>
    <b v="1"/>
    <b v="0"/>
    <n v="5"/>
    <n v="0.83333333300000001"/>
    <x v="6"/>
    <x v="0"/>
    <x v="2"/>
    <x v="1"/>
    <x v="3"/>
  </r>
  <r>
    <s v="ORD972"/>
    <x v="4"/>
    <s v="Milwaukee, WI"/>
    <d v="2026-06-04T20:30:00"/>
    <d v="2026-06-04T21:00:00"/>
    <n v="30"/>
    <x v="0"/>
    <x v="11"/>
    <n v="3"/>
    <n v="4.5"/>
    <s v="Medium"/>
    <x v="3"/>
    <b v="1"/>
    <b v="0"/>
    <n v="6.6666666670000003"/>
    <n v="0.66666666699999999"/>
    <x v="6"/>
    <x v="1"/>
    <x v="2"/>
    <x v="2"/>
    <x v="1"/>
  </r>
  <r>
    <s v="ORD973"/>
    <x v="0"/>
    <s v="Albuquerque, NM"/>
    <d v="2026-06-05T19:00:00"/>
    <d v="2026-06-05T19:30:00"/>
    <n v="30"/>
    <x v="1"/>
    <x v="9"/>
    <n v="4"/>
    <n v="5.5"/>
    <s v="Medium"/>
    <x v="2"/>
    <b v="1"/>
    <b v="0"/>
    <n v="5.4545454549999999"/>
    <n v="0.72727272700000001"/>
    <x v="6"/>
    <x v="0"/>
    <x v="2"/>
    <x v="0"/>
    <x v="3"/>
  </r>
  <r>
    <s v="ORD974"/>
    <x v="3"/>
    <s v="Atlanta, GA"/>
    <d v="2026-06-06T20:15:00"/>
    <d v="2026-06-06T20:45:00"/>
    <n v="30"/>
    <x v="0"/>
    <x v="0"/>
    <n v="2"/>
    <n v="4"/>
    <s v="Low"/>
    <x v="1"/>
    <b v="1"/>
    <b v="1"/>
    <n v="7.5"/>
    <n v="0.5"/>
    <x v="6"/>
    <x v="0"/>
    <x v="2"/>
    <x v="4"/>
    <x v="1"/>
  </r>
  <r>
    <s v="ORD975"/>
    <x v="1"/>
    <s v="Omaha, NE"/>
    <d v="2026-06-07T18:30:00"/>
    <d v="2026-06-07T19:00:00"/>
    <n v="30"/>
    <x v="0"/>
    <x v="10"/>
    <n v="3"/>
    <n v="5"/>
    <s v="Medium"/>
    <x v="0"/>
    <b v="1"/>
    <b v="1"/>
    <n v="6"/>
    <n v="0.6"/>
    <x v="6"/>
    <x v="0"/>
    <x v="2"/>
    <x v="3"/>
    <x v="0"/>
  </r>
  <r>
    <s v="ORD976"/>
    <x v="2"/>
    <s v="Louisville, KY"/>
    <d v="2026-06-08T19:45:00"/>
    <d v="2026-06-08T20:15:00"/>
    <n v="30"/>
    <x v="3"/>
    <x v="3"/>
    <n v="5"/>
    <n v="6"/>
    <s v="High"/>
    <x v="2"/>
    <b v="1"/>
    <b v="0"/>
    <n v="5"/>
    <n v="0.83333333300000001"/>
    <x v="6"/>
    <x v="0"/>
    <x v="2"/>
    <x v="5"/>
    <x v="3"/>
  </r>
  <r>
    <s v="ORD977"/>
    <x v="4"/>
    <s v="Milwaukee, WI"/>
    <d v="2026-06-09T20:00:00"/>
    <d v="2026-06-09T20:30:00"/>
    <n v="30"/>
    <x v="0"/>
    <x v="11"/>
    <n v="3"/>
    <n v="4.5"/>
    <s v="Medium"/>
    <x v="3"/>
    <b v="1"/>
    <b v="0"/>
    <n v="6.6666666670000003"/>
    <n v="0.66666666699999999"/>
    <x v="6"/>
    <x v="1"/>
    <x v="2"/>
    <x v="6"/>
    <x v="1"/>
  </r>
  <r>
    <s v="ORD978"/>
    <x v="1"/>
    <s v="Omaha, NE"/>
    <d v="2026-06-10T18:00:00"/>
    <d v="2026-06-10T18:30:00"/>
    <n v="30"/>
    <x v="0"/>
    <x v="10"/>
    <n v="3"/>
    <n v="5"/>
    <s v="Medium"/>
    <x v="2"/>
    <b v="1"/>
    <b v="0"/>
    <n v="6"/>
    <n v="0.6"/>
    <x v="6"/>
    <x v="0"/>
    <x v="2"/>
    <x v="1"/>
    <x v="0"/>
  </r>
  <r>
    <s v="ORD979"/>
    <x v="2"/>
    <s v="Louisville, KY"/>
    <d v="2026-06-11T19:15:00"/>
    <d v="2026-06-11T19:45:00"/>
    <n v="30"/>
    <x v="3"/>
    <x v="3"/>
    <n v="5"/>
    <n v="6"/>
    <s v="High"/>
    <x v="0"/>
    <b v="1"/>
    <b v="0"/>
    <n v="5"/>
    <n v="0.83333333300000001"/>
    <x v="6"/>
    <x v="0"/>
    <x v="2"/>
    <x v="2"/>
    <x v="3"/>
  </r>
  <r>
    <s v="ORD980"/>
    <x v="4"/>
    <s v="Milwaukee, WI"/>
    <d v="2026-06-12T20:30:00"/>
    <d v="2026-06-12T21:00:00"/>
    <n v="30"/>
    <x v="0"/>
    <x v="11"/>
    <n v="3"/>
    <n v="4.5"/>
    <s v="Medium"/>
    <x v="3"/>
    <b v="1"/>
    <b v="0"/>
    <n v="6.6666666670000003"/>
    <n v="0.66666666699999999"/>
    <x v="6"/>
    <x v="1"/>
    <x v="2"/>
    <x v="0"/>
    <x v="1"/>
  </r>
  <r>
    <s v="ORD981"/>
    <x v="0"/>
    <s v="Albuquerque, NM"/>
    <d v="2026-06-13T19:00:00"/>
    <d v="2026-06-13T19:30:00"/>
    <n v="30"/>
    <x v="1"/>
    <x v="9"/>
    <n v="4"/>
    <n v="5.5"/>
    <s v="Medium"/>
    <x v="2"/>
    <b v="1"/>
    <b v="1"/>
    <n v="5.4545454549999999"/>
    <n v="0.72727272700000001"/>
    <x v="6"/>
    <x v="0"/>
    <x v="2"/>
    <x v="4"/>
    <x v="3"/>
  </r>
  <r>
    <s v="ORD982"/>
    <x v="3"/>
    <s v="Atlanta, GA"/>
    <d v="2026-06-14T20:15:00"/>
    <d v="2026-06-14T20:45:00"/>
    <n v="30"/>
    <x v="0"/>
    <x v="0"/>
    <n v="2"/>
    <n v="4"/>
    <s v="Low"/>
    <x v="1"/>
    <b v="1"/>
    <b v="1"/>
    <n v="7.5"/>
    <n v="0.5"/>
    <x v="6"/>
    <x v="0"/>
    <x v="2"/>
    <x v="3"/>
    <x v="1"/>
  </r>
  <r>
    <s v="ORD983"/>
    <x v="1"/>
    <s v="Omaha, NE"/>
    <d v="2026-06-15T18:30:00"/>
    <d v="2026-06-15T19:00:00"/>
    <n v="30"/>
    <x v="0"/>
    <x v="10"/>
    <n v="3"/>
    <n v="5"/>
    <s v="Medium"/>
    <x v="0"/>
    <b v="1"/>
    <b v="0"/>
    <n v="6"/>
    <n v="0.6"/>
    <x v="6"/>
    <x v="0"/>
    <x v="2"/>
    <x v="5"/>
    <x v="0"/>
  </r>
  <r>
    <s v="ORD984"/>
    <x v="2"/>
    <s v="Louisville, KY"/>
    <d v="2026-06-16T19:45:00"/>
    <d v="2026-06-16T20:15:00"/>
    <n v="30"/>
    <x v="3"/>
    <x v="3"/>
    <n v="5"/>
    <n v="6"/>
    <s v="High"/>
    <x v="2"/>
    <b v="1"/>
    <b v="0"/>
    <n v="5"/>
    <n v="0.83333333300000001"/>
    <x v="6"/>
    <x v="0"/>
    <x v="2"/>
    <x v="6"/>
    <x v="3"/>
  </r>
  <r>
    <s v="ORD985"/>
    <x v="4"/>
    <s v="Milwaukee, WI"/>
    <d v="2026-06-17T20:00:00"/>
    <d v="2026-06-17T20:30:00"/>
    <n v="30"/>
    <x v="0"/>
    <x v="11"/>
    <n v="3"/>
    <n v="4.5"/>
    <s v="Medium"/>
    <x v="3"/>
    <b v="1"/>
    <b v="0"/>
    <n v="6.6666666670000003"/>
    <n v="0.66666666699999999"/>
    <x v="6"/>
    <x v="1"/>
    <x v="2"/>
    <x v="1"/>
    <x v="1"/>
  </r>
  <r>
    <s v="ORD986"/>
    <x v="0"/>
    <s v="Albuquerque, NM"/>
    <d v="2026-06-18T19:15:00"/>
    <d v="2026-06-18T19:45:00"/>
    <n v="30"/>
    <x v="1"/>
    <x v="9"/>
    <n v="4"/>
    <n v="5.5"/>
    <s v="Medium"/>
    <x v="2"/>
    <b v="1"/>
    <b v="0"/>
    <n v="5.4545454549999999"/>
    <n v="0.72727272700000001"/>
    <x v="6"/>
    <x v="0"/>
    <x v="2"/>
    <x v="2"/>
    <x v="3"/>
  </r>
  <r>
    <s v="ORD987"/>
    <x v="3"/>
    <s v="Atlanta, GA"/>
    <d v="2026-06-19T20:30:00"/>
    <d v="2026-06-19T21:00:00"/>
    <n v="30"/>
    <x v="0"/>
    <x v="0"/>
    <n v="2"/>
    <n v="4"/>
    <s v="Low"/>
    <x v="1"/>
    <b v="1"/>
    <b v="0"/>
    <n v="7.5"/>
    <n v="0.5"/>
    <x v="6"/>
    <x v="0"/>
    <x v="2"/>
    <x v="0"/>
    <x v="1"/>
  </r>
  <r>
    <s v="ORD988"/>
    <x v="1"/>
    <s v="Omaha, NE"/>
    <d v="2026-06-20T18:00:00"/>
    <d v="2026-06-20T18:30:00"/>
    <n v="30"/>
    <x v="0"/>
    <x v="10"/>
    <n v="3"/>
    <n v="5"/>
    <s v="Medium"/>
    <x v="2"/>
    <b v="1"/>
    <b v="1"/>
    <n v="6"/>
    <n v="0.6"/>
    <x v="6"/>
    <x v="0"/>
    <x v="2"/>
    <x v="4"/>
    <x v="0"/>
  </r>
  <r>
    <s v="ORD989"/>
    <x v="2"/>
    <s v="Louisville, KY"/>
    <d v="2026-06-21T19:15:00"/>
    <d v="2026-06-21T19:45:00"/>
    <n v="30"/>
    <x v="3"/>
    <x v="3"/>
    <n v="5"/>
    <n v="6"/>
    <s v="High"/>
    <x v="0"/>
    <b v="1"/>
    <b v="1"/>
    <n v="5"/>
    <n v="0.83333333300000001"/>
    <x v="6"/>
    <x v="0"/>
    <x v="2"/>
    <x v="3"/>
    <x v="3"/>
  </r>
  <r>
    <s v="ORD990"/>
    <x v="4"/>
    <s v="Milwaukee, WI"/>
    <d v="2026-06-22T20:30:00"/>
    <d v="2026-06-22T21:00:00"/>
    <n v="30"/>
    <x v="0"/>
    <x v="11"/>
    <n v="3"/>
    <n v="4.5"/>
    <s v="Medium"/>
    <x v="3"/>
    <b v="1"/>
    <b v="0"/>
    <n v="6.6666666670000003"/>
    <n v="0.66666666699999999"/>
    <x v="6"/>
    <x v="1"/>
    <x v="2"/>
    <x v="5"/>
    <x v="1"/>
  </r>
  <r>
    <s v="ORD991"/>
    <x v="0"/>
    <s v="Albuquerque, NM"/>
    <d v="2026-06-23T19:00:00"/>
    <d v="2026-06-23T19:30:00"/>
    <n v="30"/>
    <x v="1"/>
    <x v="9"/>
    <n v="4"/>
    <n v="5.5"/>
    <s v="Medium"/>
    <x v="2"/>
    <b v="1"/>
    <b v="0"/>
    <n v="5.4545454549999999"/>
    <n v="0.72727272700000001"/>
    <x v="6"/>
    <x v="0"/>
    <x v="2"/>
    <x v="6"/>
    <x v="3"/>
  </r>
  <r>
    <s v="ORD992"/>
    <x v="3"/>
    <s v="Atlanta, GA"/>
    <d v="2026-06-24T20:15:00"/>
    <d v="2026-06-24T20:45:00"/>
    <n v="30"/>
    <x v="0"/>
    <x v="0"/>
    <n v="2"/>
    <n v="4"/>
    <s v="Low"/>
    <x v="1"/>
    <b v="1"/>
    <b v="0"/>
    <n v="7.5"/>
    <n v="0.5"/>
    <x v="6"/>
    <x v="0"/>
    <x v="2"/>
    <x v="1"/>
    <x v="1"/>
  </r>
  <r>
    <s v="ORD993"/>
    <x v="1"/>
    <s v="Omaha, NE"/>
    <d v="2026-06-25T18:30:00"/>
    <d v="2026-06-25T19:00:00"/>
    <n v="30"/>
    <x v="0"/>
    <x v="10"/>
    <n v="3"/>
    <n v="5"/>
    <s v="Medium"/>
    <x v="0"/>
    <b v="1"/>
    <b v="0"/>
    <n v="6"/>
    <n v="0.6"/>
    <x v="6"/>
    <x v="0"/>
    <x v="2"/>
    <x v="2"/>
    <x v="0"/>
  </r>
  <r>
    <s v="ORD994"/>
    <x v="2"/>
    <s v="Louisville, KY"/>
    <d v="2026-06-26T19:45:00"/>
    <d v="2026-06-26T20:15:00"/>
    <n v="30"/>
    <x v="3"/>
    <x v="3"/>
    <n v="5"/>
    <n v="6"/>
    <s v="High"/>
    <x v="2"/>
    <b v="1"/>
    <b v="0"/>
    <n v="5"/>
    <n v="0.83333333300000001"/>
    <x v="6"/>
    <x v="0"/>
    <x v="2"/>
    <x v="0"/>
    <x v="3"/>
  </r>
  <r>
    <s v="ORD995"/>
    <x v="4"/>
    <s v="Milwaukee, WI"/>
    <d v="2026-06-27T20:00:00"/>
    <d v="2026-06-27T20:30:00"/>
    <n v="30"/>
    <x v="0"/>
    <x v="11"/>
    <n v="3"/>
    <n v="4.5"/>
    <s v="Medium"/>
    <x v="3"/>
    <b v="1"/>
    <b v="1"/>
    <n v="6.6666666670000003"/>
    <n v="0.66666666699999999"/>
    <x v="6"/>
    <x v="1"/>
    <x v="2"/>
    <x v="4"/>
    <x v="1"/>
  </r>
  <r>
    <s v="ORD996"/>
    <x v="0"/>
    <s v="Albuquerque, NM"/>
    <d v="2026-06-28T19:15:00"/>
    <d v="2026-06-28T19:45:00"/>
    <n v="30"/>
    <x v="1"/>
    <x v="9"/>
    <n v="4"/>
    <n v="5.5"/>
    <s v="Medium"/>
    <x v="2"/>
    <b v="1"/>
    <b v="1"/>
    <n v="5.4545454549999999"/>
    <n v="0.72727272700000001"/>
    <x v="6"/>
    <x v="0"/>
    <x v="2"/>
    <x v="3"/>
    <x v="3"/>
  </r>
  <r>
    <s v="ORD997"/>
    <x v="3"/>
    <s v="Atlanta, GA"/>
    <d v="2026-06-29T20:30:00"/>
    <d v="2026-06-29T21:00:00"/>
    <n v="30"/>
    <x v="0"/>
    <x v="0"/>
    <n v="2"/>
    <n v="4"/>
    <s v="Low"/>
    <x v="1"/>
    <b v="1"/>
    <b v="0"/>
    <n v="7.5"/>
    <n v="0.5"/>
    <x v="6"/>
    <x v="0"/>
    <x v="2"/>
    <x v="5"/>
    <x v="1"/>
  </r>
  <r>
    <s v="ORD998"/>
    <x v="1"/>
    <s v="Omaha, NE"/>
    <d v="2026-06-30T18:00:00"/>
    <d v="2026-06-30T18:30:00"/>
    <n v="30"/>
    <x v="0"/>
    <x v="10"/>
    <n v="3"/>
    <n v="5"/>
    <s v="Medium"/>
    <x v="2"/>
    <b v="1"/>
    <b v="0"/>
    <n v="6"/>
    <n v="0.6"/>
    <x v="6"/>
    <x v="0"/>
    <x v="2"/>
    <x v="6"/>
    <x v="0"/>
  </r>
  <r>
    <s v="ORD999"/>
    <x v="2"/>
    <s v="Louisville, KY"/>
    <d v="2026-07-01T19:15:00"/>
    <d v="2026-07-01T19:45:00"/>
    <n v="30"/>
    <x v="3"/>
    <x v="3"/>
    <n v="5"/>
    <n v="6"/>
    <s v="High"/>
    <x v="0"/>
    <b v="1"/>
    <b v="0"/>
    <n v="5"/>
    <n v="0.83333333300000001"/>
    <x v="7"/>
    <x v="0"/>
    <x v="2"/>
    <x v="1"/>
    <x v="3"/>
  </r>
  <r>
    <s v="ORD1000"/>
    <x v="4"/>
    <s v="Milwaukee, WI"/>
    <d v="2026-07-02T20:30:00"/>
    <d v="2026-07-02T21:00:00"/>
    <n v="30"/>
    <x v="0"/>
    <x v="11"/>
    <n v="3"/>
    <n v="4.5"/>
    <s v="Medium"/>
    <x v="3"/>
    <b v="1"/>
    <b v="0"/>
    <n v="6.6666666670000003"/>
    <n v="0.66666666699999999"/>
    <x v="7"/>
    <x v="1"/>
    <x v="2"/>
    <x v="2"/>
    <x v="1"/>
  </r>
  <r>
    <s v="ORD1001"/>
    <x v="0"/>
    <s v="Albuquerque, NM"/>
    <d v="2026-07-03T19:00:00"/>
    <d v="2026-07-03T19:30:00"/>
    <n v="30"/>
    <x v="1"/>
    <x v="9"/>
    <n v="4"/>
    <n v="5.5"/>
    <s v="Medium"/>
    <x v="2"/>
    <b v="1"/>
    <b v="0"/>
    <n v="5.4545454549999999"/>
    <n v="0.72727272700000001"/>
    <x v="7"/>
    <x v="0"/>
    <x v="2"/>
    <x v="0"/>
    <x v="3"/>
  </r>
  <r>
    <s v="ORD1002"/>
    <x v="3"/>
    <s v="Atlanta, GA"/>
    <d v="2026-07-04T20:15:00"/>
    <d v="2026-07-04T20:45:00"/>
    <n v="30"/>
    <x v="0"/>
    <x v="0"/>
    <n v="2"/>
    <n v="4"/>
    <s v="Low"/>
    <x v="1"/>
    <b v="1"/>
    <b v="1"/>
    <n v="7.5"/>
    <n v="0.5"/>
    <x v="7"/>
    <x v="0"/>
    <x v="2"/>
    <x v="4"/>
    <x v="1"/>
  </r>
  <r>
    <s v="ORD1003"/>
    <x v="1"/>
    <s v="Omaha, NE"/>
    <d v="2026-07-05T18:30:00"/>
    <d v="2026-07-05T19:00:00"/>
    <n v="30"/>
    <x v="0"/>
    <x v="10"/>
    <n v="3"/>
    <n v="5"/>
    <s v="Medium"/>
    <x v="0"/>
    <b v="1"/>
    <b v="1"/>
    <n v="6"/>
    <n v="0.6"/>
    <x v="7"/>
    <x v="0"/>
    <x v="2"/>
    <x v="3"/>
    <x v="0"/>
  </r>
  <r>
    <s v="ORD1004"/>
    <x v="2"/>
    <s v="Louisville, KY"/>
    <d v="2026-07-06T19:45:00"/>
    <d v="2026-07-06T20:15:00"/>
    <n v="30"/>
    <x v="3"/>
    <x v="3"/>
    <n v="5"/>
    <n v="6"/>
    <s v="High"/>
    <x v="2"/>
    <b v="1"/>
    <b v="0"/>
    <n v="5"/>
    <n v="0.83333333300000001"/>
    <x v="7"/>
    <x v="0"/>
    <x v="2"/>
    <x v="5"/>
    <x v="3"/>
  </r>
  <r>
    <s v="ORD1005"/>
    <x v="4"/>
    <s v="Milwaukee, WI"/>
    <d v="2026-07-07T20:00:00"/>
    <d v="2026-07-07T20:30:00"/>
    <n v="30"/>
    <x v="0"/>
    <x v="11"/>
    <n v="3"/>
    <n v="4.5"/>
    <s v="Medium"/>
    <x v="2"/>
    <b v="1"/>
    <b v="0"/>
    <n v="6.6666666670000003"/>
    <n v="0.66666666699999999"/>
    <x v="7"/>
    <x v="0"/>
    <x v="2"/>
    <x v="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A48EEE-0BED-4A24-B734-F11B325711D8}"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3">
  <location ref="I14:J16" firstHeaderRow="1" firstDataRow="1" firstDataCol="1"/>
  <pivotFields count="21">
    <pivotField dataField="1" showAll="0"/>
    <pivotField showAll="0">
      <items count="6">
        <item x="0"/>
        <item x="2"/>
        <item x="4"/>
        <item x="1"/>
        <item x="3"/>
        <item t="default"/>
      </items>
    </pivotField>
    <pivotField showAll="0"/>
    <pivotField numFmtId="22" showAll="0"/>
    <pivotField numFmtId="22" showAll="0"/>
    <pivotField showAll="0"/>
    <pivotField showAll="0" sortType="ascending">
      <items count="5">
        <item x="1"/>
        <item x="0"/>
        <item x="2"/>
        <item x="3"/>
        <item t="default"/>
      </items>
      <autoSortScope>
        <pivotArea dataOnly="0" outline="0" fieldPosition="0">
          <references count="1">
            <reference field="4294967294" count="1" selected="0">
              <x v="0"/>
            </reference>
          </references>
        </pivotArea>
      </autoSortScope>
    </pivotField>
    <pivotField showAll="0" sortType="descending">
      <items count="13">
        <item x="10"/>
        <item x="3"/>
        <item x="7"/>
        <item x="4"/>
        <item x="11"/>
        <item x="1"/>
        <item x="9"/>
        <item x="5"/>
        <item x="8"/>
        <item x="6"/>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sortType="ascending">
      <items count="7">
        <item x="0"/>
        <item x="3"/>
        <item x="4"/>
        <item x="5"/>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13">
        <item h="1" x="0"/>
        <item x="1"/>
        <item h="1" x="2"/>
        <item h="1" x="3"/>
        <item h="1" x="4"/>
        <item h="1" x="6"/>
        <item h="1" x="7"/>
        <item h="1" x="5"/>
        <item h="1" x="8"/>
        <item h="1" x="9"/>
        <item h="1" x="10"/>
        <item h="1" x="11"/>
        <item t="default"/>
      </items>
    </pivotField>
    <pivotField axis="axisRow" showAll="0">
      <items count="3">
        <item x="1"/>
        <item x="0"/>
        <item t="default"/>
      </items>
    </pivotField>
    <pivotField showAll="0">
      <items count="4">
        <item x="0"/>
        <item h="1" x="1"/>
        <item h="1" x="2"/>
        <item t="default"/>
      </items>
    </pivotField>
    <pivotField showAll="0">
      <items count="8">
        <item h="1" x="3"/>
        <item h="1" x="5"/>
        <item h="1" x="6"/>
        <item x="1"/>
        <item h="1" x="2"/>
        <item h="1" x="0"/>
        <item h="1" x="4"/>
        <item t="default"/>
      </items>
    </pivotField>
    <pivotField showAll="0">
      <items count="9">
        <item x="2"/>
        <item x="4"/>
        <item x="6"/>
        <item x="5"/>
        <item x="0"/>
        <item x="3"/>
        <item x="1"/>
        <item x="7"/>
        <item t="default"/>
      </items>
    </pivotField>
  </pivotFields>
  <rowFields count="1">
    <field x="17"/>
  </rowFields>
  <rowItems count="2">
    <i>
      <x/>
    </i>
    <i>
      <x v="1"/>
    </i>
  </rowItems>
  <colItems count="1">
    <i/>
  </colItems>
  <dataFields count="1">
    <dataField name="Count of Order ID" fld="0" subtotal="count" baseField="0" baseItem="0"/>
  </dataFields>
  <chartFormats count="10">
    <chartFormat chart="8"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17" count="1" selected="0">
            <x v="0"/>
          </reference>
        </references>
      </pivotArea>
    </chartFormat>
    <chartFormat chart="10" format="6">
      <pivotArea type="data" outline="0" fieldPosition="0">
        <references count="2">
          <reference field="4294967294" count="1" selected="0">
            <x v="0"/>
          </reference>
          <reference field="17" count="1" selected="0">
            <x v="1"/>
          </reference>
        </references>
      </pivotArea>
    </chartFormat>
    <chartFormat chart="11" format="7"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17" count="1" selected="0">
            <x v="0"/>
          </reference>
        </references>
      </pivotArea>
    </chartFormat>
    <chartFormat chart="11" format="9">
      <pivotArea type="data" outline="0" fieldPosition="0">
        <references count="2">
          <reference field="4294967294" count="1" selected="0">
            <x v="0"/>
          </reference>
          <reference field="17" count="1" selected="0">
            <x v="1"/>
          </reference>
        </references>
      </pivotArea>
    </chartFormat>
    <chartFormat chart="12" format="10" series="1">
      <pivotArea type="data" outline="0" fieldPosition="0">
        <references count="1">
          <reference field="4294967294" count="1" selected="0">
            <x v="0"/>
          </reference>
        </references>
      </pivotArea>
    </chartFormat>
    <chartFormat chart="12" format="11">
      <pivotArea type="data" outline="0" fieldPosition="0">
        <references count="2">
          <reference field="4294967294" count="1" selected="0">
            <x v="0"/>
          </reference>
          <reference field="17" count="1" selected="0">
            <x v="0"/>
          </reference>
        </references>
      </pivotArea>
    </chartFormat>
    <chartFormat chart="12" format="12">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B7D0F4D-56AD-4A74-914C-76C998F945CA}"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E3:F5" firstHeaderRow="1" firstDataRow="1" firstDataCol="1"/>
  <pivotFields count="21">
    <pivotField dataField="1" showAll="0"/>
    <pivotField showAll="0">
      <items count="6">
        <item x="0"/>
        <item x="2"/>
        <item x="4"/>
        <item x="1"/>
        <item x="3"/>
        <item t="default"/>
      </items>
    </pivotField>
    <pivotField showAll="0"/>
    <pivotField numFmtId="22"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items count="13">
        <item h="1" x="0"/>
        <item x="1"/>
        <item h="1" x="2"/>
        <item h="1" x="3"/>
        <item h="1" x="4"/>
        <item h="1" x="6"/>
        <item h="1" x="7"/>
        <item h="1" x="5"/>
        <item h="1" x="8"/>
        <item h="1" x="9"/>
        <item h="1" x="10"/>
        <item h="1" x="11"/>
        <item t="default"/>
      </items>
    </pivotField>
    <pivotField showAll="0"/>
    <pivotField showAll="0">
      <items count="4">
        <item x="0"/>
        <item h="1" x="1"/>
        <item h="1" x="2"/>
        <item t="default"/>
      </items>
    </pivotField>
    <pivotField showAll="0">
      <items count="8">
        <item h="1" x="3"/>
        <item h="1" x="5"/>
        <item h="1" x="6"/>
        <item x="1"/>
        <item h="1" x="2"/>
        <item h="1" x="0"/>
        <item h="1" x="4"/>
        <item t="default"/>
      </items>
    </pivotField>
    <pivotField axis="axisRow" showAll="0" sortType="descending">
      <items count="9">
        <item x="2"/>
        <item x="4"/>
        <item x="6"/>
        <item x="5"/>
        <item x="0"/>
        <item x="3"/>
        <item x="1"/>
        <item x="7"/>
        <item t="default"/>
      </items>
      <autoSortScope>
        <pivotArea dataOnly="0" outline="0" fieldPosition="0">
          <references count="1">
            <reference field="4294967294" count="1" selected="0">
              <x v="0"/>
            </reference>
          </references>
        </pivotArea>
      </autoSortScope>
    </pivotField>
  </pivotFields>
  <rowFields count="1">
    <field x="20"/>
  </rowFields>
  <rowItems count="2">
    <i>
      <x v="5"/>
    </i>
    <i>
      <x v="6"/>
    </i>
  </rowItems>
  <colItems count="1">
    <i/>
  </colItems>
  <dataFields count="1">
    <dataField name="Count of Order ID" fld="0" subtotal="count" baseField="0" baseItem="0"/>
  </dataFields>
  <chartFormats count="2">
    <chartFormat chart="4" format="2"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90F8126-E77A-4953-8999-EC38E61823C7}"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8">
  <location ref="A29:B33" firstHeaderRow="1" firstDataRow="1" firstDataCol="1"/>
  <pivotFields count="21">
    <pivotField dataField="1" showAll="0"/>
    <pivotField showAll="0">
      <items count="6">
        <item x="0"/>
        <item x="2"/>
        <item x="4"/>
        <item x="1"/>
        <item x="3"/>
        <item t="default"/>
      </items>
    </pivotField>
    <pivotField showAll="0"/>
    <pivotField numFmtId="22" showAll="0"/>
    <pivotField numFmtId="22" showAll="0"/>
    <pivotField showAll="0"/>
    <pivotField showAll="0" sortType="ascending">
      <items count="5">
        <item x="1"/>
        <item x="0"/>
        <item x="2"/>
        <item x="3"/>
        <item t="default"/>
      </items>
      <autoSortScope>
        <pivotArea dataOnly="0" outline="0" fieldPosition="0">
          <references count="1">
            <reference field="4294967294" count="1" selected="0">
              <x v="0"/>
            </reference>
          </references>
        </pivotArea>
      </autoSortScope>
    </pivotField>
    <pivotField showAll="0" sortType="ascending">
      <items count="13">
        <item x="10"/>
        <item x="3"/>
        <item x="7"/>
        <item x="4"/>
        <item x="11"/>
        <item x="1"/>
        <item x="9"/>
        <item x="5"/>
        <item x="8"/>
        <item x="6"/>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Row" showAll="0" sortType="ascending">
      <items count="7">
        <item x="0"/>
        <item x="3"/>
        <item x="4"/>
        <item x="5"/>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13">
        <item h="1" x="0"/>
        <item x="1"/>
        <item h="1" x="2"/>
        <item h="1" x="3"/>
        <item h="1" x="4"/>
        <item h="1" x="6"/>
        <item h="1" x="7"/>
        <item h="1" x="5"/>
        <item h="1" x="8"/>
        <item h="1" x="9"/>
        <item h="1" x="10"/>
        <item h="1" x="11"/>
        <item t="default"/>
      </items>
    </pivotField>
    <pivotField showAll="0"/>
    <pivotField showAll="0">
      <items count="4">
        <item x="0"/>
        <item h="1" x="1"/>
        <item h="1" x="2"/>
        <item t="default"/>
      </items>
    </pivotField>
    <pivotField showAll="0">
      <items count="8">
        <item h="1" x="3"/>
        <item h="1" x="5"/>
        <item h="1" x="6"/>
        <item x="1"/>
        <item h="1" x="2"/>
        <item h="1" x="0"/>
        <item h="1" x="4"/>
        <item t="default"/>
      </items>
    </pivotField>
    <pivotField showAll="0">
      <items count="9">
        <item x="2"/>
        <item x="4"/>
        <item x="6"/>
        <item x="5"/>
        <item x="0"/>
        <item x="3"/>
        <item x="1"/>
        <item x="7"/>
        <item t="default"/>
      </items>
    </pivotField>
  </pivotFields>
  <rowFields count="1">
    <field x="11"/>
  </rowFields>
  <rowItems count="4">
    <i>
      <x v="1"/>
    </i>
    <i>
      <x v="4"/>
    </i>
    <i>
      <x/>
    </i>
    <i>
      <x v="5"/>
    </i>
  </rowItems>
  <colItems count="1">
    <i/>
  </colItems>
  <dataFields count="1">
    <dataField name="Count of Order ID" fld="0" subtotal="count" baseField="0" baseItem="0"/>
  </dataFields>
  <chartFormats count="8">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C21424-B301-479A-98F9-EE8B789A2274}" name="PivotTable9"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location ref="D36:D37" firstHeaderRow="1" firstDataRow="1" firstDataCol="0"/>
  <pivotFields count="21">
    <pivotField dataField="1" showAll="0"/>
    <pivotField showAll="0">
      <items count="6">
        <item x="0"/>
        <item x="2"/>
        <item x="4"/>
        <item x="1"/>
        <item x="3"/>
        <item t="default"/>
      </items>
    </pivotField>
    <pivotField showAll="0"/>
    <pivotField numFmtId="22" showAll="0"/>
    <pivotField numFmtId="22" showAll="0"/>
    <pivotField showAll="0"/>
    <pivotField showAll="0" sortType="ascending">
      <items count="5">
        <item x="1"/>
        <item x="0"/>
        <item x="2"/>
        <item x="3"/>
        <item t="default"/>
      </items>
      <autoSortScope>
        <pivotArea dataOnly="0" outline="0" fieldPosition="0">
          <references count="1">
            <reference field="4294967294" count="1" selected="0">
              <x v="0"/>
            </reference>
          </references>
        </pivotArea>
      </autoSortScope>
    </pivotField>
    <pivotField showAll="0" sortType="descending">
      <items count="13">
        <item x="10"/>
        <item x="3"/>
        <item x="7"/>
        <item x="4"/>
        <item x="11"/>
        <item x="1"/>
        <item x="9"/>
        <item x="5"/>
        <item x="8"/>
        <item x="6"/>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sortType="ascending">
      <items count="7">
        <item x="0"/>
        <item x="3"/>
        <item x="4"/>
        <item x="5"/>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13">
        <item h="1" x="0"/>
        <item x="1"/>
        <item h="1" x="2"/>
        <item h="1" x="3"/>
        <item h="1" x="4"/>
        <item h="1" x="6"/>
        <item h="1" x="7"/>
        <item h="1" x="5"/>
        <item h="1" x="8"/>
        <item h="1" x="9"/>
        <item h="1" x="10"/>
        <item h="1" x="11"/>
        <item t="default"/>
      </items>
    </pivotField>
    <pivotField showAll="0">
      <items count="3">
        <item x="1"/>
        <item x="0"/>
        <item t="default"/>
      </items>
    </pivotField>
    <pivotField showAll="0">
      <items count="4">
        <item x="0"/>
        <item h="1" x="1"/>
        <item h="1" x="2"/>
        <item t="default"/>
      </items>
    </pivotField>
    <pivotField showAll="0">
      <items count="8">
        <item h="1" x="3"/>
        <item h="1" x="5"/>
        <item h="1" x="6"/>
        <item x="1"/>
        <item h="1" x="2"/>
        <item h="1" x="0"/>
        <item h="1" x="4"/>
        <item t="default"/>
      </items>
    </pivotField>
    <pivotField showAll="0">
      <items count="9">
        <item x="2"/>
        <item x="4"/>
        <item x="6"/>
        <item x="5"/>
        <item x="0"/>
        <item x="3"/>
        <item x="1"/>
        <item x="7"/>
        <item t="default"/>
      </items>
    </pivotField>
  </pivotFields>
  <rowItems count="1">
    <i/>
  </rowItems>
  <colItems count="1">
    <i/>
  </colItems>
  <dataFields count="1">
    <dataField name="Count of Order ID" fld="0" subtotal="count" baseField="0" baseItem="0"/>
  </dataFields>
  <chartFormats count="2">
    <chartFormat chart="8"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F4382D-DC0D-46FC-9A57-1A3067B868C9}"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3">
  <location ref="I3:J7" firstHeaderRow="1" firstDataRow="1" firstDataCol="1"/>
  <pivotFields count="21">
    <pivotField dataField="1" showAll="0"/>
    <pivotField showAll="0">
      <items count="6">
        <item x="0"/>
        <item x="2"/>
        <item x="4"/>
        <item x="1"/>
        <item x="3"/>
        <item t="default"/>
      </items>
    </pivotField>
    <pivotField showAll="0"/>
    <pivotField numFmtId="22" showAll="0"/>
    <pivotField numFmtId="22" showAll="0"/>
    <pivotField showAll="0"/>
    <pivotField axis="axisRow" showAll="0" sortType="ascending">
      <items count="5">
        <item x="1"/>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items count="13">
        <item h="1" x="0"/>
        <item x="1"/>
        <item h="1" x="2"/>
        <item h="1" x="3"/>
        <item h="1" x="4"/>
        <item h="1" x="6"/>
        <item h="1" x="7"/>
        <item h="1" x="5"/>
        <item h="1" x="8"/>
        <item h="1" x="9"/>
        <item h="1" x="10"/>
        <item h="1" x="11"/>
        <item t="default"/>
      </items>
    </pivotField>
    <pivotField showAll="0"/>
    <pivotField showAll="0">
      <items count="4">
        <item x="0"/>
        <item h="1" x="1"/>
        <item h="1" x="2"/>
        <item t="default"/>
      </items>
    </pivotField>
    <pivotField showAll="0">
      <items count="8">
        <item h="1" x="3"/>
        <item h="1" x="5"/>
        <item h="1" x="6"/>
        <item x="1"/>
        <item h="1" x="2"/>
        <item h="1" x="0"/>
        <item h="1" x="4"/>
        <item t="default"/>
      </items>
    </pivotField>
    <pivotField showAll="0">
      <items count="9">
        <item x="2"/>
        <item x="4"/>
        <item x="6"/>
        <item x="5"/>
        <item x="0"/>
        <item x="3"/>
        <item x="1"/>
        <item x="7"/>
        <item t="default"/>
      </items>
    </pivotField>
  </pivotFields>
  <rowFields count="1">
    <field x="6"/>
  </rowFields>
  <rowItems count="4">
    <i>
      <x v="1"/>
    </i>
    <i>
      <x v="2"/>
    </i>
    <i>
      <x v="3"/>
    </i>
    <i>
      <x/>
    </i>
  </rowItems>
  <colItems count="1">
    <i/>
  </colItems>
  <dataFields count="1">
    <dataField name="Count of Order ID" fld="0" subtotal="count" baseField="0" baseItem="0"/>
  </dataFields>
  <chartFormats count="11">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6" count="1" selected="0">
            <x v="2"/>
          </reference>
        </references>
      </pivotArea>
    </chartFormat>
    <chartFormat chart="4" format="8">
      <pivotArea type="data" outline="0" fieldPosition="0">
        <references count="2">
          <reference field="4294967294" count="1" selected="0">
            <x v="0"/>
          </reference>
          <reference field="6" count="1" selected="0">
            <x v="3"/>
          </reference>
        </references>
      </pivotArea>
    </chartFormat>
    <chartFormat chart="4" format="9">
      <pivotArea type="data" outline="0" fieldPosition="0">
        <references count="2">
          <reference field="4294967294" count="1" selected="0">
            <x v="0"/>
          </reference>
          <reference field="6" count="1" selected="0">
            <x v="0"/>
          </reference>
        </references>
      </pivotArea>
    </chartFormat>
    <chartFormat chart="4" format="10">
      <pivotArea type="data" outline="0" fieldPosition="0">
        <references count="2">
          <reference field="4294967294" count="1" selected="0">
            <x v="0"/>
          </reference>
          <reference field="6" count="1" selected="0">
            <x v="1"/>
          </reference>
        </references>
      </pivotArea>
    </chartFormat>
    <chartFormat chart="10" format="0"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6" count="1" selected="0">
            <x v="2"/>
          </reference>
        </references>
      </pivotArea>
    </chartFormat>
    <chartFormat chart="12" format="8">
      <pivotArea type="data" outline="0" fieldPosition="0">
        <references count="2">
          <reference field="4294967294" count="1" selected="0">
            <x v="0"/>
          </reference>
          <reference field="6" count="1" selected="0">
            <x v="3"/>
          </reference>
        </references>
      </pivotArea>
    </chartFormat>
    <chartFormat chart="12" format="9">
      <pivotArea type="data" outline="0" fieldPosition="0">
        <references count="2">
          <reference field="4294967294" count="1" selected="0">
            <x v="0"/>
          </reference>
          <reference field="6" count="1" selected="0">
            <x v="0"/>
          </reference>
        </references>
      </pivotArea>
    </chartFormat>
    <chartFormat chart="12" format="10">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0149E0E-1416-40EB-BE36-E941C370A87E}"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4">
  <location ref="A14:B18" firstHeaderRow="1" firstDataRow="1" firstDataCol="1"/>
  <pivotFields count="21">
    <pivotField dataField="1" showAll="0"/>
    <pivotField showAll="0">
      <items count="6">
        <item x="0"/>
        <item x="2"/>
        <item x="4"/>
        <item x="1"/>
        <item x="3"/>
        <item t="default"/>
      </items>
    </pivotField>
    <pivotField showAll="0"/>
    <pivotField numFmtId="22" showAll="0"/>
    <pivotField numFmtId="22" showAll="0"/>
    <pivotField showAll="0"/>
    <pivotField showAll="0" sortType="ascending">
      <items count="5">
        <item x="1"/>
        <item x="0"/>
        <item x="2"/>
        <item x="3"/>
        <item t="default"/>
      </items>
      <autoSortScope>
        <pivotArea dataOnly="0" outline="0" fieldPosition="0">
          <references count="1">
            <reference field="4294967294" count="1" selected="0">
              <x v="0"/>
            </reference>
          </references>
        </pivotArea>
      </autoSortScope>
    </pivotField>
    <pivotField axis="axisRow" showAll="0" sortType="ascending">
      <items count="13">
        <item x="10"/>
        <item x="3"/>
        <item x="7"/>
        <item x="4"/>
        <item x="11"/>
        <item x="1"/>
        <item x="9"/>
        <item x="5"/>
        <item x="8"/>
        <item x="6"/>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items count="13">
        <item h="1" x="0"/>
        <item x="1"/>
        <item h="1" x="2"/>
        <item h="1" x="3"/>
        <item h="1" x="4"/>
        <item h="1" x="6"/>
        <item h="1" x="7"/>
        <item h="1" x="5"/>
        <item h="1" x="8"/>
        <item h="1" x="9"/>
        <item h="1" x="10"/>
        <item h="1" x="11"/>
        <item t="default"/>
      </items>
    </pivotField>
    <pivotField showAll="0"/>
    <pivotField showAll="0">
      <items count="4">
        <item x="0"/>
        <item h="1" x="1"/>
        <item h="1" x="2"/>
        <item t="default"/>
      </items>
    </pivotField>
    <pivotField showAll="0">
      <items count="8">
        <item h="1" x="3"/>
        <item h="1" x="5"/>
        <item h="1" x="6"/>
        <item x="1"/>
        <item h="1" x="2"/>
        <item h="1" x="0"/>
        <item h="1" x="4"/>
        <item t="default"/>
      </items>
    </pivotField>
    <pivotField showAll="0">
      <items count="9">
        <item x="2"/>
        <item x="4"/>
        <item x="6"/>
        <item x="5"/>
        <item x="0"/>
        <item x="3"/>
        <item x="1"/>
        <item x="7"/>
        <item t="default"/>
      </items>
    </pivotField>
  </pivotFields>
  <rowFields count="1">
    <field x="7"/>
  </rowFields>
  <rowItems count="4">
    <i>
      <x v="1"/>
    </i>
    <i>
      <x v="11"/>
    </i>
    <i>
      <x v="10"/>
    </i>
    <i>
      <x v="5"/>
    </i>
  </rowItems>
  <colItems count="1">
    <i/>
  </colItems>
  <dataFields count="1">
    <dataField name="Count of Order ID" fld="0" subtotal="count" baseField="0" baseItem="0"/>
  </dataFields>
  <chartFormats count="3">
    <chartFormat chart="8" format="6"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B2C617B-F554-45D4-902C-C83FFC61F590}"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A3:B7" firstHeaderRow="1" firstDataRow="1" firstDataCol="1"/>
  <pivotFields count="21">
    <pivotField dataField="1" showAll="0"/>
    <pivotField axis="axisRow" showAll="0" sortType="descending">
      <items count="6">
        <item x="0"/>
        <item x="2"/>
        <item x="4"/>
        <item x="1"/>
        <item x="3"/>
        <item t="default"/>
      </items>
      <autoSortScope>
        <pivotArea dataOnly="0" outline="0" fieldPosition="0">
          <references count="1">
            <reference field="4294967294" count="1" selected="0">
              <x v="0"/>
            </reference>
          </references>
        </pivotArea>
      </autoSortScope>
    </pivotField>
    <pivotField showAll="0"/>
    <pivotField numFmtId="22"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items count="13">
        <item h="1" x="0"/>
        <item x="1"/>
        <item h="1" x="2"/>
        <item h="1" x="3"/>
        <item h="1" x="4"/>
        <item h="1" x="6"/>
        <item h="1" x="7"/>
        <item h="1" x="5"/>
        <item h="1" x="8"/>
        <item h="1" x="9"/>
        <item h="1" x="10"/>
        <item h="1" x="11"/>
        <item t="default"/>
      </items>
    </pivotField>
    <pivotField showAll="0"/>
    <pivotField showAll="0">
      <items count="4">
        <item x="0"/>
        <item h="1" x="1"/>
        <item h="1" x="2"/>
        <item t="default"/>
      </items>
    </pivotField>
    <pivotField showAll="0">
      <items count="8">
        <item h="1" x="3"/>
        <item h="1" x="5"/>
        <item h="1" x="6"/>
        <item x="1"/>
        <item h="1" x="2"/>
        <item h="1" x="0"/>
        <item h="1" x="4"/>
        <item t="default"/>
      </items>
    </pivotField>
    <pivotField showAll="0"/>
  </pivotFields>
  <rowFields count="1">
    <field x="1"/>
  </rowFields>
  <rowItems count="4">
    <i>
      <x v="3"/>
    </i>
    <i>
      <x v="4"/>
    </i>
    <i>
      <x/>
    </i>
    <i>
      <x v="1"/>
    </i>
  </rowItems>
  <colItems count="1">
    <i/>
  </colItems>
  <dataFields count="1">
    <dataField name="Count of Order ID" fld="0" subtotal="count" baseField="0" baseItem="0"/>
  </dataFields>
  <chartFormats count="2">
    <chartFormat chart="2" format="2"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B2EA0BF-2F10-4FB8-AEEF-8867AE1ACBA4}"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E14:F18" firstHeaderRow="1" firstDataRow="1" firstDataCol="1"/>
  <pivotFields count="21">
    <pivotField dataField="1" showAll="0"/>
    <pivotField showAll="0">
      <items count="6">
        <item x="0"/>
        <item x="2"/>
        <item x="4"/>
        <item x="1"/>
        <item x="3"/>
        <item t="default"/>
      </items>
    </pivotField>
    <pivotField showAll="0"/>
    <pivotField numFmtId="22" showAll="0"/>
    <pivotField numFmtId="22" showAll="0"/>
    <pivotField showAll="0"/>
    <pivotField showAll="0" sortType="ascending">
      <items count="5">
        <item x="1"/>
        <item x="0"/>
        <item x="2"/>
        <item x="3"/>
        <item t="default"/>
      </items>
      <autoSortScope>
        <pivotArea dataOnly="0" outline="0" fieldPosition="0">
          <references count="1">
            <reference field="4294967294" count="1" selected="0">
              <x v="0"/>
            </reference>
          </references>
        </pivotArea>
      </autoSortScope>
    </pivotField>
    <pivotField showAll="0" sortType="descending">
      <items count="13">
        <item x="10"/>
        <item x="3"/>
        <item x="7"/>
        <item x="4"/>
        <item x="11"/>
        <item x="1"/>
        <item x="9"/>
        <item x="5"/>
        <item x="8"/>
        <item x="6"/>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Row" showAll="0" sortType="ascending">
      <items count="7">
        <item x="0"/>
        <item x="3"/>
        <item x="4"/>
        <item x="5"/>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13">
        <item h="1" x="0"/>
        <item x="1"/>
        <item h="1" x="2"/>
        <item h="1" x="3"/>
        <item h="1" x="4"/>
        <item h="1" x="6"/>
        <item h="1" x="7"/>
        <item h="1" x="5"/>
        <item h="1" x="8"/>
        <item h="1" x="9"/>
        <item h="1" x="10"/>
        <item h="1" x="11"/>
        <item t="default"/>
      </items>
    </pivotField>
    <pivotField showAll="0"/>
    <pivotField showAll="0">
      <items count="4">
        <item x="0"/>
        <item h="1" x="1"/>
        <item h="1" x="2"/>
        <item t="default"/>
      </items>
    </pivotField>
    <pivotField showAll="0">
      <items count="8">
        <item h="1" x="3"/>
        <item h="1" x="5"/>
        <item h="1" x="6"/>
        <item x="1"/>
        <item h="1" x="2"/>
        <item h="1" x="0"/>
        <item h="1" x="4"/>
        <item t="default"/>
      </items>
    </pivotField>
    <pivotField showAll="0">
      <items count="9">
        <item x="2"/>
        <item x="4"/>
        <item x="6"/>
        <item x="5"/>
        <item x="0"/>
        <item x="3"/>
        <item x="1"/>
        <item x="7"/>
        <item t="default"/>
      </items>
    </pivotField>
  </pivotFields>
  <rowFields count="1">
    <field x="11"/>
  </rowFields>
  <rowItems count="4">
    <i>
      <x v="1"/>
    </i>
    <i>
      <x v="4"/>
    </i>
    <i>
      <x/>
    </i>
    <i>
      <x v="5"/>
    </i>
  </rowItems>
  <colItems count="1">
    <i/>
  </colItems>
  <dataFields count="1">
    <dataField name="Count of Ord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AAFDFB8-BCCD-45C5-BE7F-1E863325FD0F}"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E22:G39" firstHeaderRow="1" firstDataRow="1" firstDataCol="0"/>
  <pivotFields count="21">
    <pivotField showAll="0"/>
    <pivotField showAll="0">
      <items count="6">
        <item x="0"/>
        <item x="2"/>
        <item x="4"/>
        <item x="1"/>
        <item x="3"/>
        <item t="default"/>
      </items>
    </pivotField>
    <pivotField showAll="0"/>
    <pivotField numFmtId="22" showAll="0"/>
    <pivotField numFmtId="22" showAll="0"/>
    <pivotField showAll="0"/>
    <pivotField showAll="0">
      <items count="5">
        <item x="1"/>
        <item x="0"/>
        <item x="2"/>
        <item x="3"/>
        <item t="default"/>
      </items>
    </pivotField>
    <pivotField showAll="0">
      <items count="13">
        <item x="10"/>
        <item x="3"/>
        <item x="7"/>
        <item x="4"/>
        <item x="11"/>
        <item x="1"/>
        <item x="9"/>
        <item x="5"/>
        <item x="8"/>
        <item x="6"/>
        <item x="0"/>
        <item x="2"/>
        <item t="default"/>
      </items>
    </pivotField>
    <pivotField showAll="0"/>
    <pivotField showAll="0"/>
    <pivotField showAll="0"/>
    <pivotField showAll="0">
      <items count="7">
        <item x="0"/>
        <item x="3"/>
        <item x="4"/>
        <item x="5"/>
        <item x="2"/>
        <item x="1"/>
        <item t="default"/>
      </items>
    </pivotField>
    <pivotField showAll="0"/>
    <pivotField showAll="0"/>
    <pivotField showAll="0"/>
    <pivotField showAll="0"/>
    <pivotField showAll="0">
      <items count="13">
        <item h="1" x="0"/>
        <item x="1"/>
        <item h="1" x="2"/>
        <item h="1" x="3"/>
        <item h="1" x="4"/>
        <item h="1" x="6"/>
        <item h="1" x="7"/>
        <item h="1" x="5"/>
        <item h="1" x="8"/>
        <item h="1" x="9"/>
        <item h="1" x="10"/>
        <item h="1" x="11"/>
        <item t="default"/>
      </items>
    </pivotField>
    <pivotField showAll="0"/>
    <pivotField showAll="0">
      <items count="4">
        <item x="0"/>
        <item h="1" x="1"/>
        <item h="1" x="2"/>
        <item t="default"/>
      </items>
    </pivotField>
    <pivotField showAll="0">
      <items count="8">
        <item h="1" x="3"/>
        <item h="1" x="5"/>
        <item h="1" x="6"/>
        <item x="1"/>
        <item h="1" x="2"/>
        <item h="1" x="0"/>
        <item h="1" x="4"/>
        <item t="default"/>
      </items>
    </pivotField>
    <pivotField showAll="0">
      <items count="9">
        <item x="2"/>
        <item x="4"/>
        <item x="6"/>
        <item x="5"/>
        <item x="0"/>
        <item x="3"/>
        <item x="1"/>
        <item x="7"/>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CE6459E-BBD2-4BFF-A7BA-0AA1354AA9EF}" name="PivotTable10"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location ref="I38:I39" firstHeaderRow="1" firstDataRow="1" firstDataCol="0"/>
  <pivotFields count="21">
    <pivotField dataField="1" showAll="0"/>
    <pivotField showAll="0">
      <items count="6">
        <item x="0"/>
        <item x="2"/>
        <item x="4"/>
        <item x="1"/>
        <item x="3"/>
        <item t="default"/>
      </items>
    </pivotField>
    <pivotField showAll="0"/>
    <pivotField numFmtId="22" showAll="0"/>
    <pivotField numFmtId="22" showAll="0"/>
    <pivotField showAll="0"/>
    <pivotField showAll="0">
      <items count="5">
        <item x="1"/>
        <item x="0"/>
        <item x="2"/>
        <item x="3"/>
        <item t="default"/>
      </items>
    </pivotField>
    <pivotField showAll="0">
      <items count="13">
        <item x="10"/>
        <item x="3"/>
        <item x="7"/>
        <item x="4"/>
        <item x="11"/>
        <item x="1"/>
        <item x="9"/>
        <item x="5"/>
        <item x="8"/>
        <item x="6"/>
        <item x="0"/>
        <item x="2"/>
        <item t="default"/>
      </items>
    </pivotField>
    <pivotField showAll="0"/>
    <pivotField showAll="0"/>
    <pivotField showAll="0"/>
    <pivotField showAll="0">
      <items count="7">
        <item x="0"/>
        <item x="3"/>
        <item x="4"/>
        <item x="5"/>
        <item x="2"/>
        <item x="1"/>
        <item t="default"/>
      </items>
    </pivotField>
    <pivotField showAll="0"/>
    <pivotField showAll="0"/>
    <pivotField showAll="0"/>
    <pivotField showAll="0"/>
    <pivotField showAll="0">
      <items count="13">
        <item h="1" x="0"/>
        <item x="1"/>
        <item h="1" x="2"/>
        <item h="1" x="3"/>
        <item h="1" x="4"/>
        <item h="1" x="6"/>
        <item h="1" x="7"/>
        <item h="1" x="5"/>
        <item h="1" x="8"/>
        <item h="1" x="9"/>
        <item h="1" x="10"/>
        <item h="1" x="11"/>
        <item t="default"/>
      </items>
    </pivotField>
    <pivotField showAll="0">
      <items count="3">
        <item x="1"/>
        <item x="0"/>
        <item t="default"/>
      </items>
    </pivotField>
    <pivotField showAll="0">
      <items count="4">
        <item x="0"/>
        <item h="1" x="1"/>
        <item h="1" x="2"/>
        <item t="default"/>
      </items>
    </pivotField>
    <pivotField showAll="0">
      <items count="8">
        <item h="1" x="3"/>
        <item h="1" x="5"/>
        <item h="1" x="6"/>
        <item x="1"/>
        <item h="1" x="2"/>
        <item h="1" x="0"/>
        <item h="1" x="4"/>
        <item t="default"/>
      </items>
    </pivotField>
    <pivotField showAll="0">
      <items count="9">
        <item x="2"/>
        <item x="4"/>
        <item x="6"/>
        <item x="5"/>
        <item x="0"/>
        <item x="3"/>
        <item x="1"/>
        <item x="7"/>
        <item t="default"/>
      </items>
    </pivotField>
  </pivotFields>
  <rowItems count="1">
    <i/>
  </rowItems>
  <colItems count="1">
    <i/>
  </colItems>
  <dataFields count="1">
    <dataField name="Count of Ord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AC83221-A52F-4374-9914-C2B9CC070AB6}" name="PivotTable1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B40:B41" firstHeaderRow="1" firstDataRow="1" firstDataCol="0"/>
  <pivotFields count="21">
    <pivotField dataField="1" showAll="0"/>
    <pivotField showAll="0" sortType="descending">
      <items count="6">
        <item x="0"/>
        <item x="2"/>
        <item x="4"/>
        <item x="1"/>
        <item x="3"/>
        <item t="default"/>
      </items>
      <autoSortScope>
        <pivotArea dataOnly="0" outline="0" fieldPosition="0">
          <references count="1">
            <reference field="4294967294" count="1" selected="0">
              <x v="0"/>
            </reference>
          </references>
        </pivotArea>
      </autoSortScope>
    </pivotField>
    <pivotField showAll="0"/>
    <pivotField numFmtId="22"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items count="13">
        <item h="1" x="0"/>
        <item x="1"/>
        <item h="1" x="2"/>
        <item h="1" x="3"/>
        <item h="1" x="4"/>
        <item h="1" x="6"/>
        <item h="1" x="7"/>
        <item h="1" x="5"/>
        <item h="1" x="8"/>
        <item h="1" x="9"/>
        <item h="1" x="10"/>
        <item h="1" x="11"/>
        <item t="default"/>
      </items>
    </pivotField>
    <pivotField showAll="0"/>
    <pivotField showAll="0">
      <items count="4">
        <item x="0"/>
        <item h="1" x="1"/>
        <item h="1" x="2"/>
        <item t="default"/>
      </items>
    </pivotField>
    <pivotField showAll="0">
      <items count="8">
        <item h="1" x="3"/>
        <item h="1" x="5"/>
        <item h="1" x="6"/>
        <item x="1"/>
        <item h="1" x="2"/>
        <item h="1" x="0"/>
        <item h="1" x="4"/>
        <item t="default"/>
      </items>
    </pivotField>
    <pivotField showAll="0"/>
  </pivotFields>
  <rowItems count="1">
    <i/>
  </rowItems>
  <colItems count="1">
    <i/>
  </colItems>
  <dataFields count="1">
    <dataField name="Count of Order ID" fld="0" subtotal="count" baseField="0" baseItem="0"/>
  </dataFields>
  <chartFormats count="2">
    <chartFormat chart="2"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Month" xr10:uid="{FA085715-BFF3-4B67-8DC4-0EA0C4ADEF51}" sourceName="Order Month">
  <pivotTables>
    <pivotTable tabId="2" name="PivotTable5"/>
    <pivotTable tabId="2" name="PivotTable7"/>
    <pivotTable tabId="2" name="PivotTable1"/>
    <pivotTable tabId="2" name="PivotTable10"/>
    <pivotTable tabId="2" name="PivotTable11"/>
    <pivotTable tabId="2" name="PivotTable2"/>
    <pivotTable tabId="2" name="PivotTable3"/>
    <pivotTable tabId="2" name="PivotTable4"/>
    <pivotTable tabId="2" name="PivotTable6"/>
    <pivotTable tabId="2" name="PivotTable8"/>
    <pivotTable tabId="2" name="PivotTable9"/>
  </pivotTables>
  <data>
    <tabular pivotCacheId="1486682743">
      <items count="12">
        <i x="0"/>
        <i x="1" s="1"/>
        <i x="2"/>
        <i x="3"/>
        <i x="4"/>
        <i x="6"/>
        <i x="7"/>
        <i x="5"/>
        <i x="8"/>
        <i x="9"/>
        <i x="10"/>
        <i x="1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y" xr10:uid="{34C65EA8-67C3-4C94-88B9-736BED983E93}" sourceName="Order_day">
  <pivotTables>
    <pivotTable tabId="2" name="PivotTable5"/>
    <pivotTable tabId="2" name="PivotTable7"/>
    <pivotTable tabId="2" name="PivotTable1"/>
    <pivotTable tabId="2" name="PivotTable10"/>
    <pivotTable tabId="2" name="PivotTable11"/>
    <pivotTable tabId="2" name="PivotTable2"/>
    <pivotTable tabId="2" name="PivotTable3"/>
    <pivotTable tabId="2" name="PivotTable4"/>
    <pivotTable tabId="2" name="PivotTable6"/>
    <pivotTable tabId="2" name="PivotTable8"/>
    <pivotTable tabId="2" name="PivotTable9"/>
  </pivotTables>
  <data>
    <tabular pivotCacheId="1486682743">
      <items count="7">
        <i x="3"/>
        <i x="5"/>
        <i x="6"/>
        <i x="1" s="1"/>
        <i x="2"/>
        <i x="0"/>
        <i x="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year" xr10:uid="{88F4B5D9-7F34-437D-B3B6-908FF7A645B1}" sourceName="Order_year">
  <pivotTables>
    <pivotTable tabId="2" name="PivotTable5"/>
    <pivotTable tabId="2" name="PivotTable7"/>
    <pivotTable tabId="2" name="PivotTable1"/>
    <pivotTable tabId="2" name="PivotTable10"/>
    <pivotTable tabId="2" name="PivotTable11"/>
    <pivotTable tabId="2" name="PivotTable2"/>
    <pivotTable tabId="2" name="PivotTable3"/>
    <pivotTable tabId="2" name="PivotTable4"/>
    <pivotTable tabId="2" name="PivotTable6"/>
    <pivotTable tabId="2" name="PivotTable8"/>
    <pivotTable tabId="2" name="PivotTable9"/>
  </pivotTables>
  <data>
    <tabular pivotCacheId="1486682743">
      <items count="3">
        <i x="0" s="1"/>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_day 1" xr10:uid="{A16D168D-4EC3-4E97-AE91-8E46C390F7EE}" cache="Slicer_Order_day" caption="Order_da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Month" xr10:uid="{D88C263A-7560-4D9B-A8D3-D22806516BC1}" cache="Slicer_Order_Month" caption="Order Month" columnCount="12" showCaption="0" rowHeight="234950"/>
  <slicer name="Order_day" xr10:uid="{AEC60225-E504-4485-AB19-E2B3B116B969}" cache="Slicer_Order_day" caption="Order_day" rowHeight="234950"/>
  <slicer name="Order_year" xr10:uid="{A347FB2E-26CF-4C08-94EC-6C47DEC6005B}" cache="Slicer_Order_year" caption="Order_year"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CD8B54-43A3-4B40-94E8-5A670DE366A8}" name="Pizza_sales" displayName="Pizza_sales" ref="A1:U1005" totalsRowShown="0">
  <autoFilter ref="A1:U1005" xr:uid="{9FCD8B54-43A3-4B40-94E8-5A670DE366A8}"/>
  <tableColumns count="21">
    <tableColumn id="1" xr3:uid="{C31F35C7-467D-47A2-B869-89F47AB9EDE7}" name="Order ID"/>
    <tableColumn id="2" xr3:uid="{E0F4FCB6-6B38-4FC2-8BE6-92393EB6CB89}" name="Restaurant Name"/>
    <tableColumn id="3" xr3:uid="{CCCE26E4-465D-464F-8EE7-2F004FFF50EC}" name="Location"/>
    <tableColumn id="4" xr3:uid="{C199F57B-7DC8-4A1C-8AD4-6F23D7275BC9}" name="Order Time" dataDxfId="4"/>
    <tableColumn id="5" xr3:uid="{EE48586D-FB4C-4A44-81C4-26A5ED89E7E7}" name="Delivery Time" dataDxfId="3"/>
    <tableColumn id="6" xr3:uid="{A8BF2AFA-F655-4F8B-B51C-13AE98C484E4}" name="Delivery Duration (min)"/>
    <tableColumn id="7" xr3:uid="{3FAC1392-7E24-470D-86A0-567F5E39A2D2}" name="Pizza Size"/>
    <tableColumn id="8" xr3:uid="{F9DB36EE-5CD8-4694-B47A-1A017C9BBA9C}" name="Pizza Type"/>
    <tableColumn id="9" xr3:uid="{E2642381-63EE-47D6-85C6-64A89A6FC95D}" name="Toppings Count"/>
    <tableColumn id="10" xr3:uid="{EE66EB26-D063-42A8-BB4E-7854269DB203}" name="Distance (km)"/>
    <tableColumn id="11" xr3:uid="{153CA655-342A-4CBC-94E7-120AB1A31A1F}" name="Traffic Level"/>
    <tableColumn id="12" xr3:uid="{3209AB77-D60B-4D3E-8B57-C8BA04C7F400}" name="Payment Method"/>
    <tableColumn id="13" xr3:uid="{3FA53A00-7704-4392-BB04-EBB53DACA801}" name="Is Peak Hour"/>
    <tableColumn id="14" xr3:uid="{5CA32FC1-43D9-480E-B856-A79B93B2A211}" name="Is Weekend"/>
    <tableColumn id="15" xr3:uid="{576E6663-700B-4992-BC1A-B1BE01C7205A}" name="Delivery Efficiency (min/km)"/>
    <tableColumn id="16" xr3:uid="{0C1BEC6B-0281-4B6D-A1AE-0BE202282489}" name="Topping Density"/>
    <tableColumn id="17" xr3:uid="{D73626E1-CCCE-4437-B020-817560BCC792}" name="Order Month"/>
    <tableColumn id="18" xr3:uid="{23669398-54F4-4E7A-93EE-35A6F8D4CE21}" name="Payment Category"/>
    <tableColumn id="19" xr3:uid="{9E16526D-1EDF-47F7-9551-FC856655081B}" name="Order_year" dataDxfId="2">
      <calculatedColumnFormula>TEXT(Pizza_sales[[#This Row],[Order Time]],"YYY")</calculatedColumnFormula>
    </tableColumn>
    <tableColumn id="20" xr3:uid="{C48B3553-E6B5-4DC7-9417-288B6829A26D}" name="Order_day" dataDxfId="1">
      <calculatedColumnFormula>TEXT(Pizza_sales[[#This Row],[Order Time]],"DDDD")</calculatedColumnFormula>
    </tableColumn>
    <tableColumn id="21" xr3:uid="{D64ECF45-98AD-4D32-AD9D-10DFD7560DA7}" name="Order_hour" dataDxfId="0">
      <calculatedColumnFormula>HOUR(Pizza_sales[[#This Row],[Order Time]])</calculatedColumnFormula>
    </tableColumn>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FA056-7B98-46BB-A50A-E2279F8163A3}">
  <dimension ref="A3:J41"/>
  <sheetViews>
    <sheetView topLeftCell="A20" workbookViewId="0">
      <selection activeCell="K31" sqref="K31"/>
    </sheetView>
  </sheetViews>
  <sheetFormatPr defaultRowHeight="14.4" x14ac:dyDescent="0.3"/>
  <cols>
    <col min="1" max="1" width="12.5546875" bestFit="1" customWidth="1"/>
    <col min="2" max="4" width="15.88671875" bestFit="1" customWidth="1"/>
    <col min="5" max="5" width="12.5546875" bestFit="1" customWidth="1"/>
    <col min="6" max="6" width="15.88671875" bestFit="1" customWidth="1"/>
    <col min="9" max="9" width="12.5546875" bestFit="1" customWidth="1"/>
    <col min="10" max="10" width="15.88671875" bestFit="1" customWidth="1"/>
  </cols>
  <sheetData>
    <row r="3" spans="1:10" x14ac:dyDescent="0.3">
      <c r="A3" s="2" t="s">
        <v>1152</v>
      </c>
      <c r="B3" t="s">
        <v>1153</v>
      </c>
      <c r="E3" s="2" t="s">
        <v>1152</v>
      </c>
      <c r="F3" t="s">
        <v>1153</v>
      </c>
      <c r="I3" s="2" t="s">
        <v>1152</v>
      </c>
      <c r="J3" t="s">
        <v>1153</v>
      </c>
    </row>
    <row r="4" spans="1:10" x14ac:dyDescent="0.3">
      <c r="A4" s="3" t="s">
        <v>27</v>
      </c>
      <c r="B4" s="13">
        <v>2</v>
      </c>
      <c r="E4" s="3">
        <v>19</v>
      </c>
      <c r="F4" s="13">
        <v>3</v>
      </c>
      <c r="I4" s="3" t="s">
        <v>21</v>
      </c>
      <c r="J4" s="13">
        <v>1</v>
      </c>
    </row>
    <row r="5" spans="1:10" x14ac:dyDescent="0.3">
      <c r="A5" s="3" t="s">
        <v>43</v>
      </c>
      <c r="B5" s="13">
        <v>1</v>
      </c>
      <c r="E5" s="3">
        <v>20</v>
      </c>
      <c r="F5" s="13">
        <v>2</v>
      </c>
      <c r="I5" s="3" t="s">
        <v>37</v>
      </c>
      <c r="J5" s="13">
        <v>1</v>
      </c>
    </row>
    <row r="6" spans="1:10" x14ac:dyDescent="0.3">
      <c r="A6" s="3" t="s">
        <v>19</v>
      </c>
      <c r="B6" s="13">
        <v>1</v>
      </c>
      <c r="I6" s="3" t="s">
        <v>45</v>
      </c>
      <c r="J6" s="13">
        <v>1</v>
      </c>
    </row>
    <row r="7" spans="1:10" x14ac:dyDescent="0.3">
      <c r="A7" s="3" t="s">
        <v>35</v>
      </c>
      <c r="B7" s="13">
        <v>1</v>
      </c>
      <c r="I7" s="3" t="s">
        <v>29</v>
      </c>
      <c r="J7" s="13">
        <v>2</v>
      </c>
    </row>
    <row r="14" spans="1:10" x14ac:dyDescent="0.3">
      <c r="A14" s="2" t="s">
        <v>1152</v>
      </c>
      <c r="B14" t="s">
        <v>1153</v>
      </c>
      <c r="E14" s="2" t="s">
        <v>1152</v>
      </c>
      <c r="F14" t="s">
        <v>1153</v>
      </c>
      <c r="I14" s="2" t="s">
        <v>1152</v>
      </c>
      <c r="J14" t="s">
        <v>1153</v>
      </c>
    </row>
    <row r="15" spans="1:10" x14ac:dyDescent="0.3">
      <c r="A15" s="3" t="s">
        <v>46</v>
      </c>
      <c r="B15" s="13">
        <v>1</v>
      </c>
      <c r="E15" s="3" t="s">
        <v>47</v>
      </c>
      <c r="F15" s="13">
        <v>1</v>
      </c>
      <c r="I15" s="3" t="s">
        <v>49</v>
      </c>
      <c r="J15" s="13">
        <v>1</v>
      </c>
    </row>
    <row r="16" spans="1:10" x14ac:dyDescent="0.3">
      <c r="A16" s="3" t="s">
        <v>38</v>
      </c>
      <c r="B16" s="13">
        <v>1</v>
      </c>
      <c r="E16" s="3" t="s">
        <v>40</v>
      </c>
      <c r="F16" s="13">
        <v>1</v>
      </c>
      <c r="I16" s="3" t="s">
        <v>25</v>
      </c>
      <c r="J16" s="13">
        <v>4</v>
      </c>
    </row>
    <row r="17" spans="1:7" x14ac:dyDescent="0.3">
      <c r="A17" s="3" t="s">
        <v>22</v>
      </c>
      <c r="B17" s="13">
        <v>1</v>
      </c>
      <c r="E17" s="3" t="s">
        <v>23</v>
      </c>
      <c r="F17" s="13">
        <v>1</v>
      </c>
    </row>
    <row r="18" spans="1:7" x14ac:dyDescent="0.3">
      <c r="A18" s="3" t="s">
        <v>30</v>
      </c>
      <c r="B18" s="13">
        <v>2</v>
      </c>
      <c r="E18" s="3" t="s">
        <v>32</v>
      </c>
      <c r="F18" s="13">
        <v>2</v>
      </c>
    </row>
    <row r="22" spans="1:7" x14ac:dyDescent="0.3">
      <c r="E22" s="4"/>
      <c r="F22" s="5"/>
      <c r="G22" s="6"/>
    </row>
    <row r="23" spans="1:7" x14ac:dyDescent="0.3">
      <c r="E23" s="7"/>
      <c r="F23" s="8"/>
      <c r="G23" s="9"/>
    </row>
    <row r="24" spans="1:7" x14ac:dyDescent="0.3">
      <c r="E24" s="7"/>
      <c r="F24" s="8"/>
      <c r="G24" s="9"/>
    </row>
    <row r="25" spans="1:7" x14ac:dyDescent="0.3">
      <c r="E25" s="7"/>
      <c r="F25" s="8"/>
      <c r="G25" s="9"/>
    </row>
    <row r="26" spans="1:7" x14ac:dyDescent="0.3">
      <c r="E26" s="7"/>
      <c r="F26" s="8"/>
      <c r="G26" s="9"/>
    </row>
    <row r="27" spans="1:7" x14ac:dyDescent="0.3">
      <c r="E27" s="7"/>
      <c r="F27" s="8"/>
      <c r="G27" s="9"/>
    </row>
    <row r="28" spans="1:7" x14ac:dyDescent="0.3">
      <c r="E28" s="7"/>
      <c r="F28" s="8"/>
      <c r="G28" s="9"/>
    </row>
    <row r="29" spans="1:7" x14ac:dyDescent="0.3">
      <c r="A29" s="2" t="s">
        <v>1152</v>
      </c>
      <c r="B29" t="s">
        <v>1153</v>
      </c>
      <c r="E29" s="7"/>
      <c r="F29" s="8"/>
      <c r="G29" s="9"/>
    </row>
    <row r="30" spans="1:7" x14ac:dyDescent="0.3">
      <c r="A30" s="3" t="s">
        <v>47</v>
      </c>
      <c r="B30" s="13">
        <v>1</v>
      </c>
      <c r="E30" s="7"/>
      <c r="F30" s="8"/>
      <c r="G30" s="9"/>
    </row>
    <row r="31" spans="1:7" x14ac:dyDescent="0.3">
      <c r="A31" s="3" t="s">
        <v>40</v>
      </c>
      <c r="B31" s="13">
        <v>1</v>
      </c>
      <c r="E31" s="7"/>
      <c r="F31" s="8"/>
      <c r="G31" s="9"/>
    </row>
    <row r="32" spans="1:7" x14ac:dyDescent="0.3">
      <c r="A32" s="3" t="s">
        <v>23</v>
      </c>
      <c r="B32" s="13">
        <v>1</v>
      </c>
      <c r="E32" s="7"/>
      <c r="F32" s="8"/>
      <c r="G32" s="9"/>
    </row>
    <row r="33" spans="1:9" x14ac:dyDescent="0.3">
      <c r="A33" s="3" t="s">
        <v>32</v>
      </c>
      <c r="B33" s="13">
        <v>2</v>
      </c>
      <c r="E33" s="7"/>
      <c r="F33" s="8"/>
      <c r="G33" s="9"/>
    </row>
    <row r="34" spans="1:9" x14ac:dyDescent="0.3">
      <c r="E34" s="7"/>
      <c r="F34" s="8"/>
      <c r="G34" s="9"/>
    </row>
    <row r="35" spans="1:9" x14ac:dyDescent="0.3">
      <c r="E35" s="7"/>
      <c r="F35" s="8"/>
      <c r="G35" s="9"/>
    </row>
    <row r="36" spans="1:9" x14ac:dyDescent="0.3">
      <c r="D36" t="s">
        <v>1153</v>
      </c>
      <c r="E36" s="7"/>
      <c r="F36" s="8"/>
      <c r="G36" s="9"/>
    </row>
    <row r="37" spans="1:9" x14ac:dyDescent="0.3">
      <c r="D37" s="13">
        <v>5</v>
      </c>
      <c r="E37" s="7"/>
      <c r="F37" s="8"/>
      <c r="G37" s="9"/>
    </row>
    <row r="38" spans="1:9" x14ac:dyDescent="0.3">
      <c r="E38" s="7"/>
      <c r="F38" s="8"/>
      <c r="G38" s="9"/>
      <c r="I38" t="s">
        <v>1153</v>
      </c>
    </row>
    <row r="39" spans="1:9" x14ac:dyDescent="0.3">
      <c r="E39" s="10"/>
      <c r="F39" s="11"/>
      <c r="G39" s="12"/>
      <c r="I39" s="13">
        <v>5</v>
      </c>
    </row>
    <row r="40" spans="1:9" x14ac:dyDescent="0.3">
      <c r="B40" t="s">
        <v>1153</v>
      </c>
    </row>
    <row r="41" spans="1:9" x14ac:dyDescent="0.3">
      <c r="B41" s="13">
        <v>5</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EDA01-F966-4B79-A635-958AE40A053A}">
  <dimension ref="A1"/>
  <sheetViews>
    <sheetView showGridLines="0" tabSelected="1" zoomScale="69" zoomScaleNormal="100" workbookViewId="0">
      <selection activeCell="U24" sqref="U2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0A360-60E3-4D42-B94D-C799995F6E03}">
  <dimension ref="A1:U1005"/>
  <sheetViews>
    <sheetView workbookViewId="0">
      <selection activeCell="F18" sqref="F18"/>
    </sheetView>
  </sheetViews>
  <sheetFormatPr defaultRowHeight="14.4" x14ac:dyDescent="0.3"/>
  <cols>
    <col min="1" max="1" width="9.88671875" customWidth="1"/>
    <col min="2" max="2" width="17.44140625" customWidth="1"/>
    <col min="3" max="3" width="10.109375" customWidth="1"/>
    <col min="4" max="5" width="15.44140625" bestFit="1" customWidth="1"/>
    <col min="6" max="6" width="22.44140625" customWidth="1"/>
    <col min="7" max="7" width="10.6640625" customWidth="1"/>
    <col min="8" max="8" width="11.5546875" customWidth="1"/>
    <col min="9" max="9" width="16.109375" customWidth="1"/>
    <col min="10" max="10" width="14.44140625" customWidth="1"/>
    <col min="11" max="11" width="13" customWidth="1"/>
    <col min="12" max="12" width="17.6640625" customWidth="1"/>
    <col min="13" max="13" width="13.33203125" customWidth="1"/>
    <col min="14" max="14" width="12.6640625" customWidth="1"/>
    <col min="15" max="15" width="26.77734375" customWidth="1"/>
    <col min="16" max="16" width="16.44140625" customWidth="1"/>
    <col min="17" max="17" width="13.88671875" customWidth="1"/>
    <col min="18" max="18" width="18.44140625" customWidth="1"/>
    <col min="19" max="19" width="12.44140625" bestFit="1" customWidth="1"/>
    <col min="20" max="20" width="12.109375" bestFit="1" customWidth="1"/>
    <col min="21" max="21" width="13" bestFit="1" customWidth="1"/>
  </cols>
  <sheetData>
    <row r="1" spans="1:21"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1149</v>
      </c>
      <c r="T1" t="s">
        <v>1150</v>
      </c>
      <c r="U1" t="s">
        <v>1151</v>
      </c>
    </row>
    <row r="2" spans="1:21" x14ac:dyDescent="0.3">
      <c r="A2" t="s">
        <v>18</v>
      </c>
      <c r="B2" t="s">
        <v>19</v>
      </c>
      <c r="C2" t="s">
        <v>20</v>
      </c>
      <c r="D2" s="1">
        <v>45296.770833333336</v>
      </c>
      <c r="E2" s="1">
        <v>45296.78125</v>
      </c>
      <c r="F2">
        <v>15</v>
      </c>
      <c r="G2" t="s">
        <v>21</v>
      </c>
      <c r="H2" t="s">
        <v>22</v>
      </c>
      <c r="I2">
        <v>3</v>
      </c>
      <c r="J2">
        <v>2.5</v>
      </c>
      <c r="K2" t="s">
        <v>21</v>
      </c>
      <c r="L2" t="s">
        <v>23</v>
      </c>
      <c r="M2" t="b">
        <v>1</v>
      </c>
      <c r="N2" t="b">
        <v>0</v>
      </c>
      <c r="O2">
        <v>6</v>
      </c>
      <c r="P2">
        <v>1.2</v>
      </c>
      <c r="Q2" t="s">
        <v>24</v>
      </c>
      <c r="R2" t="s">
        <v>25</v>
      </c>
      <c r="S2" t="str">
        <f>TEXT(Pizza_sales[[#This Row],[Order Time]],"YYY")</f>
        <v>2024</v>
      </c>
      <c r="T2" t="str">
        <f>TEXT(Pizza_sales[[#This Row],[Order Time]],"DDDD")</f>
        <v>Friday</v>
      </c>
      <c r="U2">
        <f>HOUR(Pizza_sales[[#This Row],[Order Time]])</f>
        <v>18</v>
      </c>
    </row>
    <row r="3" spans="1:21" x14ac:dyDescent="0.3">
      <c r="A3" t="s">
        <v>26</v>
      </c>
      <c r="B3" t="s">
        <v>27</v>
      </c>
      <c r="C3" t="s">
        <v>28</v>
      </c>
      <c r="D3" s="1">
        <v>45336.833333333336</v>
      </c>
      <c r="E3" s="1">
        <v>45336.850694444445</v>
      </c>
      <c r="F3">
        <v>25</v>
      </c>
      <c r="G3" t="s">
        <v>29</v>
      </c>
      <c r="H3" t="s">
        <v>30</v>
      </c>
      <c r="I3">
        <v>4</v>
      </c>
      <c r="J3">
        <v>5</v>
      </c>
      <c r="K3" t="s">
        <v>31</v>
      </c>
      <c r="L3" t="s">
        <v>32</v>
      </c>
      <c r="M3" t="b">
        <v>1</v>
      </c>
      <c r="N3" t="b">
        <v>0</v>
      </c>
      <c r="O3">
        <v>5</v>
      </c>
      <c r="P3">
        <v>0.8</v>
      </c>
      <c r="Q3" t="s">
        <v>33</v>
      </c>
      <c r="R3" t="s">
        <v>25</v>
      </c>
      <c r="S3" t="str">
        <f>TEXT(Pizza_sales[[#This Row],[Order Time]],"YYY")</f>
        <v>2024</v>
      </c>
      <c r="T3" t="str">
        <f>TEXT(Pizza_sales[[#This Row],[Order Time]],"DDDD")</f>
        <v>Wednesday</v>
      </c>
      <c r="U3">
        <f>HOUR(Pizza_sales[[#This Row],[Order Time]])</f>
        <v>20</v>
      </c>
    </row>
    <row r="4" spans="1:21" x14ac:dyDescent="0.3">
      <c r="A4" t="s">
        <v>34</v>
      </c>
      <c r="B4" t="s">
        <v>35</v>
      </c>
      <c r="C4" t="s">
        <v>36</v>
      </c>
      <c r="D4" s="1">
        <v>45372.510416666664</v>
      </c>
      <c r="E4" s="1">
        <v>45372.524305555555</v>
      </c>
      <c r="F4">
        <v>20</v>
      </c>
      <c r="G4" t="s">
        <v>37</v>
      </c>
      <c r="H4" t="s">
        <v>38</v>
      </c>
      <c r="I4">
        <v>2</v>
      </c>
      <c r="J4">
        <v>3</v>
      </c>
      <c r="K4" t="s">
        <v>39</v>
      </c>
      <c r="L4" t="s">
        <v>40</v>
      </c>
      <c r="M4" t="b">
        <v>0</v>
      </c>
      <c r="N4" t="b">
        <v>0</v>
      </c>
      <c r="O4">
        <v>6.6666666670000003</v>
      </c>
      <c r="P4">
        <v>0.66666666699999999</v>
      </c>
      <c r="Q4" t="s">
        <v>41</v>
      </c>
      <c r="R4" t="s">
        <v>25</v>
      </c>
      <c r="S4" t="str">
        <f>TEXT(Pizza_sales[[#This Row],[Order Time]],"YYY")</f>
        <v>2024</v>
      </c>
      <c r="T4" t="str">
        <f>TEXT(Pizza_sales[[#This Row],[Order Time]],"DDDD")</f>
        <v>Thursday</v>
      </c>
      <c r="U4">
        <f>HOUR(Pizza_sales[[#This Row],[Order Time]])</f>
        <v>12</v>
      </c>
    </row>
    <row r="5" spans="1:21" x14ac:dyDescent="0.3">
      <c r="A5" t="s">
        <v>42</v>
      </c>
      <c r="B5" t="s">
        <v>43</v>
      </c>
      <c r="C5" t="s">
        <v>44</v>
      </c>
      <c r="D5" s="1">
        <v>45392.822916666664</v>
      </c>
      <c r="E5" s="1">
        <v>45392.840277777781</v>
      </c>
      <c r="F5">
        <v>25</v>
      </c>
      <c r="G5" t="s">
        <v>45</v>
      </c>
      <c r="H5" t="s">
        <v>46</v>
      </c>
      <c r="I5">
        <v>5</v>
      </c>
      <c r="J5">
        <v>4.5</v>
      </c>
      <c r="K5" t="s">
        <v>21</v>
      </c>
      <c r="L5" t="s">
        <v>47</v>
      </c>
      <c r="M5" t="b">
        <v>1</v>
      </c>
      <c r="N5" t="b">
        <v>0</v>
      </c>
      <c r="O5">
        <v>5.5555555559999998</v>
      </c>
      <c r="P5">
        <v>1.111111111</v>
      </c>
      <c r="Q5" t="s">
        <v>48</v>
      </c>
      <c r="R5" t="s">
        <v>49</v>
      </c>
      <c r="S5" t="str">
        <f>TEXT(Pizza_sales[[#This Row],[Order Time]],"YYY")</f>
        <v>2024</v>
      </c>
      <c r="T5" t="str">
        <f>TEXT(Pizza_sales[[#This Row],[Order Time]],"DDDD")</f>
        <v>Wednesday</v>
      </c>
      <c r="U5">
        <f>HOUR(Pizza_sales[[#This Row],[Order Time]])</f>
        <v>19</v>
      </c>
    </row>
    <row r="6" spans="1:21" x14ac:dyDescent="0.3">
      <c r="A6" t="s">
        <v>50</v>
      </c>
      <c r="B6" t="s">
        <v>51</v>
      </c>
      <c r="C6" t="s">
        <v>52</v>
      </c>
      <c r="D6" s="1">
        <v>45417.541666666664</v>
      </c>
      <c r="E6" s="1">
        <v>45417.555555555555</v>
      </c>
      <c r="F6">
        <v>20</v>
      </c>
      <c r="G6" t="s">
        <v>21</v>
      </c>
      <c r="H6" t="s">
        <v>30</v>
      </c>
      <c r="I6">
        <v>3</v>
      </c>
      <c r="J6">
        <v>2</v>
      </c>
      <c r="K6" t="s">
        <v>31</v>
      </c>
      <c r="L6" t="s">
        <v>23</v>
      </c>
      <c r="M6" t="b">
        <v>0</v>
      </c>
      <c r="N6" t="b">
        <v>1</v>
      </c>
      <c r="O6">
        <v>10</v>
      </c>
      <c r="P6">
        <v>1.5</v>
      </c>
      <c r="Q6" t="s">
        <v>53</v>
      </c>
      <c r="R6" t="s">
        <v>25</v>
      </c>
      <c r="S6" t="str">
        <f>TEXT(Pizza_sales[[#This Row],[Order Time]],"YYY")</f>
        <v>2024</v>
      </c>
      <c r="T6" t="str">
        <f>TEXT(Pizza_sales[[#This Row],[Order Time]],"DDDD")</f>
        <v>Sunday</v>
      </c>
      <c r="U6">
        <f>HOUR(Pizza_sales[[#This Row],[Order Time]])</f>
        <v>13</v>
      </c>
    </row>
    <row r="7" spans="1:21" x14ac:dyDescent="0.3">
      <c r="A7" t="s">
        <v>54</v>
      </c>
      <c r="B7" t="s">
        <v>19</v>
      </c>
      <c r="C7" t="s">
        <v>20</v>
      </c>
      <c r="D7" s="1">
        <v>45297.791666666664</v>
      </c>
      <c r="E7" s="1">
        <v>45297.805555555555</v>
      </c>
      <c r="F7">
        <v>20</v>
      </c>
      <c r="G7" t="s">
        <v>21</v>
      </c>
      <c r="H7" t="s">
        <v>30</v>
      </c>
      <c r="I7">
        <v>3</v>
      </c>
      <c r="J7">
        <v>3</v>
      </c>
      <c r="K7" t="s">
        <v>31</v>
      </c>
      <c r="L7" t="s">
        <v>23</v>
      </c>
      <c r="M7" t="b">
        <v>1</v>
      </c>
      <c r="N7" t="b">
        <v>1</v>
      </c>
      <c r="O7">
        <v>6.6666666670000003</v>
      </c>
      <c r="P7">
        <v>1</v>
      </c>
      <c r="Q7" t="s">
        <v>24</v>
      </c>
      <c r="R7" t="s">
        <v>25</v>
      </c>
      <c r="S7" t="str">
        <f>TEXT(Pizza_sales[[#This Row],[Order Time]],"YYY")</f>
        <v>2024</v>
      </c>
      <c r="T7" t="str">
        <f>TEXT(Pizza_sales[[#This Row],[Order Time]],"DDDD")</f>
        <v>Saturday</v>
      </c>
      <c r="U7">
        <f>HOUR(Pizza_sales[[#This Row],[Order Time]])</f>
        <v>19</v>
      </c>
    </row>
    <row r="8" spans="1:21" x14ac:dyDescent="0.3">
      <c r="A8" t="s">
        <v>55</v>
      </c>
      <c r="B8" t="s">
        <v>27</v>
      </c>
      <c r="C8" t="s">
        <v>28</v>
      </c>
      <c r="D8" s="1">
        <v>45298.84375</v>
      </c>
      <c r="E8" s="1">
        <v>45298.861111111109</v>
      </c>
      <c r="F8">
        <v>25</v>
      </c>
      <c r="G8" t="s">
        <v>29</v>
      </c>
      <c r="H8" t="s">
        <v>22</v>
      </c>
      <c r="I8">
        <v>4</v>
      </c>
      <c r="J8">
        <v>4.5</v>
      </c>
      <c r="K8" t="s">
        <v>21</v>
      </c>
      <c r="L8" t="s">
        <v>40</v>
      </c>
      <c r="M8" t="b">
        <v>1</v>
      </c>
      <c r="N8" t="b">
        <v>1</v>
      </c>
      <c r="O8">
        <v>5.5555555559999998</v>
      </c>
      <c r="P8">
        <v>0.88888888899999996</v>
      </c>
      <c r="Q8" t="s">
        <v>24</v>
      </c>
      <c r="R8" t="s">
        <v>25</v>
      </c>
      <c r="S8" t="str">
        <f>TEXT(Pizza_sales[[#This Row],[Order Time]],"YYY")</f>
        <v>2024</v>
      </c>
      <c r="T8" t="str">
        <f>TEXT(Pizza_sales[[#This Row],[Order Time]],"DDDD")</f>
        <v>Sunday</v>
      </c>
      <c r="U8">
        <f>HOUR(Pizza_sales[[#This Row],[Order Time]])</f>
        <v>20</v>
      </c>
    </row>
    <row r="9" spans="1:21" x14ac:dyDescent="0.3">
      <c r="A9" t="s">
        <v>56</v>
      </c>
      <c r="B9" t="s">
        <v>35</v>
      </c>
      <c r="C9" t="s">
        <v>36</v>
      </c>
      <c r="D9" s="1">
        <v>45299.770833333336</v>
      </c>
      <c r="E9" s="1">
        <v>45299.784722222219</v>
      </c>
      <c r="F9">
        <v>20</v>
      </c>
      <c r="G9" t="s">
        <v>37</v>
      </c>
      <c r="H9" t="s">
        <v>38</v>
      </c>
      <c r="I9">
        <v>2</v>
      </c>
      <c r="J9">
        <v>2</v>
      </c>
      <c r="K9" t="s">
        <v>39</v>
      </c>
      <c r="L9" t="s">
        <v>47</v>
      </c>
      <c r="M9" t="b">
        <v>1</v>
      </c>
      <c r="N9" t="b">
        <v>0</v>
      </c>
      <c r="O9">
        <v>10</v>
      </c>
      <c r="P9">
        <v>1</v>
      </c>
      <c r="Q9" t="s">
        <v>24</v>
      </c>
      <c r="R9" t="s">
        <v>49</v>
      </c>
      <c r="S9" t="str">
        <f>TEXT(Pizza_sales[[#This Row],[Order Time]],"YYY")</f>
        <v>2024</v>
      </c>
      <c r="T9" t="str">
        <f>TEXT(Pizza_sales[[#This Row],[Order Time]],"DDDD")</f>
        <v>Monday</v>
      </c>
      <c r="U9">
        <f>HOUR(Pizza_sales[[#This Row],[Order Time]])</f>
        <v>18</v>
      </c>
    </row>
    <row r="10" spans="1:21" x14ac:dyDescent="0.3">
      <c r="A10" t="s">
        <v>57</v>
      </c>
      <c r="B10" t="s">
        <v>43</v>
      </c>
      <c r="C10" t="s">
        <v>44</v>
      </c>
      <c r="D10" s="1">
        <v>45300.822916666664</v>
      </c>
      <c r="E10" s="1">
        <v>45300.840277777781</v>
      </c>
      <c r="F10">
        <v>25</v>
      </c>
      <c r="G10" t="s">
        <v>45</v>
      </c>
      <c r="H10" t="s">
        <v>46</v>
      </c>
      <c r="I10">
        <v>5</v>
      </c>
      <c r="J10">
        <v>5</v>
      </c>
      <c r="K10" t="s">
        <v>31</v>
      </c>
      <c r="L10" t="s">
        <v>32</v>
      </c>
      <c r="M10" t="b">
        <v>1</v>
      </c>
      <c r="N10" t="b">
        <v>0</v>
      </c>
      <c r="O10">
        <v>5</v>
      </c>
      <c r="P10">
        <v>1</v>
      </c>
      <c r="Q10" t="s">
        <v>24</v>
      </c>
      <c r="R10" t="s">
        <v>25</v>
      </c>
      <c r="S10" t="str">
        <f>TEXT(Pizza_sales[[#This Row],[Order Time]],"YYY")</f>
        <v>2024</v>
      </c>
      <c r="T10" t="str">
        <f>TEXT(Pizza_sales[[#This Row],[Order Time]],"DDDD")</f>
        <v>Tuesday</v>
      </c>
      <c r="U10">
        <f>HOUR(Pizza_sales[[#This Row],[Order Time]])</f>
        <v>19</v>
      </c>
    </row>
    <row r="11" spans="1:21" x14ac:dyDescent="0.3">
      <c r="A11" t="s">
        <v>58</v>
      </c>
      <c r="B11" t="s">
        <v>51</v>
      </c>
      <c r="C11" t="s">
        <v>52</v>
      </c>
      <c r="D11" s="1">
        <v>45301.541666666664</v>
      </c>
      <c r="E11" s="1">
        <v>45301.555555555555</v>
      </c>
      <c r="F11">
        <v>20</v>
      </c>
      <c r="G11" t="s">
        <v>21</v>
      </c>
      <c r="H11" t="s">
        <v>30</v>
      </c>
      <c r="I11">
        <v>3</v>
      </c>
      <c r="J11">
        <v>3.5</v>
      </c>
      <c r="K11" t="s">
        <v>21</v>
      </c>
      <c r="L11" t="s">
        <v>23</v>
      </c>
      <c r="M11" t="b">
        <v>0</v>
      </c>
      <c r="N11" t="b">
        <v>0</v>
      </c>
      <c r="O11">
        <v>5.7142857139999998</v>
      </c>
      <c r="P11">
        <v>0.85714285700000004</v>
      </c>
      <c r="Q11" t="s">
        <v>24</v>
      </c>
      <c r="R11" t="s">
        <v>25</v>
      </c>
      <c r="S11" t="str">
        <f>TEXT(Pizza_sales[[#This Row],[Order Time]],"YYY")</f>
        <v>2024</v>
      </c>
      <c r="T11" t="str">
        <f>TEXT(Pizza_sales[[#This Row],[Order Time]],"DDDD")</f>
        <v>Wednesday</v>
      </c>
      <c r="U11">
        <f>HOUR(Pizza_sales[[#This Row],[Order Time]])</f>
        <v>13</v>
      </c>
    </row>
    <row r="12" spans="1:21" x14ac:dyDescent="0.3">
      <c r="A12" t="s">
        <v>59</v>
      </c>
      <c r="B12" t="s">
        <v>19</v>
      </c>
      <c r="C12" t="s">
        <v>60</v>
      </c>
      <c r="D12" s="1">
        <v>45302.729166666664</v>
      </c>
      <c r="E12" s="1">
        <v>45302.743055555555</v>
      </c>
      <c r="F12">
        <v>20</v>
      </c>
      <c r="G12" t="s">
        <v>29</v>
      </c>
      <c r="H12" t="s">
        <v>22</v>
      </c>
      <c r="I12">
        <v>4</v>
      </c>
      <c r="J12">
        <v>4</v>
      </c>
      <c r="K12" t="s">
        <v>39</v>
      </c>
      <c r="L12" t="s">
        <v>40</v>
      </c>
      <c r="M12" t="b">
        <v>0</v>
      </c>
      <c r="N12" t="b">
        <v>0</v>
      </c>
      <c r="O12">
        <v>5</v>
      </c>
      <c r="P12">
        <v>1</v>
      </c>
      <c r="Q12" t="s">
        <v>24</v>
      </c>
      <c r="R12" t="s">
        <v>25</v>
      </c>
      <c r="S12" t="str">
        <f>TEXT(Pizza_sales[[#This Row],[Order Time]],"YYY")</f>
        <v>2024</v>
      </c>
      <c r="T12" t="str">
        <f>TEXT(Pizza_sales[[#This Row],[Order Time]],"DDDD")</f>
        <v>Thursday</v>
      </c>
      <c r="U12">
        <f>HOUR(Pizza_sales[[#This Row],[Order Time]])</f>
        <v>17</v>
      </c>
    </row>
    <row r="13" spans="1:21" x14ac:dyDescent="0.3">
      <c r="A13" t="s">
        <v>61</v>
      </c>
      <c r="B13" t="s">
        <v>27</v>
      </c>
      <c r="C13" t="s">
        <v>62</v>
      </c>
      <c r="D13" s="1">
        <v>45303.791666666664</v>
      </c>
      <c r="E13" s="1">
        <v>45303.809027777781</v>
      </c>
      <c r="F13">
        <v>25</v>
      </c>
      <c r="G13" t="s">
        <v>21</v>
      </c>
      <c r="H13" t="s">
        <v>30</v>
      </c>
      <c r="I13">
        <v>3</v>
      </c>
      <c r="J13">
        <v>3</v>
      </c>
      <c r="K13" t="s">
        <v>21</v>
      </c>
      <c r="L13" t="s">
        <v>47</v>
      </c>
      <c r="M13" t="b">
        <v>1</v>
      </c>
      <c r="N13" t="b">
        <v>0</v>
      </c>
      <c r="O13">
        <v>8.3333333330000006</v>
      </c>
      <c r="P13">
        <v>1</v>
      </c>
      <c r="Q13" t="s">
        <v>24</v>
      </c>
      <c r="R13" t="s">
        <v>49</v>
      </c>
      <c r="S13" t="str">
        <f>TEXT(Pizza_sales[[#This Row],[Order Time]],"YYY")</f>
        <v>2024</v>
      </c>
      <c r="T13" t="str">
        <f>TEXT(Pizza_sales[[#This Row],[Order Time]],"DDDD")</f>
        <v>Friday</v>
      </c>
      <c r="U13">
        <f>HOUR(Pizza_sales[[#This Row],[Order Time]])</f>
        <v>19</v>
      </c>
    </row>
    <row r="14" spans="1:21" x14ac:dyDescent="0.3">
      <c r="A14" t="s">
        <v>63</v>
      </c>
      <c r="B14" t="s">
        <v>35</v>
      </c>
      <c r="C14" t="s">
        <v>64</v>
      </c>
      <c r="D14" s="1">
        <v>45304.760416666664</v>
      </c>
      <c r="E14" s="1">
        <v>45304.774305555555</v>
      </c>
      <c r="F14">
        <v>20</v>
      </c>
      <c r="G14" t="s">
        <v>37</v>
      </c>
      <c r="H14" t="s">
        <v>38</v>
      </c>
      <c r="I14">
        <v>2</v>
      </c>
      <c r="J14">
        <v>2.5</v>
      </c>
      <c r="K14" t="s">
        <v>31</v>
      </c>
      <c r="L14" t="s">
        <v>32</v>
      </c>
      <c r="M14" t="b">
        <v>1</v>
      </c>
      <c r="N14" t="b">
        <v>1</v>
      </c>
      <c r="O14">
        <v>8</v>
      </c>
      <c r="P14">
        <v>0.8</v>
      </c>
      <c r="Q14" t="s">
        <v>24</v>
      </c>
      <c r="R14" t="s">
        <v>25</v>
      </c>
      <c r="S14" t="str">
        <f>TEXT(Pizza_sales[[#This Row],[Order Time]],"YYY")</f>
        <v>2024</v>
      </c>
      <c r="T14" t="str">
        <f>TEXT(Pizza_sales[[#This Row],[Order Time]],"DDDD")</f>
        <v>Saturday</v>
      </c>
      <c r="U14">
        <f>HOUR(Pizza_sales[[#This Row],[Order Time]])</f>
        <v>18</v>
      </c>
    </row>
    <row r="15" spans="1:21" x14ac:dyDescent="0.3">
      <c r="A15" t="s">
        <v>65</v>
      </c>
      <c r="B15" t="s">
        <v>43</v>
      </c>
      <c r="C15" t="s">
        <v>66</v>
      </c>
      <c r="D15" s="1">
        <v>45305.854166666664</v>
      </c>
      <c r="E15" s="1">
        <v>45305.871527777781</v>
      </c>
      <c r="F15">
        <v>25</v>
      </c>
      <c r="G15" t="s">
        <v>45</v>
      </c>
      <c r="H15" t="s">
        <v>46</v>
      </c>
      <c r="I15">
        <v>5</v>
      </c>
      <c r="J15">
        <v>4</v>
      </c>
      <c r="K15" t="s">
        <v>39</v>
      </c>
      <c r="L15" t="s">
        <v>23</v>
      </c>
      <c r="M15" t="b">
        <v>1</v>
      </c>
      <c r="N15" t="b">
        <v>1</v>
      </c>
      <c r="O15">
        <v>6.25</v>
      </c>
      <c r="P15">
        <v>1.25</v>
      </c>
      <c r="Q15" t="s">
        <v>24</v>
      </c>
      <c r="R15" t="s">
        <v>25</v>
      </c>
      <c r="S15" t="str">
        <f>TEXT(Pizza_sales[[#This Row],[Order Time]],"YYY")</f>
        <v>2024</v>
      </c>
      <c r="T15" t="str">
        <f>TEXT(Pizza_sales[[#This Row],[Order Time]],"DDDD")</f>
        <v>Sunday</v>
      </c>
      <c r="U15">
        <f>HOUR(Pizza_sales[[#This Row],[Order Time]])</f>
        <v>20</v>
      </c>
    </row>
    <row r="16" spans="1:21" x14ac:dyDescent="0.3">
      <c r="A16" t="s">
        <v>67</v>
      </c>
      <c r="B16" t="s">
        <v>51</v>
      </c>
      <c r="C16" t="s">
        <v>68</v>
      </c>
      <c r="D16" s="1">
        <v>45306.583333333336</v>
      </c>
      <c r="E16" s="1">
        <v>45306.597222222219</v>
      </c>
      <c r="F16">
        <v>20</v>
      </c>
      <c r="G16" t="s">
        <v>21</v>
      </c>
      <c r="H16" t="s">
        <v>30</v>
      </c>
      <c r="I16">
        <v>3</v>
      </c>
      <c r="J16">
        <v>3</v>
      </c>
      <c r="K16" t="s">
        <v>21</v>
      </c>
      <c r="L16" t="s">
        <v>40</v>
      </c>
      <c r="M16" t="b">
        <v>0</v>
      </c>
      <c r="N16" t="b">
        <v>0</v>
      </c>
      <c r="O16">
        <v>6.6666666670000003</v>
      </c>
      <c r="P16">
        <v>1</v>
      </c>
      <c r="Q16" t="s">
        <v>24</v>
      </c>
      <c r="R16" t="s">
        <v>25</v>
      </c>
      <c r="S16" t="str">
        <f>TEXT(Pizza_sales[[#This Row],[Order Time]],"YYY")</f>
        <v>2024</v>
      </c>
      <c r="T16" t="str">
        <f>TEXT(Pizza_sales[[#This Row],[Order Time]],"DDDD")</f>
        <v>Monday</v>
      </c>
      <c r="U16">
        <f>HOUR(Pizza_sales[[#This Row],[Order Time]])</f>
        <v>14</v>
      </c>
    </row>
    <row r="17" spans="1:21" x14ac:dyDescent="0.3">
      <c r="A17" t="s">
        <v>69</v>
      </c>
      <c r="B17" t="s">
        <v>19</v>
      </c>
      <c r="C17" t="s">
        <v>70</v>
      </c>
      <c r="D17" s="1">
        <v>45307.822916666664</v>
      </c>
      <c r="E17" s="1">
        <v>45307.840277777781</v>
      </c>
      <c r="F17">
        <v>25</v>
      </c>
      <c r="G17" t="s">
        <v>29</v>
      </c>
      <c r="H17" t="s">
        <v>22</v>
      </c>
      <c r="I17">
        <v>4</v>
      </c>
      <c r="J17">
        <v>4.5</v>
      </c>
      <c r="K17" t="s">
        <v>31</v>
      </c>
      <c r="L17" t="s">
        <v>47</v>
      </c>
      <c r="M17" t="b">
        <v>1</v>
      </c>
      <c r="N17" t="b">
        <v>0</v>
      </c>
      <c r="O17">
        <v>5.5555555559999998</v>
      </c>
      <c r="P17">
        <v>0.88888888899999996</v>
      </c>
      <c r="Q17" t="s">
        <v>24</v>
      </c>
      <c r="R17" t="s">
        <v>49</v>
      </c>
      <c r="S17" t="str">
        <f>TEXT(Pizza_sales[[#This Row],[Order Time]],"YYY")</f>
        <v>2024</v>
      </c>
      <c r="T17" t="str">
        <f>TEXT(Pizza_sales[[#This Row],[Order Time]],"DDDD")</f>
        <v>Tuesday</v>
      </c>
      <c r="U17">
        <f>HOUR(Pizza_sales[[#This Row],[Order Time]])</f>
        <v>19</v>
      </c>
    </row>
    <row r="18" spans="1:21" x14ac:dyDescent="0.3">
      <c r="A18" t="s">
        <v>71</v>
      </c>
      <c r="B18" t="s">
        <v>27</v>
      </c>
      <c r="C18" t="s">
        <v>72</v>
      </c>
      <c r="D18" s="1">
        <v>45308.770833333336</v>
      </c>
      <c r="E18" s="1">
        <v>45308.788194444445</v>
      </c>
      <c r="F18">
        <v>25</v>
      </c>
      <c r="G18" t="s">
        <v>37</v>
      </c>
      <c r="H18" t="s">
        <v>38</v>
      </c>
      <c r="I18">
        <v>2</v>
      </c>
      <c r="J18">
        <v>2</v>
      </c>
      <c r="K18" t="s">
        <v>39</v>
      </c>
      <c r="L18" t="s">
        <v>32</v>
      </c>
      <c r="M18" t="b">
        <v>1</v>
      </c>
      <c r="N18" t="b">
        <v>0</v>
      </c>
      <c r="O18">
        <v>12.5</v>
      </c>
      <c r="P18">
        <v>1</v>
      </c>
      <c r="Q18" t="s">
        <v>24</v>
      </c>
      <c r="R18" t="s">
        <v>25</v>
      </c>
      <c r="S18" t="str">
        <f>TEXT(Pizza_sales[[#This Row],[Order Time]],"YYY")</f>
        <v>2024</v>
      </c>
      <c r="T18" t="str">
        <f>TEXT(Pizza_sales[[#This Row],[Order Time]],"DDDD")</f>
        <v>Wednesday</v>
      </c>
      <c r="U18">
        <f>HOUR(Pizza_sales[[#This Row],[Order Time]])</f>
        <v>18</v>
      </c>
    </row>
    <row r="19" spans="1:21" x14ac:dyDescent="0.3">
      <c r="A19" t="s">
        <v>73</v>
      </c>
      <c r="B19" t="s">
        <v>35</v>
      </c>
      <c r="C19" t="s">
        <v>52</v>
      </c>
      <c r="D19" s="1">
        <v>45309.833333333336</v>
      </c>
      <c r="E19" s="1">
        <v>45309.847222222219</v>
      </c>
      <c r="F19">
        <v>20</v>
      </c>
      <c r="G19" t="s">
        <v>21</v>
      </c>
      <c r="H19" t="s">
        <v>30</v>
      </c>
      <c r="I19">
        <v>3</v>
      </c>
      <c r="J19">
        <v>3.5</v>
      </c>
      <c r="K19" t="s">
        <v>21</v>
      </c>
      <c r="L19" t="s">
        <v>23</v>
      </c>
      <c r="M19" t="b">
        <v>1</v>
      </c>
      <c r="N19" t="b">
        <v>0</v>
      </c>
      <c r="O19">
        <v>5.7142857139999998</v>
      </c>
      <c r="P19">
        <v>0.85714285700000004</v>
      </c>
      <c r="Q19" t="s">
        <v>24</v>
      </c>
      <c r="R19" t="s">
        <v>25</v>
      </c>
      <c r="S19" t="str">
        <f>TEXT(Pizza_sales[[#This Row],[Order Time]],"YYY")</f>
        <v>2024</v>
      </c>
      <c r="T19" t="str">
        <f>TEXT(Pizza_sales[[#This Row],[Order Time]],"DDDD")</f>
        <v>Thursday</v>
      </c>
      <c r="U19">
        <f>HOUR(Pizza_sales[[#This Row],[Order Time]])</f>
        <v>20</v>
      </c>
    </row>
    <row r="20" spans="1:21" x14ac:dyDescent="0.3">
      <c r="A20" t="s">
        <v>74</v>
      </c>
      <c r="B20" t="s">
        <v>43</v>
      </c>
      <c r="C20" t="s">
        <v>28</v>
      </c>
      <c r="D20" s="1">
        <v>45310.802083333336</v>
      </c>
      <c r="E20" s="1">
        <v>45310.819444444445</v>
      </c>
      <c r="F20">
        <v>25</v>
      </c>
      <c r="G20" t="s">
        <v>45</v>
      </c>
      <c r="H20" t="s">
        <v>46</v>
      </c>
      <c r="I20">
        <v>5</v>
      </c>
      <c r="J20">
        <v>4</v>
      </c>
      <c r="K20" t="s">
        <v>31</v>
      </c>
      <c r="L20" t="s">
        <v>40</v>
      </c>
      <c r="M20" t="b">
        <v>1</v>
      </c>
      <c r="N20" t="b">
        <v>0</v>
      </c>
      <c r="O20">
        <v>6.25</v>
      </c>
      <c r="P20">
        <v>1.25</v>
      </c>
      <c r="Q20" t="s">
        <v>24</v>
      </c>
      <c r="R20" t="s">
        <v>25</v>
      </c>
      <c r="S20" t="str">
        <f>TEXT(Pizza_sales[[#This Row],[Order Time]],"YYY")</f>
        <v>2024</v>
      </c>
      <c r="T20" t="str">
        <f>TEXT(Pizza_sales[[#This Row],[Order Time]],"DDDD")</f>
        <v>Friday</v>
      </c>
      <c r="U20">
        <f>HOUR(Pizza_sales[[#This Row],[Order Time]])</f>
        <v>19</v>
      </c>
    </row>
    <row r="21" spans="1:21" x14ac:dyDescent="0.3">
      <c r="A21" t="s">
        <v>75</v>
      </c>
      <c r="B21" t="s">
        <v>51</v>
      </c>
      <c r="C21" t="s">
        <v>36</v>
      </c>
      <c r="D21" s="1">
        <v>45311.5625</v>
      </c>
      <c r="E21" s="1">
        <v>45311.576388888891</v>
      </c>
      <c r="F21">
        <v>20</v>
      </c>
      <c r="G21" t="s">
        <v>21</v>
      </c>
      <c r="H21" t="s">
        <v>30</v>
      </c>
      <c r="I21">
        <v>3</v>
      </c>
      <c r="J21">
        <v>3</v>
      </c>
      <c r="K21" t="s">
        <v>39</v>
      </c>
      <c r="L21" t="s">
        <v>47</v>
      </c>
      <c r="M21" t="b">
        <v>0</v>
      </c>
      <c r="N21" t="b">
        <v>1</v>
      </c>
      <c r="O21">
        <v>6.6666666670000003</v>
      </c>
      <c r="P21">
        <v>1</v>
      </c>
      <c r="Q21" t="s">
        <v>24</v>
      </c>
      <c r="R21" t="s">
        <v>49</v>
      </c>
      <c r="S21" t="str">
        <f>TEXT(Pizza_sales[[#This Row],[Order Time]],"YYY")</f>
        <v>2024</v>
      </c>
      <c r="T21" t="str">
        <f>TEXT(Pizza_sales[[#This Row],[Order Time]],"DDDD")</f>
        <v>Saturday</v>
      </c>
      <c r="U21">
        <f>HOUR(Pizza_sales[[#This Row],[Order Time]])</f>
        <v>13</v>
      </c>
    </row>
    <row r="22" spans="1:21" x14ac:dyDescent="0.3">
      <c r="A22" t="s">
        <v>76</v>
      </c>
      <c r="B22" t="s">
        <v>19</v>
      </c>
      <c r="C22" t="s">
        <v>44</v>
      </c>
      <c r="D22" s="1">
        <v>45312.78125</v>
      </c>
      <c r="E22" s="1">
        <v>45312.798611111109</v>
      </c>
      <c r="F22">
        <v>25</v>
      </c>
      <c r="G22" t="s">
        <v>29</v>
      </c>
      <c r="H22" t="s">
        <v>22</v>
      </c>
      <c r="I22">
        <v>4</v>
      </c>
      <c r="J22">
        <v>4.5</v>
      </c>
      <c r="K22" t="s">
        <v>21</v>
      </c>
      <c r="L22" t="s">
        <v>32</v>
      </c>
      <c r="M22" t="b">
        <v>1</v>
      </c>
      <c r="N22" t="b">
        <v>1</v>
      </c>
      <c r="O22">
        <v>5.5555555559999998</v>
      </c>
      <c r="P22">
        <v>0.88888888899999996</v>
      </c>
      <c r="Q22" t="s">
        <v>24</v>
      </c>
      <c r="R22" t="s">
        <v>25</v>
      </c>
      <c r="S22" t="str">
        <f>TEXT(Pizza_sales[[#This Row],[Order Time]],"YYY")</f>
        <v>2024</v>
      </c>
      <c r="T22" t="str">
        <f>TEXT(Pizza_sales[[#This Row],[Order Time]],"DDDD")</f>
        <v>Sunday</v>
      </c>
      <c r="U22">
        <f>HOUR(Pizza_sales[[#This Row],[Order Time]])</f>
        <v>18</v>
      </c>
    </row>
    <row r="23" spans="1:21" x14ac:dyDescent="0.3">
      <c r="A23" t="s">
        <v>77</v>
      </c>
      <c r="B23" t="s">
        <v>27</v>
      </c>
      <c r="C23" t="s">
        <v>52</v>
      </c>
      <c r="D23" s="1">
        <v>45313.833333333336</v>
      </c>
      <c r="E23" s="1">
        <v>45313.850694444445</v>
      </c>
      <c r="F23">
        <v>25</v>
      </c>
      <c r="G23" t="s">
        <v>37</v>
      </c>
      <c r="H23" t="s">
        <v>38</v>
      </c>
      <c r="I23">
        <v>2</v>
      </c>
      <c r="J23">
        <v>2</v>
      </c>
      <c r="K23" t="s">
        <v>31</v>
      </c>
      <c r="L23" t="s">
        <v>23</v>
      </c>
      <c r="M23" t="b">
        <v>1</v>
      </c>
      <c r="N23" t="b">
        <v>0</v>
      </c>
      <c r="O23">
        <v>12.5</v>
      </c>
      <c r="P23">
        <v>1</v>
      </c>
      <c r="Q23" t="s">
        <v>24</v>
      </c>
      <c r="R23" t="s">
        <v>25</v>
      </c>
      <c r="S23" t="str">
        <f>TEXT(Pizza_sales[[#This Row],[Order Time]],"YYY")</f>
        <v>2024</v>
      </c>
      <c r="T23" t="str">
        <f>TEXT(Pizza_sales[[#This Row],[Order Time]],"DDDD")</f>
        <v>Monday</v>
      </c>
      <c r="U23">
        <f>HOUR(Pizza_sales[[#This Row],[Order Time]])</f>
        <v>20</v>
      </c>
    </row>
    <row r="24" spans="1:21" x14ac:dyDescent="0.3">
      <c r="A24" t="s">
        <v>78</v>
      </c>
      <c r="B24" t="s">
        <v>35</v>
      </c>
      <c r="C24" t="s">
        <v>62</v>
      </c>
      <c r="D24" s="1">
        <v>45314.8125</v>
      </c>
      <c r="E24" s="1">
        <v>45314.826388888891</v>
      </c>
      <c r="F24">
        <v>20</v>
      </c>
      <c r="G24" t="s">
        <v>21</v>
      </c>
      <c r="H24" t="s">
        <v>30</v>
      </c>
      <c r="I24">
        <v>3</v>
      </c>
      <c r="J24">
        <v>3.5</v>
      </c>
      <c r="K24" t="s">
        <v>39</v>
      </c>
      <c r="L24" t="s">
        <v>40</v>
      </c>
      <c r="M24" t="b">
        <v>1</v>
      </c>
      <c r="N24" t="b">
        <v>0</v>
      </c>
      <c r="O24">
        <v>5.7142857139999998</v>
      </c>
      <c r="P24">
        <v>0.85714285700000004</v>
      </c>
      <c r="Q24" t="s">
        <v>24</v>
      </c>
      <c r="R24" t="s">
        <v>25</v>
      </c>
      <c r="S24" t="str">
        <f>TEXT(Pizza_sales[[#This Row],[Order Time]],"YYY")</f>
        <v>2024</v>
      </c>
      <c r="T24" t="str">
        <f>TEXT(Pizza_sales[[#This Row],[Order Time]],"DDDD")</f>
        <v>Tuesday</v>
      </c>
      <c r="U24">
        <f>HOUR(Pizza_sales[[#This Row],[Order Time]])</f>
        <v>19</v>
      </c>
    </row>
    <row r="25" spans="1:21" x14ac:dyDescent="0.3">
      <c r="A25" t="s">
        <v>79</v>
      </c>
      <c r="B25" t="s">
        <v>43</v>
      </c>
      <c r="C25" t="s">
        <v>64</v>
      </c>
      <c r="D25" s="1">
        <v>45315.760416666664</v>
      </c>
      <c r="E25" s="1">
        <v>45315.777777777781</v>
      </c>
      <c r="F25">
        <v>25</v>
      </c>
      <c r="G25" t="s">
        <v>45</v>
      </c>
      <c r="H25" t="s">
        <v>46</v>
      </c>
      <c r="I25">
        <v>5</v>
      </c>
      <c r="J25">
        <v>4</v>
      </c>
      <c r="K25" t="s">
        <v>21</v>
      </c>
      <c r="L25" t="s">
        <v>47</v>
      </c>
      <c r="M25" t="b">
        <v>1</v>
      </c>
      <c r="N25" t="b">
        <v>0</v>
      </c>
      <c r="O25">
        <v>6.25</v>
      </c>
      <c r="P25">
        <v>1.25</v>
      </c>
      <c r="Q25" t="s">
        <v>24</v>
      </c>
      <c r="R25" t="s">
        <v>49</v>
      </c>
      <c r="S25" t="str">
        <f>TEXT(Pizza_sales[[#This Row],[Order Time]],"YYY")</f>
        <v>2024</v>
      </c>
      <c r="T25" t="str">
        <f>TEXT(Pizza_sales[[#This Row],[Order Time]],"DDDD")</f>
        <v>Wednesday</v>
      </c>
      <c r="U25">
        <f>HOUR(Pizza_sales[[#This Row],[Order Time]])</f>
        <v>18</v>
      </c>
    </row>
    <row r="26" spans="1:21" x14ac:dyDescent="0.3">
      <c r="A26" t="s">
        <v>80</v>
      </c>
      <c r="B26" t="s">
        <v>51</v>
      </c>
      <c r="C26" t="s">
        <v>66</v>
      </c>
      <c r="D26" s="1">
        <v>45316.604166666664</v>
      </c>
      <c r="E26" s="1">
        <v>45316.618055555555</v>
      </c>
      <c r="F26">
        <v>20</v>
      </c>
      <c r="G26" t="s">
        <v>21</v>
      </c>
      <c r="H26" t="s">
        <v>30</v>
      </c>
      <c r="I26">
        <v>3</v>
      </c>
      <c r="J26">
        <v>3</v>
      </c>
      <c r="K26" t="s">
        <v>31</v>
      </c>
      <c r="L26" t="s">
        <v>32</v>
      </c>
      <c r="M26" t="b">
        <v>0</v>
      </c>
      <c r="N26" t="b">
        <v>0</v>
      </c>
      <c r="O26">
        <v>6.6666666670000003</v>
      </c>
      <c r="P26">
        <v>1</v>
      </c>
      <c r="Q26" t="s">
        <v>24</v>
      </c>
      <c r="R26" t="s">
        <v>25</v>
      </c>
      <c r="S26" t="str">
        <f>TEXT(Pizza_sales[[#This Row],[Order Time]],"YYY")</f>
        <v>2024</v>
      </c>
      <c r="T26" t="str">
        <f>TEXT(Pizza_sales[[#This Row],[Order Time]],"DDDD")</f>
        <v>Thursday</v>
      </c>
      <c r="U26">
        <f>HOUR(Pizza_sales[[#This Row],[Order Time]])</f>
        <v>14</v>
      </c>
    </row>
    <row r="27" spans="1:21" x14ac:dyDescent="0.3">
      <c r="A27" t="s">
        <v>81</v>
      </c>
      <c r="B27" t="s">
        <v>19</v>
      </c>
      <c r="C27" t="s">
        <v>68</v>
      </c>
      <c r="D27" s="1">
        <v>45317.833333333336</v>
      </c>
      <c r="E27" s="1">
        <v>45317.850694444445</v>
      </c>
      <c r="F27">
        <v>25</v>
      </c>
      <c r="G27" t="s">
        <v>29</v>
      </c>
      <c r="H27" t="s">
        <v>22</v>
      </c>
      <c r="I27">
        <v>4</v>
      </c>
      <c r="J27">
        <v>4.5</v>
      </c>
      <c r="K27" t="s">
        <v>39</v>
      </c>
      <c r="L27" t="s">
        <v>23</v>
      </c>
      <c r="M27" t="b">
        <v>1</v>
      </c>
      <c r="N27" t="b">
        <v>0</v>
      </c>
      <c r="O27">
        <v>5.5555555559999998</v>
      </c>
      <c r="P27">
        <v>0.88888888899999996</v>
      </c>
      <c r="Q27" t="s">
        <v>24</v>
      </c>
      <c r="R27" t="s">
        <v>25</v>
      </c>
      <c r="S27" t="str">
        <f>TEXT(Pizza_sales[[#This Row],[Order Time]],"YYY")</f>
        <v>2024</v>
      </c>
      <c r="T27" t="str">
        <f>TEXT(Pizza_sales[[#This Row],[Order Time]],"DDDD")</f>
        <v>Friday</v>
      </c>
      <c r="U27">
        <f>HOUR(Pizza_sales[[#This Row],[Order Time]])</f>
        <v>20</v>
      </c>
    </row>
    <row r="28" spans="1:21" x14ac:dyDescent="0.3">
      <c r="A28" t="s">
        <v>82</v>
      </c>
      <c r="B28" t="s">
        <v>27</v>
      </c>
      <c r="C28" t="s">
        <v>70</v>
      </c>
      <c r="D28" s="1">
        <v>45318.802083333336</v>
      </c>
      <c r="E28" s="1">
        <v>45318.819444444445</v>
      </c>
      <c r="F28">
        <v>25</v>
      </c>
      <c r="G28" t="s">
        <v>37</v>
      </c>
      <c r="H28" t="s">
        <v>38</v>
      </c>
      <c r="I28">
        <v>2</v>
      </c>
      <c r="J28">
        <v>2</v>
      </c>
      <c r="K28" t="s">
        <v>21</v>
      </c>
      <c r="L28" t="s">
        <v>40</v>
      </c>
      <c r="M28" t="b">
        <v>1</v>
      </c>
      <c r="N28" t="b">
        <v>1</v>
      </c>
      <c r="O28">
        <v>12.5</v>
      </c>
      <c r="P28">
        <v>1</v>
      </c>
      <c r="Q28" t="s">
        <v>24</v>
      </c>
      <c r="R28" t="s">
        <v>25</v>
      </c>
      <c r="S28" t="str">
        <f>TEXT(Pizza_sales[[#This Row],[Order Time]],"YYY")</f>
        <v>2024</v>
      </c>
      <c r="T28" t="str">
        <f>TEXT(Pizza_sales[[#This Row],[Order Time]],"DDDD")</f>
        <v>Saturday</v>
      </c>
      <c r="U28">
        <f>HOUR(Pizza_sales[[#This Row],[Order Time]])</f>
        <v>19</v>
      </c>
    </row>
    <row r="29" spans="1:21" x14ac:dyDescent="0.3">
      <c r="A29" t="s">
        <v>83</v>
      </c>
      <c r="B29" t="s">
        <v>35</v>
      </c>
      <c r="C29" t="s">
        <v>72</v>
      </c>
      <c r="D29" s="1">
        <v>45319.770833333336</v>
      </c>
      <c r="E29" s="1">
        <v>45319.784722222219</v>
      </c>
      <c r="F29">
        <v>20</v>
      </c>
      <c r="G29" t="s">
        <v>21</v>
      </c>
      <c r="H29" t="s">
        <v>30</v>
      </c>
      <c r="I29">
        <v>3</v>
      </c>
      <c r="J29">
        <v>3.5</v>
      </c>
      <c r="K29" t="s">
        <v>31</v>
      </c>
      <c r="L29" t="s">
        <v>47</v>
      </c>
      <c r="M29" t="b">
        <v>1</v>
      </c>
      <c r="N29" t="b">
        <v>1</v>
      </c>
      <c r="O29">
        <v>5.7142857139999998</v>
      </c>
      <c r="P29">
        <v>0.85714285700000004</v>
      </c>
      <c r="Q29" t="s">
        <v>24</v>
      </c>
      <c r="R29" t="s">
        <v>49</v>
      </c>
      <c r="S29" t="str">
        <f>TEXT(Pizza_sales[[#This Row],[Order Time]],"YYY")</f>
        <v>2024</v>
      </c>
      <c r="T29" t="str">
        <f>TEXT(Pizza_sales[[#This Row],[Order Time]],"DDDD")</f>
        <v>Sunday</v>
      </c>
      <c r="U29">
        <f>HOUR(Pizza_sales[[#This Row],[Order Time]])</f>
        <v>18</v>
      </c>
    </row>
    <row r="30" spans="1:21" x14ac:dyDescent="0.3">
      <c r="A30" t="s">
        <v>84</v>
      </c>
      <c r="B30" t="s">
        <v>43</v>
      </c>
      <c r="C30" t="s">
        <v>36</v>
      </c>
      <c r="D30" s="1">
        <v>45320.833333333336</v>
      </c>
      <c r="E30" s="1">
        <v>45320.850694444445</v>
      </c>
      <c r="F30">
        <v>25</v>
      </c>
      <c r="G30" t="s">
        <v>45</v>
      </c>
      <c r="H30" t="s">
        <v>46</v>
      </c>
      <c r="I30">
        <v>5</v>
      </c>
      <c r="J30">
        <v>4</v>
      </c>
      <c r="K30" t="s">
        <v>39</v>
      </c>
      <c r="L30" t="s">
        <v>32</v>
      </c>
      <c r="M30" t="b">
        <v>1</v>
      </c>
      <c r="N30" t="b">
        <v>0</v>
      </c>
      <c r="O30">
        <v>6.25</v>
      </c>
      <c r="P30">
        <v>1.25</v>
      </c>
      <c r="Q30" t="s">
        <v>24</v>
      </c>
      <c r="R30" t="s">
        <v>25</v>
      </c>
      <c r="S30" t="str">
        <f>TEXT(Pizza_sales[[#This Row],[Order Time]],"YYY")</f>
        <v>2024</v>
      </c>
      <c r="T30" t="str">
        <f>TEXT(Pizza_sales[[#This Row],[Order Time]],"DDDD")</f>
        <v>Monday</v>
      </c>
      <c r="U30">
        <f>HOUR(Pizza_sales[[#This Row],[Order Time]])</f>
        <v>20</v>
      </c>
    </row>
    <row r="31" spans="1:21" x14ac:dyDescent="0.3">
      <c r="A31" t="s">
        <v>85</v>
      </c>
      <c r="B31" t="s">
        <v>51</v>
      </c>
      <c r="C31" t="s">
        <v>44</v>
      </c>
      <c r="D31" s="1">
        <v>45321.552083333336</v>
      </c>
      <c r="E31" s="1">
        <v>45321.565972222219</v>
      </c>
      <c r="F31">
        <v>20</v>
      </c>
      <c r="G31" t="s">
        <v>21</v>
      </c>
      <c r="H31" t="s">
        <v>30</v>
      </c>
      <c r="I31">
        <v>3</v>
      </c>
      <c r="J31">
        <v>3</v>
      </c>
      <c r="K31" t="s">
        <v>21</v>
      </c>
      <c r="L31" t="s">
        <v>23</v>
      </c>
      <c r="M31" t="b">
        <v>0</v>
      </c>
      <c r="N31" t="b">
        <v>0</v>
      </c>
      <c r="O31">
        <v>6.6666666670000003</v>
      </c>
      <c r="P31">
        <v>1</v>
      </c>
      <c r="Q31" t="s">
        <v>24</v>
      </c>
      <c r="R31" t="s">
        <v>25</v>
      </c>
      <c r="S31" t="str">
        <f>TEXT(Pizza_sales[[#This Row],[Order Time]],"YYY")</f>
        <v>2024</v>
      </c>
      <c r="T31" t="str">
        <f>TEXT(Pizza_sales[[#This Row],[Order Time]],"DDDD")</f>
        <v>Tuesday</v>
      </c>
      <c r="U31">
        <f>HOUR(Pizza_sales[[#This Row],[Order Time]])</f>
        <v>13</v>
      </c>
    </row>
    <row r="32" spans="1:21" x14ac:dyDescent="0.3">
      <c r="A32" t="s">
        <v>86</v>
      </c>
      <c r="B32" t="s">
        <v>19</v>
      </c>
      <c r="C32" t="s">
        <v>28</v>
      </c>
      <c r="D32" s="1">
        <v>45323.822916666664</v>
      </c>
      <c r="E32" s="1">
        <v>45323.840277777781</v>
      </c>
      <c r="F32">
        <v>25</v>
      </c>
      <c r="G32" t="s">
        <v>29</v>
      </c>
      <c r="H32" t="s">
        <v>22</v>
      </c>
      <c r="I32">
        <v>4</v>
      </c>
      <c r="J32">
        <v>4.5</v>
      </c>
      <c r="K32" t="s">
        <v>31</v>
      </c>
      <c r="L32" t="s">
        <v>40</v>
      </c>
      <c r="M32" t="b">
        <v>1</v>
      </c>
      <c r="N32" t="b">
        <v>0</v>
      </c>
      <c r="O32">
        <v>5.5555555559999998</v>
      </c>
      <c r="P32">
        <v>0.88888888899999996</v>
      </c>
      <c r="Q32" t="s">
        <v>33</v>
      </c>
      <c r="R32" t="s">
        <v>25</v>
      </c>
      <c r="S32" t="str">
        <f>TEXT(Pizza_sales[[#This Row],[Order Time]],"YYY")</f>
        <v>2024</v>
      </c>
      <c r="T32" t="str">
        <f>TEXT(Pizza_sales[[#This Row],[Order Time]],"DDDD")</f>
        <v>Thursday</v>
      </c>
      <c r="U32">
        <f>HOUR(Pizza_sales[[#This Row],[Order Time]])</f>
        <v>19</v>
      </c>
    </row>
    <row r="33" spans="1:21" x14ac:dyDescent="0.3">
      <c r="A33" t="s">
        <v>87</v>
      </c>
      <c r="B33" t="s">
        <v>27</v>
      </c>
      <c r="C33" t="s">
        <v>64</v>
      </c>
      <c r="D33" s="1">
        <v>45324.75</v>
      </c>
      <c r="E33" s="1">
        <v>45324.767361111109</v>
      </c>
      <c r="F33">
        <v>25</v>
      </c>
      <c r="G33" t="s">
        <v>37</v>
      </c>
      <c r="H33" t="s">
        <v>38</v>
      </c>
      <c r="I33">
        <v>2</v>
      </c>
      <c r="J33">
        <v>2</v>
      </c>
      <c r="K33" t="s">
        <v>39</v>
      </c>
      <c r="L33" t="s">
        <v>47</v>
      </c>
      <c r="M33" t="b">
        <v>1</v>
      </c>
      <c r="N33" t="b">
        <v>0</v>
      </c>
      <c r="O33">
        <v>12.5</v>
      </c>
      <c r="P33">
        <v>1</v>
      </c>
      <c r="Q33" t="s">
        <v>33</v>
      </c>
      <c r="R33" t="s">
        <v>49</v>
      </c>
      <c r="S33" t="str">
        <f>TEXT(Pizza_sales[[#This Row],[Order Time]],"YYY")</f>
        <v>2024</v>
      </c>
      <c r="T33" t="str">
        <f>TEXT(Pizza_sales[[#This Row],[Order Time]],"DDDD")</f>
        <v>Friday</v>
      </c>
      <c r="U33">
        <f>HOUR(Pizza_sales[[#This Row],[Order Time]])</f>
        <v>18</v>
      </c>
    </row>
    <row r="34" spans="1:21" x14ac:dyDescent="0.3">
      <c r="A34" t="s">
        <v>88</v>
      </c>
      <c r="B34" t="s">
        <v>35</v>
      </c>
      <c r="C34" t="s">
        <v>66</v>
      </c>
      <c r="D34" s="1">
        <v>45325.854166666664</v>
      </c>
      <c r="E34" s="1">
        <v>45325.871527777781</v>
      </c>
      <c r="F34">
        <v>25</v>
      </c>
      <c r="G34" t="s">
        <v>21</v>
      </c>
      <c r="H34" t="s">
        <v>30</v>
      </c>
      <c r="I34">
        <v>3</v>
      </c>
      <c r="J34">
        <v>3.5</v>
      </c>
      <c r="K34" t="s">
        <v>21</v>
      </c>
      <c r="L34" t="s">
        <v>32</v>
      </c>
      <c r="M34" t="b">
        <v>1</v>
      </c>
      <c r="N34" t="b">
        <v>1</v>
      </c>
      <c r="O34">
        <v>7.1428571429999996</v>
      </c>
      <c r="P34">
        <v>0.85714285700000004</v>
      </c>
      <c r="Q34" t="s">
        <v>33</v>
      </c>
      <c r="R34" t="s">
        <v>25</v>
      </c>
      <c r="S34" t="str">
        <f>TEXT(Pizza_sales[[#This Row],[Order Time]],"YYY")</f>
        <v>2024</v>
      </c>
      <c r="T34" t="str">
        <f>TEXT(Pizza_sales[[#This Row],[Order Time]],"DDDD")</f>
        <v>Saturday</v>
      </c>
      <c r="U34">
        <f>HOUR(Pizza_sales[[#This Row],[Order Time]])</f>
        <v>20</v>
      </c>
    </row>
    <row r="35" spans="1:21" x14ac:dyDescent="0.3">
      <c r="A35" t="s">
        <v>89</v>
      </c>
      <c r="B35" t="s">
        <v>43</v>
      </c>
      <c r="C35" t="s">
        <v>52</v>
      </c>
      <c r="D35" s="1">
        <v>45326.59375</v>
      </c>
      <c r="E35" s="1">
        <v>45326.607638888891</v>
      </c>
      <c r="F35">
        <v>20</v>
      </c>
      <c r="G35" t="s">
        <v>45</v>
      </c>
      <c r="H35" t="s">
        <v>46</v>
      </c>
      <c r="I35">
        <v>5</v>
      </c>
      <c r="J35">
        <v>4</v>
      </c>
      <c r="K35" t="s">
        <v>31</v>
      </c>
      <c r="L35" t="s">
        <v>23</v>
      </c>
      <c r="M35" t="b">
        <v>0</v>
      </c>
      <c r="N35" t="b">
        <v>1</v>
      </c>
      <c r="O35">
        <v>5</v>
      </c>
      <c r="P35">
        <v>1.25</v>
      </c>
      <c r="Q35" t="s">
        <v>33</v>
      </c>
      <c r="R35" t="s">
        <v>25</v>
      </c>
      <c r="S35" t="str">
        <f>TEXT(Pizza_sales[[#This Row],[Order Time]],"YYY")</f>
        <v>2024</v>
      </c>
      <c r="T35" t="str">
        <f>TEXT(Pizza_sales[[#This Row],[Order Time]],"DDDD")</f>
        <v>Sunday</v>
      </c>
      <c r="U35">
        <f>HOUR(Pizza_sales[[#This Row],[Order Time]])</f>
        <v>14</v>
      </c>
    </row>
    <row r="36" spans="1:21" x14ac:dyDescent="0.3">
      <c r="A36" t="s">
        <v>90</v>
      </c>
      <c r="B36" t="s">
        <v>51</v>
      </c>
      <c r="C36" t="s">
        <v>68</v>
      </c>
      <c r="D36" s="1">
        <v>45327.791666666664</v>
      </c>
      <c r="E36" s="1">
        <v>45327.809027777781</v>
      </c>
      <c r="F36">
        <v>25</v>
      </c>
      <c r="G36" t="s">
        <v>21</v>
      </c>
      <c r="H36" t="s">
        <v>30</v>
      </c>
      <c r="I36">
        <v>3</v>
      </c>
      <c r="J36">
        <v>3</v>
      </c>
      <c r="K36" t="s">
        <v>39</v>
      </c>
      <c r="L36" t="s">
        <v>40</v>
      </c>
      <c r="M36" t="b">
        <v>1</v>
      </c>
      <c r="N36" t="b">
        <v>0</v>
      </c>
      <c r="O36">
        <v>8.3333333330000006</v>
      </c>
      <c r="P36">
        <v>1</v>
      </c>
      <c r="Q36" t="s">
        <v>33</v>
      </c>
      <c r="R36" t="s">
        <v>25</v>
      </c>
      <c r="S36" t="str">
        <f>TEXT(Pizza_sales[[#This Row],[Order Time]],"YYY")</f>
        <v>2024</v>
      </c>
      <c r="T36" t="str">
        <f>TEXT(Pizza_sales[[#This Row],[Order Time]],"DDDD")</f>
        <v>Monday</v>
      </c>
      <c r="U36">
        <f>HOUR(Pizza_sales[[#This Row],[Order Time]])</f>
        <v>19</v>
      </c>
    </row>
    <row r="37" spans="1:21" x14ac:dyDescent="0.3">
      <c r="A37" t="s">
        <v>91</v>
      </c>
      <c r="B37" t="s">
        <v>19</v>
      </c>
      <c r="C37" t="s">
        <v>62</v>
      </c>
      <c r="D37" s="1">
        <v>45328.78125</v>
      </c>
      <c r="E37" s="1">
        <v>45328.798611111109</v>
      </c>
      <c r="F37">
        <v>25</v>
      </c>
      <c r="G37" t="s">
        <v>29</v>
      </c>
      <c r="H37" t="s">
        <v>22</v>
      </c>
      <c r="I37">
        <v>4</v>
      </c>
      <c r="J37">
        <v>4.5</v>
      </c>
      <c r="K37" t="s">
        <v>21</v>
      </c>
      <c r="L37" t="s">
        <v>23</v>
      </c>
      <c r="M37" t="b">
        <v>1</v>
      </c>
      <c r="N37" t="b">
        <v>0</v>
      </c>
      <c r="O37">
        <v>5.5555555559999998</v>
      </c>
      <c r="P37">
        <v>0.88888888899999996</v>
      </c>
      <c r="Q37" t="s">
        <v>33</v>
      </c>
      <c r="R37" t="s">
        <v>25</v>
      </c>
      <c r="S37" t="str">
        <f>TEXT(Pizza_sales[[#This Row],[Order Time]],"YYY")</f>
        <v>2024</v>
      </c>
      <c r="T37" t="str">
        <f>TEXT(Pizza_sales[[#This Row],[Order Time]],"DDDD")</f>
        <v>Tuesday</v>
      </c>
      <c r="U37">
        <f>HOUR(Pizza_sales[[#This Row],[Order Time]])</f>
        <v>18</v>
      </c>
    </row>
    <row r="38" spans="1:21" x14ac:dyDescent="0.3">
      <c r="A38" t="s">
        <v>92</v>
      </c>
      <c r="B38" t="s">
        <v>27</v>
      </c>
      <c r="C38" t="s">
        <v>64</v>
      </c>
      <c r="D38" s="1">
        <v>45329.833333333336</v>
      </c>
      <c r="E38" s="1">
        <v>45329.850694444445</v>
      </c>
      <c r="F38">
        <v>25</v>
      </c>
      <c r="G38" t="s">
        <v>21</v>
      </c>
      <c r="H38" t="s">
        <v>30</v>
      </c>
      <c r="I38">
        <v>3</v>
      </c>
      <c r="J38">
        <v>3</v>
      </c>
      <c r="K38" t="s">
        <v>31</v>
      </c>
      <c r="L38" t="s">
        <v>40</v>
      </c>
      <c r="M38" t="b">
        <v>1</v>
      </c>
      <c r="N38" t="b">
        <v>0</v>
      </c>
      <c r="O38">
        <v>8.3333333330000006</v>
      </c>
      <c r="P38">
        <v>1</v>
      </c>
      <c r="Q38" t="s">
        <v>33</v>
      </c>
      <c r="R38" t="s">
        <v>25</v>
      </c>
      <c r="S38" t="str">
        <f>TEXT(Pizza_sales[[#This Row],[Order Time]],"YYY")</f>
        <v>2024</v>
      </c>
      <c r="T38" t="str">
        <f>TEXT(Pizza_sales[[#This Row],[Order Time]],"DDDD")</f>
        <v>Wednesday</v>
      </c>
      <c r="U38">
        <f>HOUR(Pizza_sales[[#This Row],[Order Time]])</f>
        <v>20</v>
      </c>
    </row>
    <row r="39" spans="1:21" x14ac:dyDescent="0.3">
      <c r="A39" t="s">
        <v>93</v>
      </c>
      <c r="B39" t="s">
        <v>35</v>
      </c>
      <c r="C39" t="s">
        <v>66</v>
      </c>
      <c r="D39" s="1">
        <v>45330.8125</v>
      </c>
      <c r="E39" s="1">
        <v>45330.826388888891</v>
      </c>
      <c r="F39">
        <v>20</v>
      </c>
      <c r="G39" t="s">
        <v>37</v>
      </c>
      <c r="H39" t="s">
        <v>38</v>
      </c>
      <c r="I39">
        <v>2</v>
      </c>
      <c r="J39">
        <v>2.5</v>
      </c>
      <c r="K39" t="s">
        <v>39</v>
      </c>
      <c r="L39" t="s">
        <v>47</v>
      </c>
      <c r="M39" t="b">
        <v>1</v>
      </c>
      <c r="N39" t="b">
        <v>0</v>
      </c>
      <c r="O39">
        <v>8</v>
      </c>
      <c r="P39">
        <v>0.8</v>
      </c>
      <c r="Q39" t="s">
        <v>33</v>
      </c>
      <c r="R39" t="s">
        <v>49</v>
      </c>
      <c r="S39" t="str">
        <f>TEXT(Pizza_sales[[#This Row],[Order Time]],"YYY")</f>
        <v>2024</v>
      </c>
      <c r="T39" t="str">
        <f>TEXT(Pizza_sales[[#This Row],[Order Time]],"DDDD")</f>
        <v>Thursday</v>
      </c>
      <c r="U39">
        <f>HOUR(Pizza_sales[[#This Row],[Order Time]])</f>
        <v>19</v>
      </c>
    </row>
    <row r="40" spans="1:21" x14ac:dyDescent="0.3">
      <c r="A40" t="s">
        <v>94</v>
      </c>
      <c r="B40" t="s">
        <v>43</v>
      </c>
      <c r="C40" t="s">
        <v>52</v>
      </c>
      <c r="D40" s="1">
        <v>45331.760416666664</v>
      </c>
      <c r="E40" s="1">
        <v>45331.777777777781</v>
      </c>
      <c r="F40">
        <v>25</v>
      </c>
      <c r="G40" t="s">
        <v>45</v>
      </c>
      <c r="H40" t="s">
        <v>46</v>
      </c>
      <c r="I40">
        <v>5</v>
      </c>
      <c r="J40">
        <v>4</v>
      </c>
      <c r="K40" t="s">
        <v>21</v>
      </c>
      <c r="L40" t="s">
        <v>32</v>
      </c>
      <c r="M40" t="b">
        <v>1</v>
      </c>
      <c r="N40" t="b">
        <v>0</v>
      </c>
      <c r="O40">
        <v>6.25</v>
      </c>
      <c r="P40">
        <v>1.25</v>
      </c>
      <c r="Q40" t="s">
        <v>33</v>
      </c>
      <c r="R40" t="s">
        <v>25</v>
      </c>
      <c r="S40" t="str">
        <f>TEXT(Pizza_sales[[#This Row],[Order Time]],"YYY")</f>
        <v>2024</v>
      </c>
      <c r="T40" t="str">
        <f>TEXT(Pizza_sales[[#This Row],[Order Time]],"DDDD")</f>
        <v>Friday</v>
      </c>
      <c r="U40">
        <f>HOUR(Pizza_sales[[#This Row],[Order Time]])</f>
        <v>18</v>
      </c>
    </row>
    <row r="41" spans="1:21" x14ac:dyDescent="0.3">
      <c r="A41" t="s">
        <v>95</v>
      </c>
      <c r="B41" t="s">
        <v>51</v>
      </c>
      <c r="C41" t="s">
        <v>68</v>
      </c>
      <c r="D41" s="1">
        <v>45332.604166666664</v>
      </c>
      <c r="E41" s="1">
        <v>45332.618055555555</v>
      </c>
      <c r="F41">
        <v>20</v>
      </c>
      <c r="G41" t="s">
        <v>21</v>
      </c>
      <c r="H41" t="s">
        <v>30</v>
      </c>
      <c r="I41">
        <v>3</v>
      </c>
      <c r="J41">
        <v>3.5</v>
      </c>
      <c r="K41" t="s">
        <v>31</v>
      </c>
      <c r="L41" t="s">
        <v>23</v>
      </c>
      <c r="M41" t="b">
        <v>0</v>
      </c>
      <c r="N41" t="b">
        <v>1</v>
      </c>
      <c r="O41">
        <v>5.7142857139999998</v>
      </c>
      <c r="P41">
        <v>0.85714285700000004</v>
      </c>
      <c r="Q41" t="s">
        <v>33</v>
      </c>
      <c r="R41" t="s">
        <v>25</v>
      </c>
      <c r="S41" t="str">
        <f>TEXT(Pizza_sales[[#This Row],[Order Time]],"YYY")</f>
        <v>2024</v>
      </c>
      <c r="T41" t="str">
        <f>TEXT(Pizza_sales[[#This Row],[Order Time]],"DDDD")</f>
        <v>Saturday</v>
      </c>
      <c r="U41">
        <f>HOUR(Pizza_sales[[#This Row],[Order Time]])</f>
        <v>14</v>
      </c>
    </row>
    <row r="42" spans="1:21" x14ac:dyDescent="0.3">
      <c r="A42" t="s">
        <v>96</v>
      </c>
      <c r="B42" t="s">
        <v>19</v>
      </c>
      <c r="C42" t="s">
        <v>70</v>
      </c>
      <c r="D42" s="1">
        <v>45333.791666666664</v>
      </c>
      <c r="E42" s="1">
        <v>45333.805555555555</v>
      </c>
      <c r="F42">
        <v>20</v>
      </c>
      <c r="G42" t="s">
        <v>29</v>
      </c>
      <c r="H42" t="s">
        <v>22</v>
      </c>
      <c r="I42">
        <v>4</v>
      </c>
      <c r="J42">
        <v>4</v>
      </c>
      <c r="K42" t="s">
        <v>39</v>
      </c>
      <c r="L42" t="s">
        <v>40</v>
      </c>
      <c r="M42" t="b">
        <v>1</v>
      </c>
      <c r="N42" t="b">
        <v>1</v>
      </c>
      <c r="O42">
        <v>5</v>
      </c>
      <c r="P42">
        <v>1</v>
      </c>
      <c r="Q42" t="s">
        <v>33</v>
      </c>
      <c r="R42" t="s">
        <v>25</v>
      </c>
      <c r="S42" t="str">
        <f>TEXT(Pizza_sales[[#This Row],[Order Time]],"YYY")</f>
        <v>2024</v>
      </c>
      <c r="T42" t="str">
        <f>TEXT(Pizza_sales[[#This Row],[Order Time]],"DDDD")</f>
        <v>Sunday</v>
      </c>
      <c r="U42">
        <f>HOUR(Pizza_sales[[#This Row],[Order Time]])</f>
        <v>19</v>
      </c>
    </row>
    <row r="43" spans="1:21" x14ac:dyDescent="0.3">
      <c r="A43" t="s">
        <v>97</v>
      </c>
      <c r="B43" t="s">
        <v>27</v>
      </c>
      <c r="C43" t="s">
        <v>72</v>
      </c>
      <c r="D43" s="1">
        <v>45334.84375</v>
      </c>
      <c r="E43" s="1">
        <v>45334.861111111109</v>
      </c>
      <c r="F43">
        <v>25</v>
      </c>
      <c r="G43" t="s">
        <v>37</v>
      </c>
      <c r="H43" t="s">
        <v>38</v>
      </c>
      <c r="I43">
        <v>2</v>
      </c>
      <c r="J43">
        <v>2</v>
      </c>
      <c r="K43" t="s">
        <v>21</v>
      </c>
      <c r="L43" t="s">
        <v>47</v>
      </c>
      <c r="M43" t="b">
        <v>1</v>
      </c>
      <c r="N43" t="b">
        <v>0</v>
      </c>
      <c r="O43">
        <v>12.5</v>
      </c>
      <c r="P43">
        <v>1</v>
      </c>
      <c r="Q43" t="s">
        <v>33</v>
      </c>
      <c r="R43" t="s">
        <v>49</v>
      </c>
      <c r="S43" t="str">
        <f>TEXT(Pizza_sales[[#This Row],[Order Time]],"YYY")</f>
        <v>2024</v>
      </c>
      <c r="T43" t="str">
        <f>TEXT(Pizza_sales[[#This Row],[Order Time]],"DDDD")</f>
        <v>Monday</v>
      </c>
      <c r="U43">
        <f>HOUR(Pizza_sales[[#This Row],[Order Time]])</f>
        <v>20</v>
      </c>
    </row>
    <row r="44" spans="1:21" x14ac:dyDescent="0.3">
      <c r="A44" t="s">
        <v>98</v>
      </c>
      <c r="B44" t="s">
        <v>35</v>
      </c>
      <c r="C44" t="s">
        <v>52</v>
      </c>
      <c r="D44" s="1">
        <v>45335.770833333336</v>
      </c>
      <c r="E44" s="1">
        <v>45335.784722222219</v>
      </c>
      <c r="F44">
        <v>20</v>
      </c>
      <c r="G44" t="s">
        <v>21</v>
      </c>
      <c r="H44" t="s">
        <v>30</v>
      </c>
      <c r="I44">
        <v>3</v>
      </c>
      <c r="J44">
        <v>3</v>
      </c>
      <c r="K44" t="s">
        <v>31</v>
      </c>
      <c r="L44" t="s">
        <v>32</v>
      </c>
      <c r="M44" t="b">
        <v>1</v>
      </c>
      <c r="N44" t="b">
        <v>0</v>
      </c>
      <c r="O44">
        <v>6.6666666670000003</v>
      </c>
      <c r="P44">
        <v>1</v>
      </c>
      <c r="Q44" t="s">
        <v>33</v>
      </c>
      <c r="R44" t="s">
        <v>25</v>
      </c>
      <c r="S44" t="str">
        <f>TEXT(Pizza_sales[[#This Row],[Order Time]],"YYY")</f>
        <v>2024</v>
      </c>
      <c r="T44" t="str">
        <f>TEXT(Pizza_sales[[#This Row],[Order Time]],"DDDD")</f>
        <v>Tuesday</v>
      </c>
      <c r="U44">
        <f>HOUR(Pizza_sales[[#This Row],[Order Time]])</f>
        <v>18</v>
      </c>
    </row>
    <row r="45" spans="1:21" x14ac:dyDescent="0.3">
      <c r="A45" t="s">
        <v>99</v>
      </c>
      <c r="B45" t="s">
        <v>43</v>
      </c>
      <c r="C45" t="s">
        <v>28</v>
      </c>
      <c r="D45" s="1">
        <v>45336.822916666664</v>
      </c>
      <c r="E45" s="1">
        <v>45336.840277777781</v>
      </c>
      <c r="F45">
        <v>25</v>
      </c>
      <c r="G45" t="s">
        <v>45</v>
      </c>
      <c r="H45" t="s">
        <v>46</v>
      </c>
      <c r="I45">
        <v>5</v>
      </c>
      <c r="J45">
        <v>5</v>
      </c>
      <c r="K45" t="s">
        <v>39</v>
      </c>
      <c r="L45" t="s">
        <v>23</v>
      </c>
      <c r="M45" t="b">
        <v>1</v>
      </c>
      <c r="N45" t="b">
        <v>0</v>
      </c>
      <c r="O45">
        <v>5</v>
      </c>
      <c r="P45">
        <v>1</v>
      </c>
      <c r="Q45" t="s">
        <v>33</v>
      </c>
      <c r="R45" t="s">
        <v>25</v>
      </c>
      <c r="S45" t="str">
        <f>TEXT(Pizza_sales[[#This Row],[Order Time]],"YYY")</f>
        <v>2024</v>
      </c>
      <c r="T45" t="str">
        <f>TEXT(Pizza_sales[[#This Row],[Order Time]],"DDDD")</f>
        <v>Wednesday</v>
      </c>
      <c r="U45">
        <f>HOUR(Pizza_sales[[#This Row],[Order Time]])</f>
        <v>19</v>
      </c>
    </row>
    <row r="46" spans="1:21" x14ac:dyDescent="0.3">
      <c r="A46" t="s">
        <v>100</v>
      </c>
      <c r="B46" t="s">
        <v>51</v>
      </c>
      <c r="C46" t="s">
        <v>36</v>
      </c>
      <c r="D46" s="1">
        <v>45337.541666666664</v>
      </c>
      <c r="E46" s="1">
        <v>45337.555555555555</v>
      </c>
      <c r="F46">
        <v>20</v>
      </c>
      <c r="G46" t="s">
        <v>21</v>
      </c>
      <c r="H46" t="s">
        <v>30</v>
      </c>
      <c r="I46">
        <v>3</v>
      </c>
      <c r="J46">
        <v>3.5</v>
      </c>
      <c r="K46" t="s">
        <v>21</v>
      </c>
      <c r="L46" t="s">
        <v>40</v>
      </c>
      <c r="M46" t="b">
        <v>0</v>
      </c>
      <c r="N46" t="b">
        <v>0</v>
      </c>
      <c r="O46">
        <v>5.7142857139999998</v>
      </c>
      <c r="P46">
        <v>0.85714285700000004</v>
      </c>
      <c r="Q46" t="s">
        <v>33</v>
      </c>
      <c r="R46" t="s">
        <v>25</v>
      </c>
      <c r="S46" t="str">
        <f>TEXT(Pizza_sales[[#This Row],[Order Time]],"YYY")</f>
        <v>2024</v>
      </c>
      <c r="T46" t="str">
        <f>TEXT(Pizza_sales[[#This Row],[Order Time]],"DDDD")</f>
        <v>Thursday</v>
      </c>
      <c r="U46">
        <f>HOUR(Pizza_sales[[#This Row],[Order Time]])</f>
        <v>13</v>
      </c>
    </row>
    <row r="47" spans="1:21" x14ac:dyDescent="0.3">
      <c r="A47" t="s">
        <v>101</v>
      </c>
      <c r="B47" t="s">
        <v>19</v>
      </c>
      <c r="C47" t="s">
        <v>44</v>
      </c>
      <c r="D47" s="1">
        <v>45338.770833333336</v>
      </c>
      <c r="E47" s="1">
        <v>45338.784722222219</v>
      </c>
      <c r="F47">
        <v>20</v>
      </c>
      <c r="G47" t="s">
        <v>29</v>
      </c>
      <c r="H47" t="s">
        <v>22</v>
      </c>
      <c r="I47">
        <v>4</v>
      </c>
      <c r="J47">
        <v>4</v>
      </c>
      <c r="K47" t="s">
        <v>31</v>
      </c>
      <c r="L47" t="s">
        <v>47</v>
      </c>
      <c r="M47" t="b">
        <v>1</v>
      </c>
      <c r="N47" t="b">
        <v>0</v>
      </c>
      <c r="O47">
        <v>5</v>
      </c>
      <c r="P47">
        <v>1</v>
      </c>
      <c r="Q47" t="s">
        <v>33</v>
      </c>
      <c r="R47" t="s">
        <v>49</v>
      </c>
      <c r="S47" t="str">
        <f>TEXT(Pizza_sales[[#This Row],[Order Time]],"YYY")</f>
        <v>2024</v>
      </c>
      <c r="T47" t="str">
        <f>TEXT(Pizza_sales[[#This Row],[Order Time]],"DDDD")</f>
        <v>Friday</v>
      </c>
      <c r="U47">
        <f>HOUR(Pizza_sales[[#This Row],[Order Time]])</f>
        <v>18</v>
      </c>
    </row>
    <row r="48" spans="1:21" x14ac:dyDescent="0.3">
      <c r="A48" t="s">
        <v>102</v>
      </c>
      <c r="B48" t="s">
        <v>27</v>
      </c>
      <c r="C48" t="s">
        <v>52</v>
      </c>
      <c r="D48" s="1">
        <v>45339.833333333336</v>
      </c>
      <c r="E48" s="1">
        <v>45339.850694444445</v>
      </c>
      <c r="F48">
        <v>25</v>
      </c>
      <c r="G48" t="s">
        <v>21</v>
      </c>
      <c r="H48" t="s">
        <v>30</v>
      </c>
      <c r="I48">
        <v>3</v>
      </c>
      <c r="J48">
        <v>3</v>
      </c>
      <c r="K48" t="s">
        <v>39</v>
      </c>
      <c r="L48" t="s">
        <v>32</v>
      </c>
      <c r="M48" t="b">
        <v>1</v>
      </c>
      <c r="N48" t="b">
        <v>1</v>
      </c>
      <c r="O48">
        <v>8.3333333330000006</v>
      </c>
      <c r="P48">
        <v>1</v>
      </c>
      <c r="Q48" t="s">
        <v>33</v>
      </c>
      <c r="R48" t="s">
        <v>25</v>
      </c>
      <c r="S48" t="str">
        <f>TEXT(Pizza_sales[[#This Row],[Order Time]],"YYY")</f>
        <v>2024</v>
      </c>
      <c r="T48" t="str">
        <f>TEXT(Pizza_sales[[#This Row],[Order Time]],"DDDD")</f>
        <v>Saturday</v>
      </c>
      <c r="U48">
        <f>HOUR(Pizza_sales[[#This Row],[Order Time]])</f>
        <v>20</v>
      </c>
    </row>
    <row r="49" spans="1:21" x14ac:dyDescent="0.3">
      <c r="A49" t="s">
        <v>103</v>
      </c>
      <c r="B49" t="s">
        <v>35</v>
      </c>
      <c r="C49" t="s">
        <v>62</v>
      </c>
      <c r="D49" s="1">
        <v>45340.802083333336</v>
      </c>
      <c r="E49" s="1">
        <v>45340.815972222219</v>
      </c>
      <c r="F49">
        <v>20</v>
      </c>
      <c r="G49" t="s">
        <v>37</v>
      </c>
      <c r="H49" t="s">
        <v>38</v>
      </c>
      <c r="I49">
        <v>2</v>
      </c>
      <c r="J49">
        <v>2.5</v>
      </c>
      <c r="K49" t="s">
        <v>21</v>
      </c>
      <c r="L49" t="s">
        <v>23</v>
      </c>
      <c r="M49" t="b">
        <v>1</v>
      </c>
      <c r="N49" t="b">
        <v>1</v>
      </c>
      <c r="O49">
        <v>8</v>
      </c>
      <c r="P49">
        <v>0.8</v>
      </c>
      <c r="Q49" t="s">
        <v>33</v>
      </c>
      <c r="R49" t="s">
        <v>25</v>
      </c>
      <c r="S49" t="str">
        <f>TEXT(Pizza_sales[[#This Row],[Order Time]],"YYY")</f>
        <v>2024</v>
      </c>
      <c r="T49" t="str">
        <f>TEXT(Pizza_sales[[#This Row],[Order Time]],"DDDD")</f>
        <v>Sunday</v>
      </c>
      <c r="U49">
        <f>HOUR(Pizza_sales[[#This Row],[Order Time]])</f>
        <v>19</v>
      </c>
    </row>
    <row r="50" spans="1:21" x14ac:dyDescent="0.3">
      <c r="A50" t="s">
        <v>104</v>
      </c>
      <c r="B50" t="s">
        <v>43</v>
      </c>
      <c r="C50" t="s">
        <v>64</v>
      </c>
      <c r="D50" s="1">
        <v>45341.854166666664</v>
      </c>
      <c r="E50" s="1">
        <v>45341.871527777781</v>
      </c>
      <c r="F50">
        <v>25</v>
      </c>
      <c r="G50" t="s">
        <v>45</v>
      </c>
      <c r="H50" t="s">
        <v>46</v>
      </c>
      <c r="I50">
        <v>5</v>
      </c>
      <c r="J50">
        <v>4.5</v>
      </c>
      <c r="K50" t="s">
        <v>31</v>
      </c>
      <c r="L50" t="s">
        <v>40</v>
      </c>
      <c r="M50" t="b">
        <v>1</v>
      </c>
      <c r="N50" t="b">
        <v>0</v>
      </c>
      <c r="O50">
        <v>5.5555555559999998</v>
      </c>
      <c r="P50">
        <v>1.111111111</v>
      </c>
      <c r="Q50" t="s">
        <v>33</v>
      </c>
      <c r="R50" t="s">
        <v>25</v>
      </c>
      <c r="S50" t="str">
        <f>TEXT(Pizza_sales[[#This Row],[Order Time]],"YYY")</f>
        <v>2024</v>
      </c>
      <c r="T50" t="str">
        <f>TEXT(Pizza_sales[[#This Row],[Order Time]],"DDDD")</f>
        <v>Monday</v>
      </c>
      <c r="U50">
        <f>HOUR(Pizza_sales[[#This Row],[Order Time]])</f>
        <v>20</v>
      </c>
    </row>
    <row r="51" spans="1:21" x14ac:dyDescent="0.3">
      <c r="A51" t="s">
        <v>105</v>
      </c>
      <c r="B51" t="s">
        <v>51</v>
      </c>
      <c r="C51" t="s">
        <v>66</v>
      </c>
      <c r="D51" s="1">
        <v>45342.614583333336</v>
      </c>
      <c r="E51" s="1">
        <v>45342.628472222219</v>
      </c>
      <c r="F51">
        <v>20</v>
      </c>
      <c r="G51" t="s">
        <v>21</v>
      </c>
      <c r="H51" t="s">
        <v>30</v>
      </c>
      <c r="I51">
        <v>3</v>
      </c>
      <c r="J51">
        <v>3</v>
      </c>
      <c r="K51" t="s">
        <v>39</v>
      </c>
      <c r="L51" t="s">
        <v>47</v>
      </c>
      <c r="M51" t="b">
        <v>0</v>
      </c>
      <c r="N51" t="b">
        <v>0</v>
      </c>
      <c r="O51">
        <v>6.6666666670000003</v>
      </c>
      <c r="P51">
        <v>1</v>
      </c>
      <c r="Q51" t="s">
        <v>33</v>
      </c>
      <c r="R51" t="s">
        <v>49</v>
      </c>
      <c r="S51" t="str">
        <f>TEXT(Pizza_sales[[#This Row],[Order Time]],"YYY")</f>
        <v>2024</v>
      </c>
      <c r="T51" t="str">
        <f>TEXT(Pizza_sales[[#This Row],[Order Time]],"DDDD")</f>
        <v>Tuesday</v>
      </c>
      <c r="U51">
        <f>HOUR(Pizza_sales[[#This Row],[Order Time]])</f>
        <v>14</v>
      </c>
    </row>
    <row r="52" spans="1:21" x14ac:dyDescent="0.3">
      <c r="A52" t="s">
        <v>106</v>
      </c>
      <c r="B52" t="s">
        <v>19</v>
      </c>
      <c r="C52" t="s">
        <v>68</v>
      </c>
      <c r="D52" s="1">
        <v>45343.791666666664</v>
      </c>
      <c r="E52" s="1">
        <v>45343.805555555555</v>
      </c>
      <c r="F52">
        <v>20</v>
      </c>
      <c r="G52" t="s">
        <v>29</v>
      </c>
      <c r="H52" t="s">
        <v>22</v>
      </c>
      <c r="I52">
        <v>4</v>
      </c>
      <c r="J52">
        <v>4</v>
      </c>
      <c r="K52" t="s">
        <v>21</v>
      </c>
      <c r="L52" t="s">
        <v>32</v>
      </c>
      <c r="M52" t="b">
        <v>1</v>
      </c>
      <c r="N52" t="b">
        <v>0</v>
      </c>
      <c r="O52">
        <v>5</v>
      </c>
      <c r="P52">
        <v>1</v>
      </c>
      <c r="Q52" t="s">
        <v>33</v>
      </c>
      <c r="R52" t="s">
        <v>25</v>
      </c>
      <c r="S52" t="str">
        <f>TEXT(Pizza_sales[[#This Row],[Order Time]],"YYY")</f>
        <v>2024</v>
      </c>
      <c r="T52" t="str">
        <f>TEXT(Pizza_sales[[#This Row],[Order Time]],"DDDD")</f>
        <v>Wednesday</v>
      </c>
      <c r="U52">
        <f>HOUR(Pizza_sales[[#This Row],[Order Time]])</f>
        <v>19</v>
      </c>
    </row>
    <row r="53" spans="1:21" x14ac:dyDescent="0.3">
      <c r="A53" t="s">
        <v>107</v>
      </c>
      <c r="B53" t="s">
        <v>27</v>
      </c>
      <c r="C53" t="s">
        <v>70</v>
      </c>
      <c r="D53" s="1">
        <v>45344.84375</v>
      </c>
      <c r="E53" s="1">
        <v>45344.861111111109</v>
      </c>
      <c r="F53">
        <v>25</v>
      </c>
      <c r="G53" t="s">
        <v>37</v>
      </c>
      <c r="H53" t="s">
        <v>38</v>
      </c>
      <c r="I53">
        <v>2</v>
      </c>
      <c r="J53">
        <v>2</v>
      </c>
      <c r="K53" t="s">
        <v>31</v>
      </c>
      <c r="L53" t="s">
        <v>23</v>
      </c>
      <c r="M53" t="b">
        <v>1</v>
      </c>
      <c r="N53" t="b">
        <v>0</v>
      </c>
      <c r="O53">
        <v>12.5</v>
      </c>
      <c r="P53">
        <v>1</v>
      </c>
      <c r="Q53" t="s">
        <v>33</v>
      </c>
      <c r="R53" t="s">
        <v>25</v>
      </c>
      <c r="S53" t="str">
        <f>TEXT(Pizza_sales[[#This Row],[Order Time]],"YYY")</f>
        <v>2024</v>
      </c>
      <c r="T53" t="str">
        <f>TEXT(Pizza_sales[[#This Row],[Order Time]],"DDDD")</f>
        <v>Thursday</v>
      </c>
      <c r="U53">
        <f>HOUR(Pizza_sales[[#This Row],[Order Time]])</f>
        <v>20</v>
      </c>
    </row>
    <row r="54" spans="1:21" x14ac:dyDescent="0.3">
      <c r="A54" t="s">
        <v>108</v>
      </c>
      <c r="B54" t="s">
        <v>35</v>
      </c>
      <c r="C54" t="s">
        <v>72</v>
      </c>
      <c r="D54" s="1">
        <v>45345.770833333336</v>
      </c>
      <c r="E54" s="1">
        <v>45345.784722222219</v>
      </c>
      <c r="F54">
        <v>20</v>
      </c>
      <c r="G54" t="s">
        <v>21</v>
      </c>
      <c r="H54" t="s">
        <v>30</v>
      </c>
      <c r="I54">
        <v>3</v>
      </c>
      <c r="J54">
        <v>3.5</v>
      </c>
      <c r="K54" t="s">
        <v>39</v>
      </c>
      <c r="L54" t="s">
        <v>40</v>
      </c>
      <c r="M54" t="b">
        <v>1</v>
      </c>
      <c r="N54" t="b">
        <v>0</v>
      </c>
      <c r="O54">
        <v>5.7142857139999998</v>
      </c>
      <c r="P54">
        <v>0.85714285700000004</v>
      </c>
      <c r="Q54" t="s">
        <v>33</v>
      </c>
      <c r="R54" t="s">
        <v>25</v>
      </c>
      <c r="S54" t="str">
        <f>TEXT(Pizza_sales[[#This Row],[Order Time]],"YYY")</f>
        <v>2024</v>
      </c>
      <c r="T54" t="str">
        <f>TEXT(Pizza_sales[[#This Row],[Order Time]],"DDDD")</f>
        <v>Friday</v>
      </c>
      <c r="U54">
        <f>HOUR(Pizza_sales[[#This Row],[Order Time]])</f>
        <v>18</v>
      </c>
    </row>
    <row r="55" spans="1:21" x14ac:dyDescent="0.3">
      <c r="A55" t="s">
        <v>109</v>
      </c>
      <c r="B55" t="s">
        <v>43</v>
      </c>
      <c r="C55" t="s">
        <v>36</v>
      </c>
      <c r="D55" s="1">
        <v>45346.822916666664</v>
      </c>
      <c r="E55" s="1">
        <v>45346.840277777781</v>
      </c>
      <c r="F55">
        <v>25</v>
      </c>
      <c r="G55" t="s">
        <v>45</v>
      </c>
      <c r="H55" t="s">
        <v>46</v>
      </c>
      <c r="I55">
        <v>5</v>
      </c>
      <c r="J55">
        <v>4</v>
      </c>
      <c r="K55" t="s">
        <v>21</v>
      </c>
      <c r="L55" t="s">
        <v>47</v>
      </c>
      <c r="M55" t="b">
        <v>1</v>
      </c>
      <c r="N55" t="b">
        <v>1</v>
      </c>
      <c r="O55">
        <v>6.25</v>
      </c>
      <c r="P55">
        <v>1.25</v>
      </c>
      <c r="Q55" t="s">
        <v>33</v>
      </c>
      <c r="R55" t="s">
        <v>49</v>
      </c>
      <c r="S55" t="str">
        <f>TEXT(Pizza_sales[[#This Row],[Order Time]],"YYY")</f>
        <v>2024</v>
      </c>
      <c r="T55" t="str">
        <f>TEXT(Pizza_sales[[#This Row],[Order Time]],"DDDD")</f>
        <v>Saturday</v>
      </c>
      <c r="U55">
        <f>HOUR(Pizza_sales[[#This Row],[Order Time]])</f>
        <v>19</v>
      </c>
    </row>
    <row r="56" spans="1:21" x14ac:dyDescent="0.3">
      <c r="A56" t="s">
        <v>110</v>
      </c>
      <c r="B56" t="s">
        <v>51</v>
      </c>
      <c r="C56" t="s">
        <v>44</v>
      </c>
      <c r="D56" s="1">
        <v>45347.541666666664</v>
      </c>
      <c r="E56" s="1">
        <v>45347.555555555555</v>
      </c>
      <c r="F56">
        <v>20</v>
      </c>
      <c r="G56" t="s">
        <v>21</v>
      </c>
      <c r="H56" t="s">
        <v>30</v>
      </c>
      <c r="I56">
        <v>3</v>
      </c>
      <c r="J56">
        <v>3</v>
      </c>
      <c r="K56" t="s">
        <v>31</v>
      </c>
      <c r="L56" t="s">
        <v>32</v>
      </c>
      <c r="M56" t="b">
        <v>0</v>
      </c>
      <c r="N56" t="b">
        <v>1</v>
      </c>
      <c r="O56">
        <v>6.6666666670000003</v>
      </c>
      <c r="P56">
        <v>1</v>
      </c>
      <c r="Q56" t="s">
        <v>33</v>
      </c>
      <c r="R56" t="s">
        <v>25</v>
      </c>
      <c r="S56" t="str">
        <f>TEXT(Pizza_sales[[#This Row],[Order Time]],"YYY")</f>
        <v>2024</v>
      </c>
      <c r="T56" t="str">
        <f>TEXT(Pizza_sales[[#This Row],[Order Time]],"DDDD")</f>
        <v>Sunday</v>
      </c>
      <c r="U56">
        <f>HOUR(Pizza_sales[[#This Row],[Order Time]])</f>
        <v>13</v>
      </c>
    </row>
    <row r="57" spans="1:21" x14ac:dyDescent="0.3">
      <c r="A57" t="s">
        <v>111</v>
      </c>
      <c r="B57" t="s">
        <v>19</v>
      </c>
      <c r="C57" t="s">
        <v>28</v>
      </c>
      <c r="D57" s="1">
        <v>45348.770833333336</v>
      </c>
      <c r="E57" s="1">
        <v>45348.784722222219</v>
      </c>
      <c r="F57">
        <v>20</v>
      </c>
      <c r="G57" t="s">
        <v>29</v>
      </c>
      <c r="H57" t="s">
        <v>22</v>
      </c>
      <c r="I57">
        <v>4</v>
      </c>
      <c r="J57">
        <v>4.5</v>
      </c>
      <c r="K57" t="s">
        <v>39</v>
      </c>
      <c r="L57" t="s">
        <v>23</v>
      </c>
      <c r="M57" t="b">
        <v>1</v>
      </c>
      <c r="N57" t="b">
        <v>0</v>
      </c>
      <c r="O57">
        <v>4.4444444440000002</v>
      </c>
      <c r="P57">
        <v>0.88888888899999996</v>
      </c>
      <c r="Q57" t="s">
        <v>33</v>
      </c>
      <c r="R57" t="s">
        <v>25</v>
      </c>
      <c r="S57" t="str">
        <f>TEXT(Pizza_sales[[#This Row],[Order Time]],"YYY")</f>
        <v>2024</v>
      </c>
      <c r="T57" t="str">
        <f>TEXT(Pizza_sales[[#This Row],[Order Time]],"DDDD")</f>
        <v>Monday</v>
      </c>
      <c r="U57">
        <f>HOUR(Pizza_sales[[#This Row],[Order Time]])</f>
        <v>18</v>
      </c>
    </row>
    <row r="58" spans="1:21" x14ac:dyDescent="0.3">
      <c r="A58" t="s">
        <v>112</v>
      </c>
      <c r="B58" t="s">
        <v>27</v>
      </c>
      <c r="C58" t="s">
        <v>64</v>
      </c>
      <c r="D58" s="1">
        <v>45349.833333333336</v>
      </c>
      <c r="E58" s="1">
        <v>45349.850694444445</v>
      </c>
      <c r="F58">
        <v>25</v>
      </c>
      <c r="G58" t="s">
        <v>21</v>
      </c>
      <c r="H58" t="s">
        <v>30</v>
      </c>
      <c r="I58">
        <v>3</v>
      </c>
      <c r="J58">
        <v>3</v>
      </c>
      <c r="K58" t="s">
        <v>31</v>
      </c>
      <c r="L58" t="s">
        <v>40</v>
      </c>
      <c r="M58" t="b">
        <v>1</v>
      </c>
      <c r="N58" t="b">
        <v>0</v>
      </c>
      <c r="O58">
        <v>8.3333333330000006</v>
      </c>
      <c r="P58">
        <v>1</v>
      </c>
      <c r="Q58" t="s">
        <v>33</v>
      </c>
      <c r="R58" t="s">
        <v>25</v>
      </c>
      <c r="S58" t="str">
        <f>TEXT(Pizza_sales[[#This Row],[Order Time]],"YYY")</f>
        <v>2024</v>
      </c>
      <c r="T58" t="str">
        <f>TEXT(Pizza_sales[[#This Row],[Order Time]],"DDDD")</f>
        <v>Tuesday</v>
      </c>
      <c r="U58">
        <f>HOUR(Pizza_sales[[#This Row],[Order Time]])</f>
        <v>20</v>
      </c>
    </row>
    <row r="59" spans="1:21" x14ac:dyDescent="0.3">
      <c r="A59" t="s">
        <v>113</v>
      </c>
      <c r="B59" t="s">
        <v>35</v>
      </c>
      <c r="C59" t="s">
        <v>66</v>
      </c>
      <c r="D59" s="1">
        <v>45350.802083333336</v>
      </c>
      <c r="E59" s="1">
        <v>45350.815972222219</v>
      </c>
      <c r="F59">
        <v>20</v>
      </c>
      <c r="G59" t="s">
        <v>37</v>
      </c>
      <c r="H59" t="s">
        <v>38</v>
      </c>
      <c r="I59">
        <v>2</v>
      </c>
      <c r="J59">
        <v>2.5</v>
      </c>
      <c r="K59" t="s">
        <v>39</v>
      </c>
      <c r="L59" t="s">
        <v>47</v>
      </c>
      <c r="M59" t="b">
        <v>1</v>
      </c>
      <c r="N59" t="b">
        <v>0</v>
      </c>
      <c r="O59">
        <v>8</v>
      </c>
      <c r="P59">
        <v>0.8</v>
      </c>
      <c r="Q59" t="s">
        <v>33</v>
      </c>
      <c r="R59" t="s">
        <v>49</v>
      </c>
      <c r="S59" t="str">
        <f>TEXT(Pizza_sales[[#This Row],[Order Time]],"YYY")</f>
        <v>2024</v>
      </c>
      <c r="T59" t="str">
        <f>TEXT(Pizza_sales[[#This Row],[Order Time]],"DDDD")</f>
        <v>Wednesday</v>
      </c>
      <c r="U59">
        <f>HOUR(Pizza_sales[[#This Row],[Order Time]])</f>
        <v>19</v>
      </c>
    </row>
    <row r="60" spans="1:21" x14ac:dyDescent="0.3">
      <c r="A60" t="s">
        <v>114</v>
      </c>
      <c r="B60" t="s">
        <v>43</v>
      </c>
      <c r="C60" t="s">
        <v>52</v>
      </c>
      <c r="D60" s="1">
        <v>45351.854166666664</v>
      </c>
      <c r="E60" s="1">
        <v>45351.871527777781</v>
      </c>
      <c r="F60">
        <v>25</v>
      </c>
      <c r="G60" t="s">
        <v>45</v>
      </c>
      <c r="H60" t="s">
        <v>46</v>
      </c>
      <c r="I60">
        <v>5</v>
      </c>
      <c r="J60">
        <v>4</v>
      </c>
      <c r="K60" t="s">
        <v>21</v>
      </c>
      <c r="L60" t="s">
        <v>32</v>
      </c>
      <c r="M60" t="b">
        <v>1</v>
      </c>
      <c r="N60" t="b">
        <v>0</v>
      </c>
      <c r="O60">
        <v>6.25</v>
      </c>
      <c r="P60">
        <v>1.25</v>
      </c>
      <c r="Q60" t="s">
        <v>33</v>
      </c>
      <c r="R60" t="s">
        <v>25</v>
      </c>
      <c r="S60" t="str">
        <f>TEXT(Pizza_sales[[#This Row],[Order Time]],"YYY")</f>
        <v>2024</v>
      </c>
      <c r="T60" t="str">
        <f>TEXT(Pizza_sales[[#This Row],[Order Time]],"DDDD")</f>
        <v>Thursday</v>
      </c>
      <c r="U60">
        <f>HOUR(Pizza_sales[[#This Row],[Order Time]])</f>
        <v>20</v>
      </c>
    </row>
    <row r="61" spans="1:21" x14ac:dyDescent="0.3">
      <c r="A61" t="s">
        <v>115</v>
      </c>
      <c r="B61" t="s">
        <v>51</v>
      </c>
      <c r="C61" t="s">
        <v>68</v>
      </c>
      <c r="D61" s="1">
        <v>45352.614583333336</v>
      </c>
      <c r="E61" s="1">
        <v>45352.628472222219</v>
      </c>
      <c r="F61">
        <v>20</v>
      </c>
      <c r="G61" t="s">
        <v>21</v>
      </c>
      <c r="H61" t="s">
        <v>30</v>
      </c>
      <c r="I61">
        <v>3</v>
      </c>
      <c r="J61">
        <v>3.5</v>
      </c>
      <c r="K61" t="s">
        <v>31</v>
      </c>
      <c r="L61" t="s">
        <v>23</v>
      </c>
      <c r="M61" t="b">
        <v>0</v>
      </c>
      <c r="N61" t="b">
        <v>0</v>
      </c>
      <c r="O61">
        <v>5.7142857139999998</v>
      </c>
      <c r="P61">
        <v>0.85714285700000004</v>
      </c>
      <c r="Q61" t="s">
        <v>41</v>
      </c>
      <c r="R61" t="s">
        <v>25</v>
      </c>
      <c r="S61" t="str">
        <f>TEXT(Pizza_sales[[#This Row],[Order Time]],"YYY")</f>
        <v>2024</v>
      </c>
      <c r="T61" t="str">
        <f>TEXT(Pizza_sales[[#This Row],[Order Time]],"DDDD")</f>
        <v>Friday</v>
      </c>
      <c r="U61">
        <f>HOUR(Pizza_sales[[#This Row],[Order Time]])</f>
        <v>14</v>
      </c>
    </row>
    <row r="62" spans="1:21" x14ac:dyDescent="0.3">
      <c r="A62" t="s">
        <v>116</v>
      </c>
      <c r="B62" t="s">
        <v>19</v>
      </c>
      <c r="C62" t="s">
        <v>70</v>
      </c>
      <c r="D62" s="1">
        <v>45353.791666666664</v>
      </c>
      <c r="E62" s="1">
        <v>45353.805555555555</v>
      </c>
      <c r="F62">
        <v>20</v>
      </c>
      <c r="G62" t="s">
        <v>29</v>
      </c>
      <c r="H62" t="s">
        <v>22</v>
      </c>
      <c r="I62">
        <v>4</v>
      </c>
      <c r="J62">
        <v>4</v>
      </c>
      <c r="K62" t="s">
        <v>39</v>
      </c>
      <c r="L62" t="s">
        <v>40</v>
      </c>
      <c r="M62" t="b">
        <v>1</v>
      </c>
      <c r="N62" t="b">
        <v>1</v>
      </c>
      <c r="O62">
        <v>5</v>
      </c>
      <c r="P62">
        <v>1</v>
      </c>
      <c r="Q62" t="s">
        <v>41</v>
      </c>
      <c r="R62" t="s">
        <v>25</v>
      </c>
      <c r="S62" t="str">
        <f>TEXT(Pizza_sales[[#This Row],[Order Time]],"YYY")</f>
        <v>2024</v>
      </c>
      <c r="T62" t="str">
        <f>TEXT(Pizza_sales[[#This Row],[Order Time]],"DDDD")</f>
        <v>Saturday</v>
      </c>
      <c r="U62">
        <f>HOUR(Pizza_sales[[#This Row],[Order Time]])</f>
        <v>19</v>
      </c>
    </row>
    <row r="63" spans="1:21" x14ac:dyDescent="0.3">
      <c r="A63" t="s">
        <v>117</v>
      </c>
      <c r="B63" t="s">
        <v>27</v>
      </c>
      <c r="C63" t="s">
        <v>72</v>
      </c>
      <c r="D63" s="1">
        <v>45354.84375</v>
      </c>
      <c r="E63" s="1">
        <v>45354.861111111109</v>
      </c>
      <c r="F63">
        <v>25</v>
      </c>
      <c r="G63" t="s">
        <v>37</v>
      </c>
      <c r="H63" t="s">
        <v>38</v>
      </c>
      <c r="I63">
        <v>2</v>
      </c>
      <c r="J63">
        <v>2</v>
      </c>
      <c r="K63" t="s">
        <v>21</v>
      </c>
      <c r="L63" t="s">
        <v>47</v>
      </c>
      <c r="M63" t="b">
        <v>1</v>
      </c>
      <c r="N63" t="b">
        <v>1</v>
      </c>
      <c r="O63">
        <v>12.5</v>
      </c>
      <c r="P63">
        <v>1</v>
      </c>
      <c r="Q63" t="s">
        <v>41</v>
      </c>
      <c r="R63" t="s">
        <v>49</v>
      </c>
      <c r="S63" t="str">
        <f>TEXT(Pizza_sales[[#This Row],[Order Time]],"YYY")</f>
        <v>2024</v>
      </c>
      <c r="T63" t="str">
        <f>TEXT(Pizza_sales[[#This Row],[Order Time]],"DDDD")</f>
        <v>Sunday</v>
      </c>
      <c r="U63">
        <f>HOUR(Pizza_sales[[#This Row],[Order Time]])</f>
        <v>20</v>
      </c>
    </row>
    <row r="64" spans="1:21" x14ac:dyDescent="0.3">
      <c r="A64" t="s">
        <v>118</v>
      </c>
      <c r="B64" t="s">
        <v>35</v>
      </c>
      <c r="C64" t="s">
        <v>52</v>
      </c>
      <c r="D64" s="1">
        <v>45355.770833333336</v>
      </c>
      <c r="E64" s="1">
        <v>45355.784722222219</v>
      </c>
      <c r="F64">
        <v>20</v>
      </c>
      <c r="G64" t="s">
        <v>21</v>
      </c>
      <c r="H64" t="s">
        <v>30</v>
      </c>
      <c r="I64">
        <v>3</v>
      </c>
      <c r="J64">
        <v>3</v>
      </c>
      <c r="K64" t="s">
        <v>31</v>
      </c>
      <c r="L64" t="s">
        <v>32</v>
      </c>
      <c r="M64" t="b">
        <v>1</v>
      </c>
      <c r="N64" t="b">
        <v>0</v>
      </c>
      <c r="O64">
        <v>6.6666666670000003</v>
      </c>
      <c r="P64">
        <v>1</v>
      </c>
      <c r="Q64" t="s">
        <v>41</v>
      </c>
      <c r="R64" t="s">
        <v>25</v>
      </c>
      <c r="S64" t="str">
        <f>TEXT(Pizza_sales[[#This Row],[Order Time]],"YYY")</f>
        <v>2024</v>
      </c>
      <c r="T64" t="str">
        <f>TEXT(Pizza_sales[[#This Row],[Order Time]],"DDDD")</f>
        <v>Monday</v>
      </c>
      <c r="U64">
        <f>HOUR(Pizza_sales[[#This Row],[Order Time]])</f>
        <v>18</v>
      </c>
    </row>
    <row r="65" spans="1:21" x14ac:dyDescent="0.3">
      <c r="A65" t="s">
        <v>119</v>
      </c>
      <c r="B65" t="s">
        <v>43</v>
      </c>
      <c r="C65" t="s">
        <v>28</v>
      </c>
      <c r="D65" s="1">
        <v>45356.822916666664</v>
      </c>
      <c r="E65" s="1">
        <v>45356.840277777781</v>
      </c>
      <c r="F65">
        <v>25</v>
      </c>
      <c r="G65" t="s">
        <v>45</v>
      </c>
      <c r="H65" t="s">
        <v>46</v>
      </c>
      <c r="I65">
        <v>5</v>
      </c>
      <c r="J65">
        <v>4.5</v>
      </c>
      <c r="K65" t="s">
        <v>39</v>
      </c>
      <c r="L65" t="s">
        <v>23</v>
      </c>
      <c r="M65" t="b">
        <v>1</v>
      </c>
      <c r="N65" t="b">
        <v>0</v>
      </c>
      <c r="O65">
        <v>5.5555555559999998</v>
      </c>
      <c r="P65">
        <v>1.111111111</v>
      </c>
      <c r="Q65" t="s">
        <v>41</v>
      </c>
      <c r="R65" t="s">
        <v>25</v>
      </c>
      <c r="S65" t="str">
        <f>TEXT(Pizza_sales[[#This Row],[Order Time]],"YYY")</f>
        <v>2024</v>
      </c>
      <c r="T65" t="str">
        <f>TEXT(Pizza_sales[[#This Row],[Order Time]],"DDDD")</f>
        <v>Tuesday</v>
      </c>
      <c r="U65">
        <f>HOUR(Pizza_sales[[#This Row],[Order Time]])</f>
        <v>19</v>
      </c>
    </row>
    <row r="66" spans="1:21" x14ac:dyDescent="0.3">
      <c r="A66" t="s">
        <v>120</v>
      </c>
      <c r="B66" t="s">
        <v>51</v>
      </c>
      <c r="C66" t="s">
        <v>36</v>
      </c>
      <c r="D66" s="1">
        <v>45357.541666666664</v>
      </c>
      <c r="E66" s="1">
        <v>45357.555555555555</v>
      </c>
      <c r="F66">
        <v>20</v>
      </c>
      <c r="G66" t="s">
        <v>21</v>
      </c>
      <c r="H66" t="s">
        <v>30</v>
      </c>
      <c r="I66">
        <v>3</v>
      </c>
      <c r="J66">
        <v>3.5</v>
      </c>
      <c r="K66" t="s">
        <v>39</v>
      </c>
      <c r="L66" t="s">
        <v>23</v>
      </c>
      <c r="M66" t="b">
        <v>0</v>
      </c>
      <c r="N66" t="b">
        <v>0</v>
      </c>
      <c r="O66">
        <v>5.7142857139999998</v>
      </c>
      <c r="P66">
        <v>0.85714285700000004</v>
      </c>
      <c r="Q66" t="s">
        <v>41</v>
      </c>
      <c r="R66" t="s">
        <v>25</v>
      </c>
      <c r="S66" t="str">
        <f>TEXT(Pizza_sales[[#This Row],[Order Time]],"YYY")</f>
        <v>2024</v>
      </c>
      <c r="T66" t="str">
        <f>TEXT(Pizza_sales[[#This Row],[Order Time]],"DDDD")</f>
        <v>Wednesday</v>
      </c>
      <c r="U66">
        <f>HOUR(Pizza_sales[[#This Row],[Order Time]])</f>
        <v>13</v>
      </c>
    </row>
    <row r="67" spans="1:21" x14ac:dyDescent="0.3">
      <c r="A67" t="s">
        <v>121</v>
      </c>
      <c r="B67" t="s">
        <v>19</v>
      </c>
      <c r="C67" t="s">
        <v>44</v>
      </c>
      <c r="D67" s="1">
        <v>45358.770833333336</v>
      </c>
      <c r="E67" s="1">
        <v>45358.784722222219</v>
      </c>
      <c r="F67">
        <v>20</v>
      </c>
      <c r="G67" t="s">
        <v>29</v>
      </c>
      <c r="H67" t="s">
        <v>22</v>
      </c>
      <c r="I67">
        <v>4</v>
      </c>
      <c r="J67">
        <v>4</v>
      </c>
      <c r="K67" t="s">
        <v>31</v>
      </c>
      <c r="L67" t="s">
        <v>23</v>
      </c>
      <c r="M67" t="b">
        <v>1</v>
      </c>
      <c r="N67" t="b">
        <v>0</v>
      </c>
      <c r="O67">
        <v>5</v>
      </c>
      <c r="P67">
        <v>1</v>
      </c>
      <c r="Q67" t="s">
        <v>41</v>
      </c>
      <c r="R67" t="s">
        <v>25</v>
      </c>
      <c r="S67" t="str">
        <f>TEXT(Pizza_sales[[#This Row],[Order Time]],"YYY")</f>
        <v>2024</v>
      </c>
      <c r="T67" t="str">
        <f>TEXT(Pizza_sales[[#This Row],[Order Time]],"DDDD")</f>
        <v>Thursday</v>
      </c>
      <c r="U67">
        <f>HOUR(Pizza_sales[[#This Row],[Order Time]])</f>
        <v>18</v>
      </c>
    </row>
    <row r="68" spans="1:21" x14ac:dyDescent="0.3">
      <c r="A68" t="s">
        <v>122</v>
      </c>
      <c r="B68" t="s">
        <v>27</v>
      </c>
      <c r="C68" t="s">
        <v>52</v>
      </c>
      <c r="D68" s="1">
        <v>45359.833333333336</v>
      </c>
      <c r="E68" s="1">
        <v>45359.850694444445</v>
      </c>
      <c r="F68">
        <v>25</v>
      </c>
      <c r="G68" t="s">
        <v>21</v>
      </c>
      <c r="H68" t="s">
        <v>30</v>
      </c>
      <c r="I68">
        <v>3</v>
      </c>
      <c r="J68">
        <v>3.5</v>
      </c>
      <c r="K68" t="s">
        <v>21</v>
      </c>
      <c r="L68" t="s">
        <v>40</v>
      </c>
      <c r="M68" t="b">
        <v>1</v>
      </c>
      <c r="N68" t="b">
        <v>0</v>
      </c>
      <c r="O68">
        <v>7.1428571429999996</v>
      </c>
      <c r="P68">
        <v>0.85714285700000004</v>
      </c>
      <c r="Q68" t="s">
        <v>41</v>
      </c>
      <c r="R68" t="s">
        <v>25</v>
      </c>
      <c r="S68" t="str">
        <f>TEXT(Pizza_sales[[#This Row],[Order Time]],"YYY")</f>
        <v>2024</v>
      </c>
      <c r="T68" t="str">
        <f>TEXT(Pizza_sales[[#This Row],[Order Time]],"DDDD")</f>
        <v>Friday</v>
      </c>
      <c r="U68">
        <f>HOUR(Pizza_sales[[#This Row],[Order Time]])</f>
        <v>20</v>
      </c>
    </row>
    <row r="69" spans="1:21" x14ac:dyDescent="0.3">
      <c r="A69" t="s">
        <v>123</v>
      </c>
      <c r="B69" t="s">
        <v>35</v>
      </c>
      <c r="C69" t="s">
        <v>36</v>
      </c>
      <c r="D69" s="1">
        <v>45360.802083333336</v>
      </c>
      <c r="E69" s="1">
        <v>45360.815972222219</v>
      </c>
      <c r="F69">
        <v>20</v>
      </c>
      <c r="G69" t="s">
        <v>37</v>
      </c>
      <c r="H69" t="s">
        <v>38</v>
      </c>
      <c r="I69">
        <v>2</v>
      </c>
      <c r="J69">
        <v>2.5</v>
      </c>
      <c r="K69" t="s">
        <v>39</v>
      </c>
      <c r="L69" t="s">
        <v>47</v>
      </c>
      <c r="M69" t="b">
        <v>1</v>
      </c>
      <c r="N69" t="b">
        <v>1</v>
      </c>
      <c r="O69">
        <v>8</v>
      </c>
      <c r="P69">
        <v>0.8</v>
      </c>
      <c r="Q69" t="s">
        <v>41</v>
      </c>
      <c r="R69" t="s">
        <v>49</v>
      </c>
      <c r="S69" t="str">
        <f>TEXT(Pizza_sales[[#This Row],[Order Time]],"YYY")</f>
        <v>2024</v>
      </c>
      <c r="T69" t="str">
        <f>TEXT(Pizza_sales[[#This Row],[Order Time]],"DDDD")</f>
        <v>Saturday</v>
      </c>
      <c r="U69">
        <f>HOUR(Pizza_sales[[#This Row],[Order Time]])</f>
        <v>19</v>
      </c>
    </row>
    <row r="70" spans="1:21" x14ac:dyDescent="0.3">
      <c r="A70" t="s">
        <v>124</v>
      </c>
      <c r="B70" t="s">
        <v>43</v>
      </c>
      <c r="C70" t="s">
        <v>64</v>
      </c>
      <c r="D70" s="1">
        <v>45361.822916666664</v>
      </c>
      <c r="E70" s="1">
        <v>45361.840277777781</v>
      </c>
      <c r="F70">
        <v>25</v>
      </c>
      <c r="G70" t="s">
        <v>45</v>
      </c>
      <c r="H70" t="s">
        <v>46</v>
      </c>
      <c r="I70">
        <v>5</v>
      </c>
      <c r="J70">
        <v>4.5</v>
      </c>
      <c r="K70" t="s">
        <v>31</v>
      </c>
      <c r="L70" t="s">
        <v>32</v>
      </c>
      <c r="M70" t="b">
        <v>1</v>
      </c>
      <c r="N70" t="b">
        <v>1</v>
      </c>
      <c r="O70">
        <v>5.5555555559999998</v>
      </c>
      <c r="P70">
        <v>1.111111111</v>
      </c>
      <c r="Q70" t="s">
        <v>41</v>
      </c>
      <c r="R70" t="s">
        <v>25</v>
      </c>
      <c r="S70" t="str">
        <f>TEXT(Pizza_sales[[#This Row],[Order Time]],"YYY")</f>
        <v>2024</v>
      </c>
      <c r="T70" t="str">
        <f>TEXT(Pizza_sales[[#This Row],[Order Time]],"DDDD")</f>
        <v>Sunday</v>
      </c>
      <c r="U70">
        <f>HOUR(Pizza_sales[[#This Row],[Order Time]])</f>
        <v>19</v>
      </c>
    </row>
    <row r="71" spans="1:21" x14ac:dyDescent="0.3">
      <c r="A71" t="s">
        <v>125</v>
      </c>
      <c r="B71" t="s">
        <v>51</v>
      </c>
      <c r="C71" t="s">
        <v>66</v>
      </c>
      <c r="D71" s="1">
        <v>45362.541666666664</v>
      </c>
      <c r="E71" s="1">
        <v>45362.555555555555</v>
      </c>
      <c r="F71">
        <v>20</v>
      </c>
      <c r="G71" t="s">
        <v>21</v>
      </c>
      <c r="H71" t="s">
        <v>30</v>
      </c>
      <c r="I71">
        <v>3</v>
      </c>
      <c r="J71">
        <v>3</v>
      </c>
      <c r="K71" t="s">
        <v>39</v>
      </c>
      <c r="L71" t="s">
        <v>23</v>
      </c>
      <c r="M71" t="b">
        <v>0</v>
      </c>
      <c r="N71" t="b">
        <v>0</v>
      </c>
      <c r="O71">
        <v>6.6666666670000003</v>
      </c>
      <c r="P71">
        <v>1</v>
      </c>
      <c r="Q71" t="s">
        <v>41</v>
      </c>
      <c r="R71" t="s">
        <v>25</v>
      </c>
      <c r="S71" t="str">
        <f>TEXT(Pizza_sales[[#This Row],[Order Time]],"YYY")</f>
        <v>2024</v>
      </c>
      <c r="T71" t="str">
        <f>TEXT(Pizza_sales[[#This Row],[Order Time]],"DDDD")</f>
        <v>Monday</v>
      </c>
      <c r="U71">
        <f>HOUR(Pizza_sales[[#This Row],[Order Time]])</f>
        <v>13</v>
      </c>
    </row>
    <row r="72" spans="1:21" x14ac:dyDescent="0.3">
      <c r="A72" t="s">
        <v>126</v>
      </c>
      <c r="B72" t="s">
        <v>19</v>
      </c>
      <c r="C72" t="s">
        <v>68</v>
      </c>
      <c r="D72" s="1">
        <v>45363.770833333336</v>
      </c>
      <c r="E72" s="1">
        <v>45363.784722222219</v>
      </c>
      <c r="F72">
        <v>20</v>
      </c>
      <c r="G72" t="s">
        <v>29</v>
      </c>
      <c r="H72" t="s">
        <v>22</v>
      </c>
      <c r="I72">
        <v>4</v>
      </c>
      <c r="J72">
        <v>4</v>
      </c>
      <c r="K72" t="s">
        <v>21</v>
      </c>
      <c r="L72" t="s">
        <v>40</v>
      </c>
      <c r="M72" t="b">
        <v>1</v>
      </c>
      <c r="N72" t="b">
        <v>0</v>
      </c>
      <c r="O72">
        <v>5</v>
      </c>
      <c r="P72">
        <v>1</v>
      </c>
      <c r="Q72" t="s">
        <v>41</v>
      </c>
      <c r="R72" t="s">
        <v>25</v>
      </c>
      <c r="S72" t="str">
        <f>TEXT(Pizza_sales[[#This Row],[Order Time]],"YYY")</f>
        <v>2024</v>
      </c>
      <c r="T72" t="str">
        <f>TEXT(Pizza_sales[[#This Row],[Order Time]],"DDDD")</f>
        <v>Tuesday</v>
      </c>
      <c r="U72">
        <f>HOUR(Pizza_sales[[#This Row],[Order Time]])</f>
        <v>18</v>
      </c>
    </row>
    <row r="73" spans="1:21" x14ac:dyDescent="0.3">
      <c r="A73" t="s">
        <v>127</v>
      </c>
      <c r="B73" t="s">
        <v>27</v>
      </c>
      <c r="C73" t="s">
        <v>70</v>
      </c>
      <c r="D73" s="1">
        <v>45364.84375</v>
      </c>
      <c r="E73" s="1">
        <v>45364.861111111109</v>
      </c>
      <c r="F73">
        <v>25</v>
      </c>
      <c r="G73" t="s">
        <v>37</v>
      </c>
      <c r="H73" t="s">
        <v>38</v>
      </c>
      <c r="I73">
        <v>2</v>
      </c>
      <c r="J73">
        <v>2</v>
      </c>
      <c r="K73" t="s">
        <v>31</v>
      </c>
      <c r="L73" t="s">
        <v>47</v>
      </c>
      <c r="M73" t="b">
        <v>1</v>
      </c>
      <c r="N73" t="b">
        <v>0</v>
      </c>
      <c r="O73">
        <v>12.5</v>
      </c>
      <c r="P73">
        <v>1</v>
      </c>
      <c r="Q73" t="s">
        <v>41</v>
      </c>
      <c r="R73" t="s">
        <v>49</v>
      </c>
      <c r="S73" t="str">
        <f>TEXT(Pizza_sales[[#This Row],[Order Time]],"YYY")</f>
        <v>2024</v>
      </c>
      <c r="T73" t="str">
        <f>TEXT(Pizza_sales[[#This Row],[Order Time]],"DDDD")</f>
        <v>Wednesday</v>
      </c>
      <c r="U73">
        <f>HOUR(Pizza_sales[[#This Row],[Order Time]])</f>
        <v>20</v>
      </c>
    </row>
    <row r="74" spans="1:21" x14ac:dyDescent="0.3">
      <c r="A74" t="s">
        <v>128</v>
      </c>
      <c r="B74" t="s">
        <v>35</v>
      </c>
      <c r="C74" t="s">
        <v>72</v>
      </c>
      <c r="D74" s="1">
        <v>45365.770833333336</v>
      </c>
      <c r="E74" s="1">
        <v>45365.784722222219</v>
      </c>
      <c r="F74">
        <v>20</v>
      </c>
      <c r="G74" t="s">
        <v>21</v>
      </c>
      <c r="H74" t="s">
        <v>30</v>
      </c>
      <c r="I74">
        <v>3</v>
      </c>
      <c r="J74">
        <v>3.5</v>
      </c>
      <c r="K74" t="s">
        <v>39</v>
      </c>
      <c r="L74" t="s">
        <v>32</v>
      </c>
      <c r="M74" t="b">
        <v>1</v>
      </c>
      <c r="N74" t="b">
        <v>0</v>
      </c>
      <c r="O74">
        <v>5.7142857139999998</v>
      </c>
      <c r="P74">
        <v>0.85714285700000004</v>
      </c>
      <c r="Q74" t="s">
        <v>41</v>
      </c>
      <c r="R74" t="s">
        <v>25</v>
      </c>
      <c r="S74" t="str">
        <f>TEXT(Pizza_sales[[#This Row],[Order Time]],"YYY")</f>
        <v>2024</v>
      </c>
      <c r="T74" t="str">
        <f>TEXT(Pizza_sales[[#This Row],[Order Time]],"DDDD")</f>
        <v>Thursday</v>
      </c>
      <c r="U74">
        <f>HOUR(Pizza_sales[[#This Row],[Order Time]])</f>
        <v>18</v>
      </c>
    </row>
    <row r="75" spans="1:21" x14ac:dyDescent="0.3">
      <c r="A75" t="s">
        <v>129</v>
      </c>
      <c r="B75" t="s">
        <v>43</v>
      </c>
      <c r="C75" t="s">
        <v>36</v>
      </c>
      <c r="D75" s="1">
        <v>45366.822916666664</v>
      </c>
      <c r="E75" s="1">
        <v>45366.840277777781</v>
      </c>
      <c r="F75">
        <v>25</v>
      </c>
      <c r="G75" t="s">
        <v>45</v>
      </c>
      <c r="H75" t="s">
        <v>46</v>
      </c>
      <c r="I75">
        <v>5</v>
      </c>
      <c r="J75">
        <v>4</v>
      </c>
      <c r="K75" t="s">
        <v>21</v>
      </c>
      <c r="L75" t="s">
        <v>23</v>
      </c>
      <c r="M75" t="b">
        <v>1</v>
      </c>
      <c r="N75" t="b">
        <v>0</v>
      </c>
      <c r="O75">
        <v>6.25</v>
      </c>
      <c r="P75">
        <v>1.25</v>
      </c>
      <c r="Q75" t="s">
        <v>41</v>
      </c>
      <c r="R75" t="s">
        <v>25</v>
      </c>
      <c r="S75" t="str">
        <f>TEXT(Pizza_sales[[#This Row],[Order Time]],"YYY")</f>
        <v>2024</v>
      </c>
      <c r="T75" t="str">
        <f>TEXT(Pizza_sales[[#This Row],[Order Time]],"DDDD")</f>
        <v>Friday</v>
      </c>
      <c r="U75">
        <f>HOUR(Pizza_sales[[#This Row],[Order Time]])</f>
        <v>19</v>
      </c>
    </row>
    <row r="76" spans="1:21" x14ac:dyDescent="0.3">
      <c r="A76" t="s">
        <v>130</v>
      </c>
      <c r="B76" t="s">
        <v>51</v>
      </c>
      <c r="C76" t="s">
        <v>44</v>
      </c>
      <c r="D76" s="1">
        <v>45367.541666666664</v>
      </c>
      <c r="E76" s="1">
        <v>45367.555555555555</v>
      </c>
      <c r="F76">
        <v>20</v>
      </c>
      <c r="G76" t="s">
        <v>21</v>
      </c>
      <c r="H76" t="s">
        <v>30</v>
      </c>
      <c r="I76">
        <v>3</v>
      </c>
      <c r="J76">
        <v>3</v>
      </c>
      <c r="K76" t="s">
        <v>31</v>
      </c>
      <c r="L76" t="s">
        <v>40</v>
      </c>
      <c r="M76" t="b">
        <v>0</v>
      </c>
      <c r="N76" t="b">
        <v>1</v>
      </c>
      <c r="O76">
        <v>6.6666666670000003</v>
      </c>
      <c r="P76">
        <v>1</v>
      </c>
      <c r="Q76" t="s">
        <v>41</v>
      </c>
      <c r="R76" t="s">
        <v>25</v>
      </c>
      <c r="S76" t="str">
        <f>TEXT(Pizza_sales[[#This Row],[Order Time]],"YYY")</f>
        <v>2024</v>
      </c>
      <c r="T76" t="str">
        <f>TEXT(Pizza_sales[[#This Row],[Order Time]],"DDDD")</f>
        <v>Saturday</v>
      </c>
      <c r="U76">
        <f>HOUR(Pizza_sales[[#This Row],[Order Time]])</f>
        <v>13</v>
      </c>
    </row>
    <row r="77" spans="1:21" x14ac:dyDescent="0.3">
      <c r="A77" t="s">
        <v>131</v>
      </c>
      <c r="B77" t="s">
        <v>19</v>
      </c>
      <c r="C77" t="s">
        <v>28</v>
      </c>
      <c r="D77" s="1">
        <v>45368.770833333336</v>
      </c>
      <c r="E77" s="1">
        <v>45368.784722222219</v>
      </c>
      <c r="F77">
        <v>20</v>
      </c>
      <c r="G77" t="s">
        <v>29</v>
      </c>
      <c r="H77" t="s">
        <v>22</v>
      </c>
      <c r="I77">
        <v>4</v>
      </c>
      <c r="J77">
        <v>4.5</v>
      </c>
      <c r="K77" t="s">
        <v>39</v>
      </c>
      <c r="L77" t="s">
        <v>47</v>
      </c>
      <c r="M77" t="b">
        <v>1</v>
      </c>
      <c r="N77" t="b">
        <v>1</v>
      </c>
      <c r="O77">
        <v>4.4444444440000002</v>
      </c>
      <c r="P77">
        <v>0.88888888899999996</v>
      </c>
      <c r="Q77" t="s">
        <v>41</v>
      </c>
      <c r="R77" t="s">
        <v>49</v>
      </c>
      <c r="S77" t="str">
        <f>TEXT(Pizza_sales[[#This Row],[Order Time]],"YYY")</f>
        <v>2024</v>
      </c>
      <c r="T77" t="str">
        <f>TEXT(Pizza_sales[[#This Row],[Order Time]],"DDDD")</f>
        <v>Sunday</v>
      </c>
      <c r="U77">
        <f>HOUR(Pizza_sales[[#This Row],[Order Time]])</f>
        <v>18</v>
      </c>
    </row>
    <row r="78" spans="1:21" x14ac:dyDescent="0.3">
      <c r="A78" t="s">
        <v>132</v>
      </c>
      <c r="B78" t="s">
        <v>27</v>
      </c>
      <c r="C78" t="s">
        <v>64</v>
      </c>
      <c r="D78" s="1">
        <v>45369.833333333336</v>
      </c>
      <c r="E78" s="1">
        <v>45369.850694444445</v>
      </c>
      <c r="F78">
        <v>25</v>
      </c>
      <c r="G78" t="s">
        <v>21</v>
      </c>
      <c r="H78" t="s">
        <v>30</v>
      </c>
      <c r="I78">
        <v>3</v>
      </c>
      <c r="J78">
        <v>3</v>
      </c>
      <c r="K78" t="s">
        <v>31</v>
      </c>
      <c r="L78" t="s">
        <v>32</v>
      </c>
      <c r="M78" t="b">
        <v>1</v>
      </c>
      <c r="N78" t="b">
        <v>0</v>
      </c>
      <c r="O78">
        <v>8.3333333330000006</v>
      </c>
      <c r="P78">
        <v>1</v>
      </c>
      <c r="Q78" t="s">
        <v>41</v>
      </c>
      <c r="R78" t="s">
        <v>25</v>
      </c>
      <c r="S78" t="str">
        <f>TEXT(Pizza_sales[[#This Row],[Order Time]],"YYY")</f>
        <v>2024</v>
      </c>
      <c r="T78" t="str">
        <f>TEXT(Pizza_sales[[#This Row],[Order Time]],"DDDD")</f>
        <v>Monday</v>
      </c>
      <c r="U78">
        <f>HOUR(Pizza_sales[[#This Row],[Order Time]])</f>
        <v>20</v>
      </c>
    </row>
    <row r="79" spans="1:21" x14ac:dyDescent="0.3">
      <c r="A79" t="s">
        <v>133</v>
      </c>
      <c r="B79" t="s">
        <v>35</v>
      </c>
      <c r="C79" t="s">
        <v>66</v>
      </c>
      <c r="D79" s="1">
        <v>45370.802083333336</v>
      </c>
      <c r="E79" s="1">
        <v>45370.815972222219</v>
      </c>
      <c r="F79">
        <v>20</v>
      </c>
      <c r="G79" t="s">
        <v>37</v>
      </c>
      <c r="H79" t="s">
        <v>38</v>
      </c>
      <c r="I79">
        <v>2</v>
      </c>
      <c r="J79">
        <v>2.5</v>
      </c>
      <c r="K79" t="s">
        <v>39</v>
      </c>
      <c r="L79" t="s">
        <v>23</v>
      </c>
      <c r="M79" t="b">
        <v>1</v>
      </c>
      <c r="N79" t="b">
        <v>0</v>
      </c>
      <c r="O79">
        <v>8</v>
      </c>
      <c r="P79">
        <v>0.8</v>
      </c>
      <c r="Q79" t="s">
        <v>41</v>
      </c>
      <c r="R79" t="s">
        <v>25</v>
      </c>
      <c r="S79" t="str">
        <f>TEXT(Pizza_sales[[#This Row],[Order Time]],"YYY")</f>
        <v>2024</v>
      </c>
      <c r="T79" t="str">
        <f>TEXT(Pizza_sales[[#This Row],[Order Time]],"DDDD")</f>
        <v>Tuesday</v>
      </c>
      <c r="U79">
        <f>HOUR(Pizza_sales[[#This Row],[Order Time]])</f>
        <v>19</v>
      </c>
    </row>
    <row r="80" spans="1:21" x14ac:dyDescent="0.3">
      <c r="A80" t="s">
        <v>134</v>
      </c>
      <c r="B80" t="s">
        <v>43</v>
      </c>
      <c r="C80" t="s">
        <v>52</v>
      </c>
      <c r="D80" s="1">
        <v>45371.822916666664</v>
      </c>
      <c r="E80" s="1">
        <v>45371.840277777781</v>
      </c>
      <c r="F80">
        <v>25</v>
      </c>
      <c r="G80" t="s">
        <v>45</v>
      </c>
      <c r="H80" t="s">
        <v>46</v>
      </c>
      <c r="I80">
        <v>5</v>
      </c>
      <c r="J80">
        <v>4</v>
      </c>
      <c r="K80" t="s">
        <v>21</v>
      </c>
      <c r="L80" t="s">
        <v>40</v>
      </c>
      <c r="M80" t="b">
        <v>1</v>
      </c>
      <c r="N80" t="b">
        <v>0</v>
      </c>
      <c r="O80">
        <v>6.25</v>
      </c>
      <c r="P80">
        <v>1.25</v>
      </c>
      <c r="Q80" t="s">
        <v>41</v>
      </c>
      <c r="R80" t="s">
        <v>25</v>
      </c>
      <c r="S80" t="str">
        <f>TEXT(Pizza_sales[[#This Row],[Order Time]],"YYY")</f>
        <v>2024</v>
      </c>
      <c r="T80" t="str">
        <f>TEXT(Pizza_sales[[#This Row],[Order Time]],"DDDD")</f>
        <v>Wednesday</v>
      </c>
      <c r="U80">
        <f>HOUR(Pizza_sales[[#This Row],[Order Time]])</f>
        <v>19</v>
      </c>
    </row>
    <row r="81" spans="1:21" x14ac:dyDescent="0.3">
      <c r="A81" t="s">
        <v>135</v>
      </c>
      <c r="B81" t="s">
        <v>51</v>
      </c>
      <c r="C81" t="s">
        <v>68</v>
      </c>
      <c r="D81" s="1">
        <v>45372.541666666664</v>
      </c>
      <c r="E81" s="1">
        <v>45372.555555555555</v>
      </c>
      <c r="F81">
        <v>20</v>
      </c>
      <c r="G81" t="s">
        <v>21</v>
      </c>
      <c r="H81" t="s">
        <v>30</v>
      </c>
      <c r="I81">
        <v>3</v>
      </c>
      <c r="J81">
        <v>3.5</v>
      </c>
      <c r="K81" t="s">
        <v>31</v>
      </c>
      <c r="L81" t="s">
        <v>47</v>
      </c>
      <c r="M81" t="b">
        <v>0</v>
      </c>
      <c r="N81" t="b">
        <v>0</v>
      </c>
      <c r="O81">
        <v>5.7142857139999998</v>
      </c>
      <c r="P81">
        <v>0.85714285700000004</v>
      </c>
      <c r="Q81" t="s">
        <v>41</v>
      </c>
      <c r="R81" t="s">
        <v>49</v>
      </c>
      <c r="S81" t="str">
        <f>TEXT(Pizza_sales[[#This Row],[Order Time]],"YYY")</f>
        <v>2024</v>
      </c>
      <c r="T81" t="str">
        <f>TEXT(Pizza_sales[[#This Row],[Order Time]],"DDDD")</f>
        <v>Thursday</v>
      </c>
      <c r="U81">
        <f>HOUR(Pizza_sales[[#This Row],[Order Time]])</f>
        <v>13</v>
      </c>
    </row>
    <row r="82" spans="1:21" x14ac:dyDescent="0.3">
      <c r="A82" t="s">
        <v>136</v>
      </c>
      <c r="B82" t="s">
        <v>19</v>
      </c>
      <c r="C82" t="s">
        <v>70</v>
      </c>
      <c r="D82" s="1">
        <v>45373.770833333336</v>
      </c>
      <c r="E82" s="1">
        <v>45373.784722222219</v>
      </c>
      <c r="F82">
        <v>20</v>
      </c>
      <c r="G82" t="s">
        <v>29</v>
      </c>
      <c r="H82" t="s">
        <v>22</v>
      </c>
      <c r="I82">
        <v>4</v>
      </c>
      <c r="J82">
        <v>4</v>
      </c>
      <c r="K82" t="s">
        <v>39</v>
      </c>
      <c r="L82" t="s">
        <v>32</v>
      </c>
      <c r="M82" t="b">
        <v>1</v>
      </c>
      <c r="N82" t="b">
        <v>0</v>
      </c>
      <c r="O82">
        <v>5</v>
      </c>
      <c r="P82">
        <v>1</v>
      </c>
      <c r="Q82" t="s">
        <v>41</v>
      </c>
      <c r="R82" t="s">
        <v>25</v>
      </c>
      <c r="S82" t="str">
        <f>TEXT(Pizza_sales[[#This Row],[Order Time]],"YYY")</f>
        <v>2024</v>
      </c>
      <c r="T82" t="str">
        <f>TEXT(Pizza_sales[[#This Row],[Order Time]],"DDDD")</f>
        <v>Friday</v>
      </c>
      <c r="U82">
        <f>HOUR(Pizza_sales[[#This Row],[Order Time]])</f>
        <v>18</v>
      </c>
    </row>
    <row r="83" spans="1:21" x14ac:dyDescent="0.3">
      <c r="A83" t="s">
        <v>137</v>
      </c>
      <c r="B83" t="s">
        <v>27</v>
      </c>
      <c r="C83" t="s">
        <v>72</v>
      </c>
      <c r="D83" s="1">
        <v>45374.84375</v>
      </c>
      <c r="E83" s="1">
        <v>45374.861111111109</v>
      </c>
      <c r="F83">
        <v>25</v>
      </c>
      <c r="G83" t="s">
        <v>37</v>
      </c>
      <c r="H83" t="s">
        <v>38</v>
      </c>
      <c r="I83">
        <v>2</v>
      </c>
      <c r="J83">
        <v>2</v>
      </c>
      <c r="K83" t="s">
        <v>31</v>
      </c>
      <c r="L83" t="s">
        <v>23</v>
      </c>
      <c r="M83" t="b">
        <v>1</v>
      </c>
      <c r="N83" t="b">
        <v>1</v>
      </c>
      <c r="O83">
        <v>12.5</v>
      </c>
      <c r="P83">
        <v>1</v>
      </c>
      <c r="Q83" t="s">
        <v>41</v>
      </c>
      <c r="R83" t="s">
        <v>25</v>
      </c>
      <c r="S83" t="str">
        <f>TEXT(Pizza_sales[[#This Row],[Order Time]],"YYY")</f>
        <v>2024</v>
      </c>
      <c r="T83" t="str">
        <f>TEXT(Pizza_sales[[#This Row],[Order Time]],"DDDD")</f>
        <v>Saturday</v>
      </c>
      <c r="U83">
        <f>HOUR(Pizza_sales[[#This Row],[Order Time]])</f>
        <v>20</v>
      </c>
    </row>
    <row r="84" spans="1:21" x14ac:dyDescent="0.3">
      <c r="A84" t="s">
        <v>138</v>
      </c>
      <c r="B84" t="s">
        <v>35</v>
      </c>
      <c r="C84" t="s">
        <v>52</v>
      </c>
      <c r="D84" s="1">
        <v>45375.770833333336</v>
      </c>
      <c r="E84" s="1">
        <v>45375.784722222219</v>
      </c>
      <c r="F84">
        <v>20</v>
      </c>
      <c r="G84" t="s">
        <v>21</v>
      </c>
      <c r="H84" t="s">
        <v>30</v>
      </c>
      <c r="I84">
        <v>3</v>
      </c>
      <c r="J84">
        <v>3</v>
      </c>
      <c r="K84" t="s">
        <v>31</v>
      </c>
      <c r="L84" t="s">
        <v>40</v>
      </c>
      <c r="M84" t="b">
        <v>1</v>
      </c>
      <c r="N84" t="b">
        <v>1</v>
      </c>
      <c r="O84">
        <v>6.6666666670000003</v>
      </c>
      <c r="P84">
        <v>1</v>
      </c>
      <c r="Q84" t="s">
        <v>41</v>
      </c>
      <c r="R84" t="s">
        <v>25</v>
      </c>
      <c r="S84" t="str">
        <f>TEXT(Pizza_sales[[#This Row],[Order Time]],"YYY")</f>
        <v>2024</v>
      </c>
      <c r="T84" t="str">
        <f>TEXT(Pizza_sales[[#This Row],[Order Time]],"DDDD")</f>
        <v>Sunday</v>
      </c>
      <c r="U84">
        <f>HOUR(Pizza_sales[[#This Row],[Order Time]])</f>
        <v>18</v>
      </c>
    </row>
    <row r="85" spans="1:21" x14ac:dyDescent="0.3">
      <c r="A85" t="s">
        <v>139</v>
      </c>
      <c r="B85" t="s">
        <v>43</v>
      </c>
      <c r="C85" t="s">
        <v>28</v>
      </c>
      <c r="D85" s="1">
        <v>45376.822916666664</v>
      </c>
      <c r="E85" s="1">
        <v>45376.840277777781</v>
      </c>
      <c r="F85">
        <v>25</v>
      </c>
      <c r="G85" t="s">
        <v>45</v>
      </c>
      <c r="H85" t="s">
        <v>46</v>
      </c>
      <c r="I85">
        <v>5</v>
      </c>
      <c r="J85">
        <v>4.5</v>
      </c>
      <c r="K85" t="s">
        <v>39</v>
      </c>
      <c r="L85" t="s">
        <v>47</v>
      </c>
      <c r="M85" t="b">
        <v>1</v>
      </c>
      <c r="N85" t="b">
        <v>0</v>
      </c>
      <c r="O85">
        <v>5.5555555559999998</v>
      </c>
      <c r="P85">
        <v>1.111111111</v>
      </c>
      <c r="Q85" t="s">
        <v>41</v>
      </c>
      <c r="R85" t="s">
        <v>49</v>
      </c>
      <c r="S85" t="str">
        <f>TEXT(Pizza_sales[[#This Row],[Order Time]],"YYY")</f>
        <v>2024</v>
      </c>
      <c r="T85" t="str">
        <f>TEXT(Pizza_sales[[#This Row],[Order Time]],"DDDD")</f>
        <v>Monday</v>
      </c>
      <c r="U85">
        <f>HOUR(Pizza_sales[[#This Row],[Order Time]])</f>
        <v>19</v>
      </c>
    </row>
    <row r="86" spans="1:21" x14ac:dyDescent="0.3">
      <c r="A86" t="s">
        <v>140</v>
      </c>
      <c r="B86" t="s">
        <v>51</v>
      </c>
      <c r="C86" t="s">
        <v>36</v>
      </c>
      <c r="D86" s="1">
        <v>45377.541666666664</v>
      </c>
      <c r="E86" s="1">
        <v>45377.555555555555</v>
      </c>
      <c r="F86">
        <v>20</v>
      </c>
      <c r="G86" t="s">
        <v>21</v>
      </c>
      <c r="H86" t="s">
        <v>30</v>
      </c>
      <c r="I86">
        <v>3</v>
      </c>
      <c r="J86">
        <v>3.5</v>
      </c>
      <c r="K86" t="s">
        <v>21</v>
      </c>
      <c r="L86" t="s">
        <v>32</v>
      </c>
      <c r="M86" t="b">
        <v>0</v>
      </c>
      <c r="N86" t="b">
        <v>0</v>
      </c>
      <c r="O86">
        <v>5.7142857139999998</v>
      </c>
      <c r="P86">
        <v>0.85714285700000004</v>
      </c>
      <c r="Q86" t="s">
        <v>41</v>
      </c>
      <c r="R86" t="s">
        <v>25</v>
      </c>
      <c r="S86" t="str">
        <f>TEXT(Pizza_sales[[#This Row],[Order Time]],"YYY")</f>
        <v>2024</v>
      </c>
      <c r="T86" t="str">
        <f>TEXT(Pizza_sales[[#This Row],[Order Time]],"DDDD")</f>
        <v>Tuesday</v>
      </c>
      <c r="U86">
        <f>HOUR(Pizza_sales[[#This Row],[Order Time]])</f>
        <v>13</v>
      </c>
    </row>
    <row r="87" spans="1:21" x14ac:dyDescent="0.3">
      <c r="A87" t="s">
        <v>141</v>
      </c>
      <c r="B87" t="s">
        <v>19</v>
      </c>
      <c r="C87" t="s">
        <v>44</v>
      </c>
      <c r="D87" s="1">
        <v>45378.770833333336</v>
      </c>
      <c r="E87" s="1">
        <v>45378.784722222219</v>
      </c>
      <c r="F87">
        <v>20</v>
      </c>
      <c r="G87" t="s">
        <v>29</v>
      </c>
      <c r="H87" t="s">
        <v>22</v>
      </c>
      <c r="I87">
        <v>4</v>
      </c>
      <c r="J87">
        <v>4</v>
      </c>
      <c r="K87" t="s">
        <v>31</v>
      </c>
      <c r="L87" t="s">
        <v>23</v>
      </c>
      <c r="M87" t="b">
        <v>1</v>
      </c>
      <c r="N87" t="b">
        <v>0</v>
      </c>
      <c r="O87">
        <v>5</v>
      </c>
      <c r="P87">
        <v>1</v>
      </c>
      <c r="Q87" t="s">
        <v>41</v>
      </c>
      <c r="R87" t="s">
        <v>25</v>
      </c>
      <c r="S87" t="str">
        <f>TEXT(Pizza_sales[[#This Row],[Order Time]],"YYY")</f>
        <v>2024</v>
      </c>
      <c r="T87" t="str">
        <f>TEXT(Pizza_sales[[#This Row],[Order Time]],"DDDD")</f>
        <v>Wednesday</v>
      </c>
      <c r="U87">
        <f>HOUR(Pizza_sales[[#This Row],[Order Time]])</f>
        <v>18</v>
      </c>
    </row>
    <row r="88" spans="1:21" x14ac:dyDescent="0.3">
      <c r="A88" t="s">
        <v>142</v>
      </c>
      <c r="B88" t="s">
        <v>27</v>
      </c>
      <c r="C88" t="s">
        <v>52</v>
      </c>
      <c r="D88" s="1">
        <v>45379.833333333336</v>
      </c>
      <c r="E88" s="1">
        <v>45379.850694444445</v>
      </c>
      <c r="F88">
        <v>25</v>
      </c>
      <c r="G88" t="s">
        <v>21</v>
      </c>
      <c r="H88" t="s">
        <v>30</v>
      </c>
      <c r="I88">
        <v>3</v>
      </c>
      <c r="J88">
        <v>3</v>
      </c>
      <c r="K88" t="s">
        <v>39</v>
      </c>
      <c r="L88" t="s">
        <v>40</v>
      </c>
      <c r="M88" t="b">
        <v>1</v>
      </c>
      <c r="N88" t="b">
        <v>0</v>
      </c>
      <c r="O88">
        <v>8.3333333330000006</v>
      </c>
      <c r="P88">
        <v>1</v>
      </c>
      <c r="Q88" t="s">
        <v>41</v>
      </c>
      <c r="R88" t="s">
        <v>25</v>
      </c>
      <c r="S88" t="str">
        <f>TEXT(Pizza_sales[[#This Row],[Order Time]],"YYY")</f>
        <v>2024</v>
      </c>
      <c r="T88" t="str">
        <f>TEXT(Pizza_sales[[#This Row],[Order Time]],"DDDD")</f>
        <v>Thursday</v>
      </c>
      <c r="U88">
        <f>HOUR(Pizza_sales[[#This Row],[Order Time]])</f>
        <v>20</v>
      </c>
    </row>
    <row r="89" spans="1:21" x14ac:dyDescent="0.3">
      <c r="A89" t="s">
        <v>143</v>
      </c>
      <c r="B89" t="s">
        <v>35</v>
      </c>
      <c r="C89" t="s">
        <v>62</v>
      </c>
      <c r="D89" s="1">
        <v>45380.802083333336</v>
      </c>
      <c r="E89" s="1">
        <v>45380.815972222219</v>
      </c>
      <c r="F89">
        <v>20</v>
      </c>
      <c r="G89" t="s">
        <v>37</v>
      </c>
      <c r="H89" t="s">
        <v>38</v>
      </c>
      <c r="I89">
        <v>2</v>
      </c>
      <c r="J89">
        <v>2.5</v>
      </c>
      <c r="K89" t="s">
        <v>39</v>
      </c>
      <c r="L89" t="s">
        <v>47</v>
      </c>
      <c r="M89" t="b">
        <v>1</v>
      </c>
      <c r="N89" t="b">
        <v>0</v>
      </c>
      <c r="O89">
        <v>8</v>
      </c>
      <c r="P89">
        <v>0.8</v>
      </c>
      <c r="Q89" t="s">
        <v>41</v>
      </c>
      <c r="R89" t="s">
        <v>49</v>
      </c>
      <c r="S89" t="str">
        <f>TEXT(Pizza_sales[[#This Row],[Order Time]],"YYY")</f>
        <v>2024</v>
      </c>
      <c r="T89" t="str">
        <f>TEXT(Pizza_sales[[#This Row],[Order Time]],"DDDD")</f>
        <v>Friday</v>
      </c>
      <c r="U89">
        <f>HOUR(Pizza_sales[[#This Row],[Order Time]])</f>
        <v>19</v>
      </c>
    </row>
    <row r="90" spans="1:21" x14ac:dyDescent="0.3">
      <c r="A90" t="s">
        <v>144</v>
      </c>
      <c r="B90" t="s">
        <v>43</v>
      </c>
      <c r="C90" t="s">
        <v>64</v>
      </c>
      <c r="D90" s="1">
        <v>45381.822916666664</v>
      </c>
      <c r="E90" s="1">
        <v>45381.840277777781</v>
      </c>
      <c r="F90">
        <v>25</v>
      </c>
      <c r="G90" t="s">
        <v>45</v>
      </c>
      <c r="H90" t="s">
        <v>46</v>
      </c>
      <c r="I90">
        <v>5</v>
      </c>
      <c r="J90">
        <v>4.5</v>
      </c>
      <c r="K90" t="s">
        <v>31</v>
      </c>
      <c r="L90" t="s">
        <v>32</v>
      </c>
      <c r="M90" t="b">
        <v>1</v>
      </c>
      <c r="N90" t="b">
        <v>1</v>
      </c>
      <c r="O90">
        <v>5.5555555559999998</v>
      </c>
      <c r="P90">
        <v>1.111111111</v>
      </c>
      <c r="Q90" t="s">
        <v>41</v>
      </c>
      <c r="R90" t="s">
        <v>25</v>
      </c>
      <c r="S90" t="str">
        <f>TEXT(Pizza_sales[[#This Row],[Order Time]],"YYY")</f>
        <v>2024</v>
      </c>
      <c r="T90" t="str">
        <f>TEXT(Pizza_sales[[#This Row],[Order Time]],"DDDD")</f>
        <v>Saturday</v>
      </c>
      <c r="U90">
        <f>HOUR(Pizza_sales[[#This Row],[Order Time]])</f>
        <v>19</v>
      </c>
    </row>
    <row r="91" spans="1:21" x14ac:dyDescent="0.3">
      <c r="A91" t="s">
        <v>145</v>
      </c>
      <c r="B91" t="s">
        <v>51</v>
      </c>
      <c r="C91" t="s">
        <v>66</v>
      </c>
      <c r="D91" s="1">
        <v>45382.541666666664</v>
      </c>
      <c r="E91" s="1">
        <v>45382.555555555555</v>
      </c>
      <c r="F91">
        <v>20</v>
      </c>
      <c r="G91" t="s">
        <v>21</v>
      </c>
      <c r="H91" t="s">
        <v>30</v>
      </c>
      <c r="I91">
        <v>3</v>
      </c>
      <c r="J91">
        <v>3</v>
      </c>
      <c r="K91" t="s">
        <v>21</v>
      </c>
      <c r="L91" t="s">
        <v>23</v>
      </c>
      <c r="M91" t="b">
        <v>0</v>
      </c>
      <c r="N91" t="b">
        <v>1</v>
      </c>
      <c r="O91">
        <v>6.6666666670000003</v>
      </c>
      <c r="P91">
        <v>1</v>
      </c>
      <c r="Q91" t="s">
        <v>41</v>
      </c>
      <c r="R91" t="s">
        <v>25</v>
      </c>
      <c r="S91" t="str">
        <f>TEXT(Pizza_sales[[#This Row],[Order Time]],"YYY")</f>
        <v>2024</v>
      </c>
      <c r="T91" t="str">
        <f>TEXT(Pizza_sales[[#This Row],[Order Time]],"DDDD")</f>
        <v>Sunday</v>
      </c>
      <c r="U91">
        <f>HOUR(Pizza_sales[[#This Row],[Order Time]])</f>
        <v>13</v>
      </c>
    </row>
    <row r="92" spans="1:21" x14ac:dyDescent="0.3">
      <c r="A92" t="s">
        <v>146</v>
      </c>
      <c r="B92" t="s">
        <v>19</v>
      </c>
      <c r="C92" t="s">
        <v>68</v>
      </c>
      <c r="D92" s="1">
        <v>45383.770833333336</v>
      </c>
      <c r="E92" s="1">
        <v>45383.784722222219</v>
      </c>
      <c r="F92">
        <v>20</v>
      </c>
      <c r="G92" t="s">
        <v>29</v>
      </c>
      <c r="H92" t="s">
        <v>22</v>
      </c>
      <c r="I92">
        <v>4</v>
      </c>
      <c r="J92">
        <v>4</v>
      </c>
      <c r="K92" t="s">
        <v>39</v>
      </c>
      <c r="L92" t="s">
        <v>40</v>
      </c>
      <c r="M92" t="b">
        <v>1</v>
      </c>
      <c r="N92" t="b">
        <v>0</v>
      </c>
      <c r="O92">
        <v>5</v>
      </c>
      <c r="P92">
        <v>1</v>
      </c>
      <c r="Q92" t="s">
        <v>48</v>
      </c>
      <c r="R92" t="s">
        <v>25</v>
      </c>
      <c r="S92" t="str">
        <f>TEXT(Pizza_sales[[#This Row],[Order Time]],"YYY")</f>
        <v>2024</v>
      </c>
      <c r="T92" t="str">
        <f>TEXT(Pizza_sales[[#This Row],[Order Time]],"DDDD")</f>
        <v>Monday</v>
      </c>
      <c r="U92">
        <f>HOUR(Pizza_sales[[#This Row],[Order Time]])</f>
        <v>18</v>
      </c>
    </row>
    <row r="93" spans="1:21" x14ac:dyDescent="0.3">
      <c r="A93" t="s">
        <v>147</v>
      </c>
      <c r="B93" t="s">
        <v>27</v>
      </c>
      <c r="C93" t="s">
        <v>70</v>
      </c>
      <c r="D93" s="1">
        <v>45384.84375</v>
      </c>
      <c r="E93" s="1">
        <v>45384.861111111109</v>
      </c>
      <c r="F93">
        <v>25</v>
      </c>
      <c r="G93" t="s">
        <v>37</v>
      </c>
      <c r="H93" t="s">
        <v>38</v>
      </c>
      <c r="I93">
        <v>2</v>
      </c>
      <c r="J93">
        <v>2</v>
      </c>
      <c r="K93" t="s">
        <v>31</v>
      </c>
      <c r="L93" t="s">
        <v>47</v>
      </c>
      <c r="M93" t="b">
        <v>1</v>
      </c>
      <c r="N93" t="b">
        <v>0</v>
      </c>
      <c r="O93">
        <v>12.5</v>
      </c>
      <c r="P93">
        <v>1</v>
      </c>
      <c r="Q93" t="s">
        <v>48</v>
      </c>
      <c r="R93" t="s">
        <v>49</v>
      </c>
      <c r="S93" t="str">
        <f>TEXT(Pizza_sales[[#This Row],[Order Time]],"YYY")</f>
        <v>2024</v>
      </c>
      <c r="T93" t="str">
        <f>TEXT(Pizza_sales[[#This Row],[Order Time]],"DDDD")</f>
        <v>Tuesday</v>
      </c>
      <c r="U93">
        <f>HOUR(Pizza_sales[[#This Row],[Order Time]])</f>
        <v>20</v>
      </c>
    </row>
    <row r="94" spans="1:21" x14ac:dyDescent="0.3">
      <c r="A94" t="s">
        <v>148</v>
      </c>
      <c r="B94" t="s">
        <v>35</v>
      </c>
      <c r="C94" t="s">
        <v>72</v>
      </c>
      <c r="D94" s="1">
        <v>45385.770833333336</v>
      </c>
      <c r="E94" s="1">
        <v>45385.784722222219</v>
      </c>
      <c r="F94">
        <v>20</v>
      </c>
      <c r="G94" t="s">
        <v>21</v>
      </c>
      <c r="H94" t="s">
        <v>30</v>
      </c>
      <c r="I94">
        <v>3</v>
      </c>
      <c r="J94">
        <v>3.5</v>
      </c>
      <c r="K94" t="s">
        <v>39</v>
      </c>
      <c r="L94" t="s">
        <v>32</v>
      </c>
      <c r="M94" t="b">
        <v>1</v>
      </c>
      <c r="N94" t="b">
        <v>0</v>
      </c>
      <c r="O94">
        <v>5.7142857139999998</v>
      </c>
      <c r="P94">
        <v>0.85714285700000004</v>
      </c>
      <c r="Q94" t="s">
        <v>48</v>
      </c>
      <c r="R94" t="s">
        <v>25</v>
      </c>
      <c r="S94" t="str">
        <f>TEXT(Pizza_sales[[#This Row],[Order Time]],"YYY")</f>
        <v>2024</v>
      </c>
      <c r="T94" t="str">
        <f>TEXT(Pizza_sales[[#This Row],[Order Time]],"DDDD")</f>
        <v>Wednesday</v>
      </c>
      <c r="U94">
        <f>HOUR(Pizza_sales[[#This Row],[Order Time]])</f>
        <v>18</v>
      </c>
    </row>
    <row r="95" spans="1:21" x14ac:dyDescent="0.3">
      <c r="A95" t="s">
        <v>149</v>
      </c>
      <c r="B95" t="s">
        <v>43</v>
      </c>
      <c r="C95" t="s">
        <v>36</v>
      </c>
      <c r="D95" s="1">
        <v>45386.822916666664</v>
      </c>
      <c r="E95" s="1">
        <v>45386.840277777781</v>
      </c>
      <c r="F95">
        <v>25</v>
      </c>
      <c r="G95" t="s">
        <v>45</v>
      </c>
      <c r="H95" t="s">
        <v>46</v>
      </c>
      <c r="I95">
        <v>5</v>
      </c>
      <c r="J95">
        <v>4</v>
      </c>
      <c r="K95" t="s">
        <v>21</v>
      </c>
      <c r="L95" t="s">
        <v>23</v>
      </c>
      <c r="M95" t="b">
        <v>1</v>
      </c>
      <c r="N95" t="b">
        <v>0</v>
      </c>
      <c r="O95">
        <v>6.25</v>
      </c>
      <c r="P95">
        <v>1.25</v>
      </c>
      <c r="Q95" t="s">
        <v>48</v>
      </c>
      <c r="R95" t="s">
        <v>25</v>
      </c>
      <c r="S95" t="str">
        <f>TEXT(Pizza_sales[[#This Row],[Order Time]],"YYY")</f>
        <v>2024</v>
      </c>
      <c r="T95" t="str">
        <f>TEXT(Pizza_sales[[#This Row],[Order Time]],"DDDD")</f>
        <v>Thursday</v>
      </c>
      <c r="U95">
        <f>HOUR(Pizza_sales[[#This Row],[Order Time]])</f>
        <v>19</v>
      </c>
    </row>
    <row r="96" spans="1:21" x14ac:dyDescent="0.3">
      <c r="A96" t="s">
        <v>150</v>
      </c>
      <c r="B96" t="s">
        <v>51</v>
      </c>
      <c r="C96" t="s">
        <v>44</v>
      </c>
      <c r="D96" s="1">
        <v>45387.541666666664</v>
      </c>
      <c r="E96" s="1">
        <v>45387.555555555555</v>
      </c>
      <c r="F96">
        <v>20</v>
      </c>
      <c r="G96" t="s">
        <v>21</v>
      </c>
      <c r="H96" t="s">
        <v>30</v>
      </c>
      <c r="I96">
        <v>3</v>
      </c>
      <c r="J96">
        <v>3</v>
      </c>
      <c r="K96" t="s">
        <v>31</v>
      </c>
      <c r="L96" t="s">
        <v>40</v>
      </c>
      <c r="M96" t="b">
        <v>0</v>
      </c>
      <c r="N96" t="b">
        <v>0</v>
      </c>
      <c r="O96">
        <v>6.6666666670000003</v>
      </c>
      <c r="P96">
        <v>1</v>
      </c>
      <c r="Q96" t="s">
        <v>48</v>
      </c>
      <c r="R96" t="s">
        <v>25</v>
      </c>
      <c r="S96" t="str">
        <f>TEXT(Pizza_sales[[#This Row],[Order Time]],"YYY")</f>
        <v>2024</v>
      </c>
      <c r="T96" t="str">
        <f>TEXT(Pizza_sales[[#This Row],[Order Time]],"DDDD")</f>
        <v>Friday</v>
      </c>
      <c r="U96">
        <f>HOUR(Pizza_sales[[#This Row],[Order Time]])</f>
        <v>13</v>
      </c>
    </row>
    <row r="97" spans="1:21" x14ac:dyDescent="0.3">
      <c r="A97" t="s">
        <v>151</v>
      </c>
      <c r="B97" t="s">
        <v>19</v>
      </c>
      <c r="C97" t="s">
        <v>28</v>
      </c>
      <c r="D97" s="1">
        <v>45388.770833333336</v>
      </c>
      <c r="E97" s="1">
        <v>45388.784722222219</v>
      </c>
      <c r="F97">
        <v>20</v>
      </c>
      <c r="G97" t="s">
        <v>29</v>
      </c>
      <c r="H97" t="s">
        <v>22</v>
      </c>
      <c r="I97">
        <v>4</v>
      </c>
      <c r="J97">
        <v>4.5</v>
      </c>
      <c r="K97" t="s">
        <v>31</v>
      </c>
      <c r="L97" t="s">
        <v>23</v>
      </c>
      <c r="M97" t="b">
        <v>1</v>
      </c>
      <c r="N97" t="b">
        <v>1</v>
      </c>
      <c r="O97">
        <v>4.4444444440000002</v>
      </c>
      <c r="P97">
        <v>0.88888888899999996</v>
      </c>
      <c r="Q97" t="s">
        <v>48</v>
      </c>
      <c r="R97" t="s">
        <v>25</v>
      </c>
      <c r="S97" t="str">
        <f>TEXT(Pizza_sales[[#This Row],[Order Time]],"YYY")</f>
        <v>2024</v>
      </c>
      <c r="T97" t="str">
        <f>TEXT(Pizza_sales[[#This Row],[Order Time]],"DDDD")</f>
        <v>Saturday</v>
      </c>
      <c r="U97">
        <f>HOUR(Pizza_sales[[#This Row],[Order Time]])</f>
        <v>18</v>
      </c>
    </row>
    <row r="98" spans="1:21" x14ac:dyDescent="0.3">
      <c r="A98" t="s">
        <v>152</v>
      </c>
      <c r="B98" t="s">
        <v>27</v>
      </c>
      <c r="C98" t="s">
        <v>52</v>
      </c>
      <c r="D98" s="1">
        <v>45389.833333333336</v>
      </c>
      <c r="E98" s="1">
        <v>45389.850694444445</v>
      </c>
      <c r="F98">
        <v>25</v>
      </c>
      <c r="G98" t="s">
        <v>21</v>
      </c>
      <c r="H98" t="s">
        <v>30</v>
      </c>
      <c r="I98">
        <v>3</v>
      </c>
      <c r="J98">
        <v>3</v>
      </c>
      <c r="K98" t="s">
        <v>21</v>
      </c>
      <c r="L98" t="s">
        <v>40</v>
      </c>
      <c r="M98" t="b">
        <v>1</v>
      </c>
      <c r="N98" t="b">
        <v>1</v>
      </c>
      <c r="O98">
        <v>8.3333333330000006</v>
      </c>
      <c r="P98">
        <v>1</v>
      </c>
      <c r="Q98" t="s">
        <v>48</v>
      </c>
      <c r="R98" t="s">
        <v>25</v>
      </c>
      <c r="S98" t="str">
        <f>TEXT(Pizza_sales[[#This Row],[Order Time]],"YYY")</f>
        <v>2024</v>
      </c>
      <c r="T98" t="str">
        <f>TEXT(Pizza_sales[[#This Row],[Order Time]],"DDDD")</f>
        <v>Sunday</v>
      </c>
      <c r="U98">
        <f>HOUR(Pizza_sales[[#This Row],[Order Time]])</f>
        <v>20</v>
      </c>
    </row>
    <row r="99" spans="1:21" x14ac:dyDescent="0.3">
      <c r="A99" t="s">
        <v>153</v>
      </c>
      <c r="B99" t="s">
        <v>35</v>
      </c>
      <c r="C99" t="s">
        <v>36</v>
      </c>
      <c r="D99" s="1">
        <v>45390.802083333336</v>
      </c>
      <c r="E99" s="1">
        <v>45390.815972222219</v>
      </c>
      <c r="F99">
        <v>20</v>
      </c>
      <c r="G99" t="s">
        <v>37</v>
      </c>
      <c r="H99" t="s">
        <v>38</v>
      </c>
      <c r="I99">
        <v>2</v>
      </c>
      <c r="J99">
        <v>2.5</v>
      </c>
      <c r="K99" t="s">
        <v>39</v>
      </c>
      <c r="L99" t="s">
        <v>47</v>
      </c>
      <c r="M99" t="b">
        <v>1</v>
      </c>
      <c r="N99" t="b">
        <v>0</v>
      </c>
      <c r="O99">
        <v>8</v>
      </c>
      <c r="P99">
        <v>0.8</v>
      </c>
      <c r="Q99" t="s">
        <v>48</v>
      </c>
      <c r="R99" t="s">
        <v>49</v>
      </c>
      <c r="S99" t="str">
        <f>TEXT(Pizza_sales[[#This Row],[Order Time]],"YYY")</f>
        <v>2024</v>
      </c>
      <c r="T99" t="str">
        <f>TEXT(Pizza_sales[[#This Row],[Order Time]],"DDDD")</f>
        <v>Monday</v>
      </c>
      <c r="U99">
        <f>HOUR(Pizza_sales[[#This Row],[Order Time]])</f>
        <v>19</v>
      </c>
    </row>
    <row r="100" spans="1:21" x14ac:dyDescent="0.3">
      <c r="A100" t="s">
        <v>154</v>
      </c>
      <c r="B100" t="s">
        <v>43</v>
      </c>
      <c r="C100" t="s">
        <v>64</v>
      </c>
      <c r="D100" s="1">
        <v>45391.822916666664</v>
      </c>
      <c r="E100" s="1">
        <v>45391.840277777781</v>
      </c>
      <c r="F100">
        <v>25</v>
      </c>
      <c r="G100" t="s">
        <v>45</v>
      </c>
      <c r="H100" t="s">
        <v>46</v>
      </c>
      <c r="I100">
        <v>5</v>
      </c>
      <c r="J100">
        <v>4</v>
      </c>
      <c r="K100" t="s">
        <v>31</v>
      </c>
      <c r="L100" t="s">
        <v>32</v>
      </c>
      <c r="M100" t="b">
        <v>1</v>
      </c>
      <c r="N100" t="b">
        <v>0</v>
      </c>
      <c r="O100">
        <v>6.25</v>
      </c>
      <c r="P100">
        <v>1.25</v>
      </c>
      <c r="Q100" t="s">
        <v>48</v>
      </c>
      <c r="R100" t="s">
        <v>25</v>
      </c>
      <c r="S100" t="str">
        <f>TEXT(Pizza_sales[[#This Row],[Order Time]],"YYY")</f>
        <v>2024</v>
      </c>
      <c r="T100" t="str">
        <f>TEXT(Pizza_sales[[#This Row],[Order Time]],"DDDD")</f>
        <v>Tuesday</v>
      </c>
      <c r="U100">
        <f>HOUR(Pizza_sales[[#This Row],[Order Time]])</f>
        <v>19</v>
      </c>
    </row>
    <row r="101" spans="1:21" x14ac:dyDescent="0.3">
      <c r="A101" t="s">
        <v>155</v>
      </c>
      <c r="B101" t="s">
        <v>51</v>
      </c>
      <c r="C101" t="s">
        <v>66</v>
      </c>
      <c r="D101" s="1">
        <v>45392.541666666664</v>
      </c>
      <c r="E101" s="1">
        <v>45392.555555555555</v>
      </c>
      <c r="F101">
        <v>20</v>
      </c>
      <c r="G101" t="s">
        <v>21</v>
      </c>
      <c r="H101" t="s">
        <v>30</v>
      </c>
      <c r="I101">
        <v>3</v>
      </c>
      <c r="J101">
        <v>3.5</v>
      </c>
      <c r="K101" t="s">
        <v>39</v>
      </c>
      <c r="L101" t="s">
        <v>23</v>
      </c>
      <c r="M101" t="b">
        <v>0</v>
      </c>
      <c r="N101" t="b">
        <v>0</v>
      </c>
      <c r="O101">
        <v>5.7142857139999998</v>
      </c>
      <c r="P101">
        <v>0.85714285700000004</v>
      </c>
      <c r="Q101" t="s">
        <v>48</v>
      </c>
      <c r="R101" t="s">
        <v>25</v>
      </c>
      <c r="S101" t="str">
        <f>TEXT(Pizza_sales[[#This Row],[Order Time]],"YYY")</f>
        <v>2024</v>
      </c>
      <c r="T101" t="str">
        <f>TEXT(Pizza_sales[[#This Row],[Order Time]],"DDDD")</f>
        <v>Wednesday</v>
      </c>
      <c r="U101">
        <f>HOUR(Pizza_sales[[#This Row],[Order Time]])</f>
        <v>13</v>
      </c>
    </row>
    <row r="102" spans="1:21" x14ac:dyDescent="0.3">
      <c r="A102" t="s">
        <v>156</v>
      </c>
      <c r="B102" t="s">
        <v>19</v>
      </c>
      <c r="C102" t="s">
        <v>68</v>
      </c>
      <c r="D102" s="1">
        <v>45393.770833333336</v>
      </c>
      <c r="E102" s="1">
        <v>45393.784722222219</v>
      </c>
      <c r="F102">
        <v>20</v>
      </c>
      <c r="G102" t="s">
        <v>29</v>
      </c>
      <c r="H102" t="s">
        <v>22</v>
      </c>
      <c r="I102">
        <v>4</v>
      </c>
      <c r="J102">
        <v>4.5</v>
      </c>
      <c r="K102" t="s">
        <v>21</v>
      </c>
      <c r="L102" t="s">
        <v>40</v>
      </c>
      <c r="M102" t="b">
        <v>1</v>
      </c>
      <c r="N102" t="b">
        <v>0</v>
      </c>
      <c r="O102">
        <v>4.4444444440000002</v>
      </c>
      <c r="P102">
        <v>0.88888888899999996</v>
      </c>
      <c r="Q102" t="s">
        <v>48</v>
      </c>
      <c r="R102" t="s">
        <v>25</v>
      </c>
      <c r="S102" t="str">
        <f>TEXT(Pizza_sales[[#This Row],[Order Time]],"YYY")</f>
        <v>2024</v>
      </c>
      <c r="T102" t="str">
        <f>TEXT(Pizza_sales[[#This Row],[Order Time]],"DDDD")</f>
        <v>Thursday</v>
      </c>
      <c r="U102">
        <f>HOUR(Pizza_sales[[#This Row],[Order Time]])</f>
        <v>18</v>
      </c>
    </row>
    <row r="103" spans="1:21" x14ac:dyDescent="0.3">
      <c r="A103" t="s">
        <v>157</v>
      </c>
      <c r="B103" t="s">
        <v>27</v>
      </c>
      <c r="C103" t="s">
        <v>70</v>
      </c>
      <c r="D103" s="1">
        <v>45394.84375</v>
      </c>
      <c r="E103" s="1">
        <v>45394.861111111109</v>
      </c>
      <c r="F103">
        <v>25</v>
      </c>
      <c r="G103" t="s">
        <v>37</v>
      </c>
      <c r="H103" t="s">
        <v>38</v>
      </c>
      <c r="I103">
        <v>2</v>
      </c>
      <c r="J103">
        <v>2</v>
      </c>
      <c r="K103" t="s">
        <v>31</v>
      </c>
      <c r="L103" t="s">
        <v>47</v>
      </c>
      <c r="M103" t="b">
        <v>1</v>
      </c>
      <c r="N103" t="b">
        <v>0</v>
      </c>
      <c r="O103">
        <v>12.5</v>
      </c>
      <c r="P103">
        <v>1</v>
      </c>
      <c r="Q103" t="s">
        <v>48</v>
      </c>
      <c r="R103" t="s">
        <v>49</v>
      </c>
      <c r="S103" t="str">
        <f>TEXT(Pizza_sales[[#This Row],[Order Time]],"YYY")</f>
        <v>2024</v>
      </c>
      <c r="T103" t="str">
        <f>TEXT(Pizza_sales[[#This Row],[Order Time]],"DDDD")</f>
        <v>Friday</v>
      </c>
      <c r="U103">
        <f>HOUR(Pizza_sales[[#This Row],[Order Time]])</f>
        <v>20</v>
      </c>
    </row>
    <row r="104" spans="1:21" x14ac:dyDescent="0.3">
      <c r="A104" t="s">
        <v>158</v>
      </c>
      <c r="B104" t="s">
        <v>35</v>
      </c>
      <c r="C104" t="s">
        <v>72</v>
      </c>
      <c r="D104" s="1">
        <v>45395.770833333336</v>
      </c>
      <c r="E104" s="1">
        <v>45395.784722222219</v>
      </c>
      <c r="F104">
        <v>20</v>
      </c>
      <c r="G104" t="s">
        <v>21</v>
      </c>
      <c r="H104" t="s">
        <v>30</v>
      </c>
      <c r="I104">
        <v>3</v>
      </c>
      <c r="J104">
        <v>3.5</v>
      </c>
      <c r="K104" t="s">
        <v>39</v>
      </c>
      <c r="L104" t="s">
        <v>32</v>
      </c>
      <c r="M104" t="b">
        <v>1</v>
      </c>
      <c r="N104" t="b">
        <v>1</v>
      </c>
      <c r="O104">
        <v>5.7142857139999998</v>
      </c>
      <c r="P104">
        <v>0.85714285700000004</v>
      </c>
      <c r="Q104" t="s">
        <v>48</v>
      </c>
      <c r="R104" t="s">
        <v>25</v>
      </c>
      <c r="S104" t="str">
        <f>TEXT(Pizza_sales[[#This Row],[Order Time]],"YYY")</f>
        <v>2024</v>
      </c>
      <c r="T104" t="str">
        <f>TEXT(Pizza_sales[[#This Row],[Order Time]],"DDDD")</f>
        <v>Saturday</v>
      </c>
      <c r="U104">
        <f>HOUR(Pizza_sales[[#This Row],[Order Time]])</f>
        <v>18</v>
      </c>
    </row>
    <row r="105" spans="1:21" x14ac:dyDescent="0.3">
      <c r="A105" t="s">
        <v>159</v>
      </c>
      <c r="B105" t="s">
        <v>43</v>
      </c>
      <c r="C105" t="s">
        <v>36</v>
      </c>
      <c r="D105" s="1">
        <v>45396.822916666664</v>
      </c>
      <c r="E105" s="1">
        <v>45396.840277777781</v>
      </c>
      <c r="F105">
        <v>25</v>
      </c>
      <c r="G105" t="s">
        <v>45</v>
      </c>
      <c r="H105" t="s">
        <v>46</v>
      </c>
      <c r="I105">
        <v>5</v>
      </c>
      <c r="J105">
        <v>4</v>
      </c>
      <c r="K105" t="s">
        <v>21</v>
      </c>
      <c r="L105" t="s">
        <v>23</v>
      </c>
      <c r="M105" t="b">
        <v>1</v>
      </c>
      <c r="N105" t="b">
        <v>1</v>
      </c>
      <c r="O105">
        <v>6.25</v>
      </c>
      <c r="P105">
        <v>1.25</v>
      </c>
      <c r="Q105" t="s">
        <v>48</v>
      </c>
      <c r="R105" t="s">
        <v>25</v>
      </c>
      <c r="S105" t="str">
        <f>TEXT(Pizza_sales[[#This Row],[Order Time]],"YYY")</f>
        <v>2024</v>
      </c>
      <c r="T105" t="str">
        <f>TEXT(Pizza_sales[[#This Row],[Order Time]],"DDDD")</f>
        <v>Sunday</v>
      </c>
      <c r="U105">
        <f>HOUR(Pizza_sales[[#This Row],[Order Time]])</f>
        <v>19</v>
      </c>
    </row>
    <row r="106" spans="1:21" x14ac:dyDescent="0.3">
      <c r="A106" t="s">
        <v>160</v>
      </c>
      <c r="B106" t="s">
        <v>51</v>
      </c>
      <c r="C106" t="s">
        <v>44</v>
      </c>
      <c r="D106" s="1">
        <v>45397.541666666664</v>
      </c>
      <c r="E106" s="1">
        <v>45397.555555555555</v>
      </c>
      <c r="F106">
        <v>20</v>
      </c>
      <c r="G106" t="s">
        <v>21</v>
      </c>
      <c r="H106" t="s">
        <v>30</v>
      </c>
      <c r="I106">
        <v>3</v>
      </c>
      <c r="J106">
        <v>3</v>
      </c>
      <c r="K106" t="s">
        <v>31</v>
      </c>
      <c r="L106" t="s">
        <v>40</v>
      </c>
      <c r="M106" t="b">
        <v>0</v>
      </c>
      <c r="N106" t="b">
        <v>0</v>
      </c>
      <c r="O106">
        <v>6.6666666670000003</v>
      </c>
      <c r="P106">
        <v>1</v>
      </c>
      <c r="Q106" t="s">
        <v>48</v>
      </c>
      <c r="R106" t="s">
        <v>25</v>
      </c>
      <c r="S106" t="str">
        <f>TEXT(Pizza_sales[[#This Row],[Order Time]],"YYY")</f>
        <v>2024</v>
      </c>
      <c r="T106" t="str">
        <f>TEXT(Pizza_sales[[#This Row],[Order Time]],"DDDD")</f>
        <v>Monday</v>
      </c>
      <c r="U106">
        <f>HOUR(Pizza_sales[[#This Row],[Order Time]])</f>
        <v>13</v>
      </c>
    </row>
    <row r="107" spans="1:21" x14ac:dyDescent="0.3">
      <c r="A107" t="s">
        <v>161</v>
      </c>
      <c r="B107" t="s">
        <v>19</v>
      </c>
      <c r="C107" t="s">
        <v>28</v>
      </c>
      <c r="D107" s="1">
        <v>45398.770833333336</v>
      </c>
      <c r="E107" s="1">
        <v>45398.784722222219</v>
      </c>
      <c r="F107">
        <v>20</v>
      </c>
      <c r="G107" t="s">
        <v>29</v>
      </c>
      <c r="H107" t="s">
        <v>22</v>
      </c>
      <c r="I107">
        <v>4</v>
      </c>
      <c r="J107">
        <v>4.5</v>
      </c>
      <c r="K107" t="s">
        <v>39</v>
      </c>
      <c r="L107" t="s">
        <v>47</v>
      </c>
      <c r="M107" t="b">
        <v>1</v>
      </c>
      <c r="N107" t="b">
        <v>0</v>
      </c>
      <c r="O107">
        <v>4.4444444440000002</v>
      </c>
      <c r="P107">
        <v>0.88888888899999996</v>
      </c>
      <c r="Q107" t="s">
        <v>48</v>
      </c>
      <c r="R107" t="s">
        <v>49</v>
      </c>
      <c r="S107" t="str">
        <f>TEXT(Pizza_sales[[#This Row],[Order Time]],"YYY")</f>
        <v>2024</v>
      </c>
      <c r="T107" t="str">
        <f>TEXT(Pizza_sales[[#This Row],[Order Time]],"DDDD")</f>
        <v>Tuesday</v>
      </c>
      <c r="U107">
        <f>HOUR(Pizza_sales[[#This Row],[Order Time]])</f>
        <v>18</v>
      </c>
    </row>
    <row r="108" spans="1:21" x14ac:dyDescent="0.3">
      <c r="A108" t="s">
        <v>162</v>
      </c>
      <c r="B108" t="s">
        <v>27</v>
      </c>
      <c r="C108" t="s">
        <v>64</v>
      </c>
      <c r="D108" s="1">
        <v>45399.833333333336</v>
      </c>
      <c r="E108" s="1">
        <v>45399.850694444445</v>
      </c>
      <c r="F108">
        <v>25</v>
      </c>
      <c r="G108" t="s">
        <v>21</v>
      </c>
      <c r="H108" t="s">
        <v>30</v>
      </c>
      <c r="I108">
        <v>3</v>
      </c>
      <c r="J108">
        <v>3</v>
      </c>
      <c r="K108" t="s">
        <v>31</v>
      </c>
      <c r="L108" t="s">
        <v>32</v>
      </c>
      <c r="M108" t="b">
        <v>1</v>
      </c>
      <c r="N108" t="b">
        <v>0</v>
      </c>
      <c r="O108">
        <v>8.3333333330000006</v>
      </c>
      <c r="P108">
        <v>1</v>
      </c>
      <c r="Q108" t="s">
        <v>48</v>
      </c>
      <c r="R108" t="s">
        <v>25</v>
      </c>
      <c r="S108" t="str">
        <f>TEXT(Pizza_sales[[#This Row],[Order Time]],"YYY")</f>
        <v>2024</v>
      </c>
      <c r="T108" t="str">
        <f>TEXT(Pizza_sales[[#This Row],[Order Time]],"DDDD")</f>
        <v>Wednesday</v>
      </c>
      <c r="U108">
        <f>HOUR(Pizza_sales[[#This Row],[Order Time]])</f>
        <v>20</v>
      </c>
    </row>
    <row r="109" spans="1:21" x14ac:dyDescent="0.3">
      <c r="A109" t="s">
        <v>163</v>
      </c>
      <c r="B109" t="s">
        <v>35</v>
      </c>
      <c r="C109" t="s">
        <v>66</v>
      </c>
      <c r="D109" s="1">
        <v>45400.802083333336</v>
      </c>
      <c r="E109" s="1">
        <v>45400.815972222219</v>
      </c>
      <c r="F109">
        <v>20</v>
      </c>
      <c r="G109" t="s">
        <v>37</v>
      </c>
      <c r="H109" t="s">
        <v>38</v>
      </c>
      <c r="I109">
        <v>2</v>
      </c>
      <c r="J109">
        <v>2.5</v>
      </c>
      <c r="K109" t="s">
        <v>39</v>
      </c>
      <c r="L109" t="s">
        <v>23</v>
      </c>
      <c r="M109" t="b">
        <v>1</v>
      </c>
      <c r="N109" t="b">
        <v>0</v>
      </c>
      <c r="O109">
        <v>8</v>
      </c>
      <c r="P109">
        <v>0.8</v>
      </c>
      <c r="Q109" t="s">
        <v>48</v>
      </c>
      <c r="R109" t="s">
        <v>25</v>
      </c>
      <c r="S109" t="str">
        <f>TEXT(Pizza_sales[[#This Row],[Order Time]],"YYY")</f>
        <v>2024</v>
      </c>
      <c r="T109" t="str">
        <f>TEXT(Pizza_sales[[#This Row],[Order Time]],"DDDD")</f>
        <v>Thursday</v>
      </c>
      <c r="U109">
        <f>HOUR(Pizza_sales[[#This Row],[Order Time]])</f>
        <v>19</v>
      </c>
    </row>
    <row r="110" spans="1:21" x14ac:dyDescent="0.3">
      <c r="A110" t="s">
        <v>164</v>
      </c>
      <c r="B110" t="s">
        <v>43</v>
      </c>
      <c r="C110" t="s">
        <v>52</v>
      </c>
      <c r="D110" s="1">
        <v>45401.822916666664</v>
      </c>
      <c r="E110" s="1">
        <v>45401.840277777781</v>
      </c>
      <c r="F110">
        <v>25</v>
      </c>
      <c r="G110" t="s">
        <v>45</v>
      </c>
      <c r="H110" t="s">
        <v>46</v>
      </c>
      <c r="I110">
        <v>5</v>
      </c>
      <c r="J110">
        <v>4</v>
      </c>
      <c r="K110" t="s">
        <v>21</v>
      </c>
      <c r="L110" t="s">
        <v>40</v>
      </c>
      <c r="M110" t="b">
        <v>1</v>
      </c>
      <c r="N110" t="b">
        <v>0</v>
      </c>
      <c r="O110">
        <v>6.25</v>
      </c>
      <c r="P110">
        <v>1.25</v>
      </c>
      <c r="Q110" t="s">
        <v>48</v>
      </c>
      <c r="R110" t="s">
        <v>25</v>
      </c>
      <c r="S110" t="str">
        <f>TEXT(Pizza_sales[[#This Row],[Order Time]],"YYY")</f>
        <v>2024</v>
      </c>
      <c r="T110" t="str">
        <f>TEXT(Pizza_sales[[#This Row],[Order Time]],"DDDD")</f>
        <v>Friday</v>
      </c>
      <c r="U110">
        <f>HOUR(Pizza_sales[[#This Row],[Order Time]])</f>
        <v>19</v>
      </c>
    </row>
    <row r="111" spans="1:21" x14ac:dyDescent="0.3">
      <c r="A111" t="s">
        <v>165</v>
      </c>
      <c r="B111" t="s">
        <v>51</v>
      </c>
      <c r="C111" t="s">
        <v>68</v>
      </c>
      <c r="D111" s="1">
        <v>45402.541666666664</v>
      </c>
      <c r="E111" s="1">
        <v>45402.555555555555</v>
      </c>
      <c r="F111">
        <v>20</v>
      </c>
      <c r="G111" t="s">
        <v>21</v>
      </c>
      <c r="H111" t="s">
        <v>30</v>
      </c>
      <c r="I111">
        <v>3</v>
      </c>
      <c r="J111">
        <v>3.5</v>
      </c>
      <c r="K111" t="s">
        <v>31</v>
      </c>
      <c r="L111" t="s">
        <v>47</v>
      </c>
      <c r="M111" t="b">
        <v>0</v>
      </c>
      <c r="N111" t="b">
        <v>1</v>
      </c>
      <c r="O111">
        <v>5.7142857139999998</v>
      </c>
      <c r="P111">
        <v>0.85714285700000004</v>
      </c>
      <c r="Q111" t="s">
        <v>48</v>
      </c>
      <c r="R111" t="s">
        <v>49</v>
      </c>
      <c r="S111" t="str">
        <f>TEXT(Pizza_sales[[#This Row],[Order Time]],"YYY")</f>
        <v>2024</v>
      </c>
      <c r="T111" t="str">
        <f>TEXT(Pizza_sales[[#This Row],[Order Time]],"DDDD")</f>
        <v>Saturday</v>
      </c>
      <c r="U111">
        <f>HOUR(Pizza_sales[[#This Row],[Order Time]])</f>
        <v>13</v>
      </c>
    </row>
    <row r="112" spans="1:21" x14ac:dyDescent="0.3">
      <c r="A112" t="s">
        <v>166</v>
      </c>
      <c r="B112" t="s">
        <v>19</v>
      </c>
      <c r="C112" t="s">
        <v>70</v>
      </c>
      <c r="D112" s="1">
        <v>45403.770833333336</v>
      </c>
      <c r="E112" s="1">
        <v>45403.784722222219</v>
      </c>
      <c r="F112">
        <v>20</v>
      </c>
      <c r="G112" t="s">
        <v>29</v>
      </c>
      <c r="H112" t="s">
        <v>22</v>
      </c>
      <c r="I112">
        <v>4</v>
      </c>
      <c r="J112">
        <v>4.5</v>
      </c>
      <c r="K112" t="s">
        <v>39</v>
      </c>
      <c r="L112" t="s">
        <v>32</v>
      </c>
      <c r="M112" t="b">
        <v>1</v>
      </c>
      <c r="N112" t="b">
        <v>1</v>
      </c>
      <c r="O112">
        <v>4.4444444440000002</v>
      </c>
      <c r="P112">
        <v>0.88888888899999996</v>
      </c>
      <c r="Q112" t="s">
        <v>48</v>
      </c>
      <c r="R112" t="s">
        <v>25</v>
      </c>
      <c r="S112" t="str">
        <f>TEXT(Pizza_sales[[#This Row],[Order Time]],"YYY")</f>
        <v>2024</v>
      </c>
      <c r="T112" t="str">
        <f>TEXT(Pizza_sales[[#This Row],[Order Time]],"DDDD")</f>
        <v>Sunday</v>
      </c>
      <c r="U112">
        <f>HOUR(Pizza_sales[[#This Row],[Order Time]])</f>
        <v>18</v>
      </c>
    </row>
    <row r="113" spans="1:21" x14ac:dyDescent="0.3">
      <c r="A113" t="s">
        <v>167</v>
      </c>
      <c r="B113" t="s">
        <v>27</v>
      </c>
      <c r="C113" t="s">
        <v>72</v>
      </c>
      <c r="D113" s="1">
        <v>45404.84375</v>
      </c>
      <c r="E113" s="1">
        <v>45404.861111111109</v>
      </c>
      <c r="F113">
        <v>25</v>
      </c>
      <c r="G113" t="s">
        <v>37</v>
      </c>
      <c r="H113" t="s">
        <v>38</v>
      </c>
      <c r="I113">
        <v>2</v>
      </c>
      <c r="J113">
        <v>2</v>
      </c>
      <c r="K113" t="s">
        <v>31</v>
      </c>
      <c r="L113" t="s">
        <v>23</v>
      </c>
      <c r="M113" t="b">
        <v>1</v>
      </c>
      <c r="N113" t="b">
        <v>0</v>
      </c>
      <c r="O113">
        <v>12.5</v>
      </c>
      <c r="P113">
        <v>1</v>
      </c>
      <c r="Q113" t="s">
        <v>48</v>
      </c>
      <c r="R113" t="s">
        <v>25</v>
      </c>
      <c r="S113" t="str">
        <f>TEXT(Pizza_sales[[#This Row],[Order Time]],"YYY")</f>
        <v>2024</v>
      </c>
      <c r="T113" t="str">
        <f>TEXT(Pizza_sales[[#This Row],[Order Time]],"DDDD")</f>
        <v>Monday</v>
      </c>
      <c r="U113">
        <f>HOUR(Pizza_sales[[#This Row],[Order Time]])</f>
        <v>20</v>
      </c>
    </row>
    <row r="114" spans="1:21" x14ac:dyDescent="0.3">
      <c r="A114" t="s">
        <v>168</v>
      </c>
      <c r="B114" t="s">
        <v>35</v>
      </c>
      <c r="C114" t="s">
        <v>52</v>
      </c>
      <c r="D114" s="1">
        <v>45405.770833333336</v>
      </c>
      <c r="E114" s="1">
        <v>45405.784722222219</v>
      </c>
      <c r="F114">
        <v>20</v>
      </c>
      <c r="G114" t="s">
        <v>21</v>
      </c>
      <c r="H114" t="s">
        <v>30</v>
      </c>
      <c r="I114">
        <v>3</v>
      </c>
      <c r="J114">
        <v>3</v>
      </c>
      <c r="K114" t="s">
        <v>31</v>
      </c>
      <c r="L114" t="s">
        <v>40</v>
      </c>
      <c r="M114" t="b">
        <v>1</v>
      </c>
      <c r="N114" t="b">
        <v>0</v>
      </c>
      <c r="O114">
        <v>6.6666666670000003</v>
      </c>
      <c r="P114">
        <v>1</v>
      </c>
      <c r="Q114" t="s">
        <v>48</v>
      </c>
      <c r="R114" t="s">
        <v>25</v>
      </c>
      <c r="S114" t="str">
        <f>TEXT(Pizza_sales[[#This Row],[Order Time]],"YYY")</f>
        <v>2024</v>
      </c>
      <c r="T114" t="str">
        <f>TEXT(Pizza_sales[[#This Row],[Order Time]],"DDDD")</f>
        <v>Tuesday</v>
      </c>
      <c r="U114">
        <f>HOUR(Pizza_sales[[#This Row],[Order Time]])</f>
        <v>18</v>
      </c>
    </row>
    <row r="115" spans="1:21" x14ac:dyDescent="0.3">
      <c r="A115" t="s">
        <v>169</v>
      </c>
      <c r="B115" t="s">
        <v>43</v>
      </c>
      <c r="C115" t="s">
        <v>28</v>
      </c>
      <c r="D115" s="1">
        <v>45406.822916666664</v>
      </c>
      <c r="E115" s="1">
        <v>45406.840277777781</v>
      </c>
      <c r="F115">
        <v>25</v>
      </c>
      <c r="G115" t="s">
        <v>45</v>
      </c>
      <c r="H115" t="s">
        <v>46</v>
      </c>
      <c r="I115">
        <v>5</v>
      </c>
      <c r="J115">
        <v>4.5</v>
      </c>
      <c r="K115" t="s">
        <v>39</v>
      </c>
      <c r="L115" t="s">
        <v>47</v>
      </c>
      <c r="M115" t="b">
        <v>1</v>
      </c>
      <c r="N115" t="b">
        <v>0</v>
      </c>
      <c r="O115">
        <v>5.5555555559999998</v>
      </c>
      <c r="P115">
        <v>1.111111111</v>
      </c>
      <c r="Q115" t="s">
        <v>48</v>
      </c>
      <c r="R115" t="s">
        <v>49</v>
      </c>
      <c r="S115" t="str">
        <f>TEXT(Pizza_sales[[#This Row],[Order Time]],"YYY")</f>
        <v>2024</v>
      </c>
      <c r="T115" t="str">
        <f>TEXT(Pizza_sales[[#This Row],[Order Time]],"DDDD")</f>
        <v>Wednesday</v>
      </c>
      <c r="U115">
        <f>HOUR(Pizza_sales[[#This Row],[Order Time]])</f>
        <v>19</v>
      </c>
    </row>
    <row r="116" spans="1:21" x14ac:dyDescent="0.3">
      <c r="A116" t="s">
        <v>170</v>
      </c>
      <c r="B116" t="s">
        <v>51</v>
      </c>
      <c r="C116" t="s">
        <v>36</v>
      </c>
      <c r="D116" s="1">
        <v>45407.541666666664</v>
      </c>
      <c r="E116" s="1">
        <v>45407.555555555555</v>
      </c>
      <c r="F116">
        <v>20</v>
      </c>
      <c r="G116" t="s">
        <v>21</v>
      </c>
      <c r="H116" t="s">
        <v>30</v>
      </c>
      <c r="I116">
        <v>3</v>
      </c>
      <c r="J116">
        <v>3.5</v>
      </c>
      <c r="K116" t="s">
        <v>21</v>
      </c>
      <c r="L116" t="s">
        <v>32</v>
      </c>
      <c r="M116" t="b">
        <v>0</v>
      </c>
      <c r="N116" t="b">
        <v>0</v>
      </c>
      <c r="O116">
        <v>5.7142857139999998</v>
      </c>
      <c r="P116">
        <v>0.85714285700000004</v>
      </c>
      <c r="Q116" t="s">
        <v>48</v>
      </c>
      <c r="R116" t="s">
        <v>25</v>
      </c>
      <c r="S116" t="str">
        <f>TEXT(Pizza_sales[[#This Row],[Order Time]],"YYY")</f>
        <v>2024</v>
      </c>
      <c r="T116" t="str">
        <f>TEXT(Pizza_sales[[#This Row],[Order Time]],"DDDD")</f>
        <v>Thursday</v>
      </c>
      <c r="U116">
        <f>HOUR(Pizza_sales[[#This Row],[Order Time]])</f>
        <v>13</v>
      </c>
    </row>
    <row r="117" spans="1:21" x14ac:dyDescent="0.3">
      <c r="A117" t="s">
        <v>171</v>
      </c>
      <c r="B117" t="s">
        <v>19</v>
      </c>
      <c r="C117" t="s">
        <v>44</v>
      </c>
      <c r="D117" s="1">
        <v>45408.770833333336</v>
      </c>
      <c r="E117" s="1">
        <v>45408.784722222219</v>
      </c>
      <c r="F117">
        <v>20</v>
      </c>
      <c r="G117" t="s">
        <v>29</v>
      </c>
      <c r="H117" t="s">
        <v>22</v>
      </c>
      <c r="I117">
        <v>4</v>
      </c>
      <c r="J117">
        <v>4</v>
      </c>
      <c r="K117" t="s">
        <v>31</v>
      </c>
      <c r="L117" t="s">
        <v>23</v>
      </c>
      <c r="M117" t="b">
        <v>1</v>
      </c>
      <c r="N117" t="b">
        <v>0</v>
      </c>
      <c r="O117">
        <v>5</v>
      </c>
      <c r="P117">
        <v>1</v>
      </c>
      <c r="Q117" t="s">
        <v>48</v>
      </c>
      <c r="R117" t="s">
        <v>25</v>
      </c>
      <c r="S117" t="str">
        <f>TEXT(Pizza_sales[[#This Row],[Order Time]],"YYY")</f>
        <v>2024</v>
      </c>
      <c r="T117" t="str">
        <f>TEXT(Pizza_sales[[#This Row],[Order Time]],"DDDD")</f>
        <v>Friday</v>
      </c>
      <c r="U117">
        <f>HOUR(Pizza_sales[[#This Row],[Order Time]])</f>
        <v>18</v>
      </c>
    </row>
    <row r="118" spans="1:21" x14ac:dyDescent="0.3">
      <c r="A118" t="s">
        <v>172</v>
      </c>
      <c r="B118" t="s">
        <v>27</v>
      </c>
      <c r="C118" t="s">
        <v>52</v>
      </c>
      <c r="D118" s="1">
        <v>45409.833333333336</v>
      </c>
      <c r="E118" s="1">
        <v>45409.850694444445</v>
      </c>
      <c r="F118">
        <v>25</v>
      </c>
      <c r="G118" t="s">
        <v>21</v>
      </c>
      <c r="H118" t="s">
        <v>30</v>
      </c>
      <c r="I118">
        <v>3</v>
      </c>
      <c r="J118">
        <v>3</v>
      </c>
      <c r="K118" t="s">
        <v>39</v>
      </c>
      <c r="L118" t="s">
        <v>40</v>
      </c>
      <c r="M118" t="b">
        <v>1</v>
      </c>
      <c r="N118" t="b">
        <v>1</v>
      </c>
      <c r="O118">
        <v>8.3333333330000006</v>
      </c>
      <c r="P118">
        <v>1</v>
      </c>
      <c r="Q118" t="s">
        <v>48</v>
      </c>
      <c r="R118" t="s">
        <v>25</v>
      </c>
      <c r="S118" t="str">
        <f>TEXT(Pizza_sales[[#This Row],[Order Time]],"YYY")</f>
        <v>2024</v>
      </c>
      <c r="T118" t="str">
        <f>TEXT(Pizza_sales[[#This Row],[Order Time]],"DDDD")</f>
        <v>Saturday</v>
      </c>
      <c r="U118">
        <f>HOUR(Pizza_sales[[#This Row],[Order Time]])</f>
        <v>20</v>
      </c>
    </row>
    <row r="119" spans="1:21" x14ac:dyDescent="0.3">
      <c r="A119" t="s">
        <v>173</v>
      </c>
      <c r="B119" t="s">
        <v>35</v>
      </c>
      <c r="C119" t="s">
        <v>62</v>
      </c>
      <c r="D119" s="1">
        <v>45410.802083333336</v>
      </c>
      <c r="E119" s="1">
        <v>45410.815972222219</v>
      </c>
      <c r="F119">
        <v>20</v>
      </c>
      <c r="G119" t="s">
        <v>37</v>
      </c>
      <c r="H119" t="s">
        <v>38</v>
      </c>
      <c r="I119">
        <v>2</v>
      </c>
      <c r="J119">
        <v>2.5</v>
      </c>
      <c r="K119" t="s">
        <v>39</v>
      </c>
      <c r="L119" t="s">
        <v>47</v>
      </c>
      <c r="M119" t="b">
        <v>1</v>
      </c>
      <c r="N119" t="b">
        <v>1</v>
      </c>
      <c r="O119">
        <v>8</v>
      </c>
      <c r="P119">
        <v>0.8</v>
      </c>
      <c r="Q119" t="s">
        <v>48</v>
      </c>
      <c r="R119" t="s">
        <v>49</v>
      </c>
      <c r="S119" t="str">
        <f>TEXT(Pizza_sales[[#This Row],[Order Time]],"YYY")</f>
        <v>2024</v>
      </c>
      <c r="T119" t="str">
        <f>TEXT(Pizza_sales[[#This Row],[Order Time]],"DDDD")</f>
        <v>Sunday</v>
      </c>
      <c r="U119">
        <f>HOUR(Pizza_sales[[#This Row],[Order Time]])</f>
        <v>19</v>
      </c>
    </row>
    <row r="120" spans="1:21" x14ac:dyDescent="0.3">
      <c r="A120" t="s">
        <v>174</v>
      </c>
      <c r="B120" t="s">
        <v>43</v>
      </c>
      <c r="C120" t="s">
        <v>64</v>
      </c>
      <c r="D120" s="1">
        <v>45411.822916666664</v>
      </c>
      <c r="E120" s="1">
        <v>45411.840277777781</v>
      </c>
      <c r="F120">
        <v>25</v>
      </c>
      <c r="G120" t="s">
        <v>45</v>
      </c>
      <c r="H120" t="s">
        <v>46</v>
      </c>
      <c r="I120">
        <v>5</v>
      </c>
      <c r="J120">
        <v>4.5</v>
      </c>
      <c r="K120" t="s">
        <v>31</v>
      </c>
      <c r="L120" t="s">
        <v>32</v>
      </c>
      <c r="M120" t="b">
        <v>1</v>
      </c>
      <c r="N120" t="b">
        <v>0</v>
      </c>
      <c r="O120">
        <v>5.5555555559999998</v>
      </c>
      <c r="P120">
        <v>1.111111111</v>
      </c>
      <c r="Q120" t="s">
        <v>48</v>
      </c>
      <c r="R120" t="s">
        <v>25</v>
      </c>
      <c r="S120" t="str">
        <f>TEXT(Pizza_sales[[#This Row],[Order Time]],"YYY")</f>
        <v>2024</v>
      </c>
      <c r="T120" t="str">
        <f>TEXT(Pizza_sales[[#This Row],[Order Time]],"DDDD")</f>
        <v>Monday</v>
      </c>
      <c r="U120">
        <f>HOUR(Pizza_sales[[#This Row],[Order Time]])</f>
        <v>19</v>
      </c>
    </row>
    <row r="121" spans="1:21" x14ac:dyDescent="0.3">
      <c r="A121" t="s">
        <v>175</v>
      </c>
      <c r="B121" t="s">
        <v>51</v>
      </c>
      <c r="C121" t="s">
        <v>66</v>
      </c>
      <c r="D121" s="1">
        <v>45412.541666666664</v>
      </c>
      <c r="E121" s="1">
        <v>45412.555555555555</v>
      </c>
      <c r="F121">
        <v>20</v>
      </c>
      <c r="G121" t="s">
        <v>21</v>
      </c>
      <c r="H121" t="s">
        <v>30</v>
      </c>
      <c r="I121">
        <v>3</v>
      </c>
      <c r="J121">
        <v>3</v>
      </c>
      <c r="K121" t="s">
        <v>21</v>
      </c>
      <c r="L121" t="s">
        <v>23</v>
      </c>
      <c r="M121" t="b">
        <v>0</v>
      </c>
      <c r="N121" t="b">
        <v>0</v>
      </c>
      <c r="O121">
        <v>6.6666666670000003</v>
      </c>
      <c r="P121">
        <v>1</v>
      </c>
      <c r="Q121" t="s">
        <v>48</v>
      </c>
      <c r="R121" t="s">
        <v>25</v>
      </c>
      <c r="S121" t="str">
        <f>TEXT(Pizza_sales[[#This Row],[Order Time]],"YYY")</f>
        <v>2024</v>
      </c>
      <c r="T121" t="str">
        <f>TEXT(Pizza_sales[[#This Row],[Order Time]],"DDDD")</f>
        <v>Tuesday</v>
      </c>
      <c r="U121">
        <f>HOUR(Pizza_sales[[#This Row],[Order Time]])</f>
        <v>13</v>
      </c>
    </row>
    <row r="122" spans="1:21" x14ac:dyDescent="0.3">
      <c r="A122" t="s">
        <v>176</v>
      </c>
      <c r="B122" t="s">
        <v>19</v>
      </c>
      <c r="C122" t="s">
        <v>68</v>
      </c>
      <c r="D122" s="1">
        <v>45413.770833333336</v>
      </c>
      <c r="E122" s="1">
        <v>45413.784722222219</v>
      </c>
      <c r="F122">
        <v>20</v>
      </c>
      <c r="G122" t="s">
        <v>29</v>
      </c>
      <c r="H122" t="s">
        <v>22</v>
      </c>
      <c r="I122">
        <v>4</v>
      </c>
      <c r="J122">
        <v>4.5</v>
      </c>
      <c r="K122" t="s">
        <v>39</v>
      </c>
      <c r="L122" t="s">
        <v>40</v>
      </c>
      <c r="M122" t="b">
        <v>1</v>
      </c>
      <c r="N122" t="b">
        <v>0</v>
      </c>
      <c r="O122">
        <v>4.4444444440000002</v>
      </c>
      <c r="P122">
        <v>0.88888888899999996</v>
      </c>
      <c r="Q122" t="s">
        <v>53</v>
      </c>
      <c r="R122" t="s">
        <v>25</v>
      </c>
      <c r="S122" t="str">
        <f>TEXT(Pizza_sales[[#This Row],[Order Time]],"YYY")</f>
        <v>2024</v>
      </c>
      <c r="T122" t="str">
        <f>TEXT(Pizza_sales[[#This Row],[Order Time]],"DDDD")</f>
        <v>Wednesday</v>
      </c>
      <c r="U122">
        <f>HOUR(Pizza_sales[[#This Row],[Order Time]])</f>
        <v>18</v>
      </c>
    </row>
    <row r="123" spans="1:21" x14ac:dyDescent="0.3">
      <c r="A123" t="s">
        <v>177</v>
      </c>
      <c r="B123" t="s">
        <v>27</v>
      </c>
      <c r="C123" t="s">
        <v>70</v>
      </c>
      <c r="D123" s="1">
        <v>45414.84375</v>
      </c>
      <c r="E123" s="1">
        <v>45414.861111111109</v>
      </c>
      <c r="F123">
        <v>25</v>
      </c>
      <c r="G123" t="s">
        <v>37</v>
      </c>
      <c r="H123" t="s">
        <v>38</v>
      </c>
      <c r="I123">
        <v>2</v>
      </c>
      <c r="J123">
        <v>2</v>
      </c>
      <c r="K123" t="s">
        <v>31</v>
      </c>
      <c r="L123" t="s">
        <v>47</v>
      </c>
      <c r="M123" t="b">
        <v>1</v>
      </c>
      <c r="N123" t="b">
        <v>0</v>
      </c>
      <c r="O123">
        <v>12.5</v>
      </c>
      <c r="P123">
        <v>1</v>
      </c>
      <c r="Q123" t="s">
        <v>53</v>
      </c>
      <c r="R123" t="s">
        <v>49</v>
      </c>
      <c r="S123" t="str">
        <f>TEXT(Pizza_sales[[#This Row],[Order Time]],"YYY")</f>
        <v>2024</v>
      </c>
      <c r="T123" t="str">
        <f>TEXT(Pizza_sales[[#This Row],[Order Time]],"DDDD")</f>
        <v>Thursday</v>
      </c>
      <c r="U123">
        <f>HOUR(Pizza_sales[[#This Row],[Order Time]])</f>
        <v>20</v>
      </c>
    </row>
    <row r="124" spans="1:21" x14ac:dyDescent="0.3">
      <c r="A124" t="s">
        <v>178</v>
      </c>
      <c r="B124" t="s">
        <v>35</v>
      </c>
      <c r="C124" t="s">
        <v>72</v>
      </c>
      <c r="D124" s="1">
        <v>45415.770833333336</v>
      </c>
      <c r="E124" s="1">
        <v>45415.784722222219</v>
      </c>
      <c r="F124">
        <v>20</v>
      </c>
      <c r="G124" t="s">
        <v>21</v>
      </c>
      <c r="H124" t="s">
        <v>30</v>
      </c>
      <c r="I124">
        <v>3</v>
      </c>
      <c r="J124">
        <v>3.5</v>
      </c>
      <c r="K124" t="s">
        <v>39</v>
      </c>
      <c r="L124" t="s">
        <v>32</v>
      </c>
      <c r="M124" t="b">
        <v>1</v>
      </c>
      <c r="N124" t="b">
        <v>0</v>
      </c>
      <c r="O124">
        <v>5.7142857139999998</v>
      </c>
      <c r="P124">
        <v>0.85714285700000004</v>
      </c>
      <c r="Q124" t="s">
        <v>53</v>
      </c>
      <c r="R124" t="s">
        <v>25</v>
      </c>
      <c r="S124" t="str">
        <f>TEXT(Pizza_sales[[#This Row],[Order Time]],"YYY")</f>
        <v>2024</v>
      </c>
      <c r="T124" t="str">
        <f>TEXT(Pizza_sales[[#This Row],[Order Time]],"DDDD")</f>
        <v>Friday</v>
      </c>
      <c r="U124">
        <f>HOUR(Pizza_sales[[#This Row],[Order Time]])</f>
        <v>18</v>
      </c>
    </row>
    <row r="125" spans="1:21" x14ac:dyDescent="0.3">
      <c r="A125" t="s">
        <v>179</v>
      </c>
      <c r="B125" t="s">
        <v>43</v>
      </c>
      <c r="C125" t="s">
        <v>36</v>
      </c>
      <c r="D125" s="1">
        <v>45416.822916666664</v>
      </c>
      <c r="E125" s="1">
        <v>45416.840277777781</v>
      </c>
      <c r="F125">
        <v>25</v>
      </c>
      <c r="G125" t="s">
        <v>45</v>
      </c>
      <c r="H125" t="s">
        <v>46</v>
      </c>
      <c r="I125">
        <v>5</v>
      </c>
      <c r="J125">
        <v>4</v>
      </c>
      <c r="K125" t="s">
        <v>21</v>
      </c>
      <c r="L125" t="s">
        <v>23</v>
      </c>
      <c r="M125" t="b">
        <v>1</v>
      </c>
      <c r="N125" t="b">
        <v>1</v>
      </c>
      <c r="O125">
        <v>6.25</v>
      </c>
      <c r="P125">
        <v>1.25</v>
      </c>
      <c r="Q125" t="s">
        <v>53</v>
      </c>
      <c r="R125" t="s">
        <v>25</v>
      </c>
      <c r="S125" t="str">
        <f>TEXT(Pizza_sales[[#This Row],[Order Time]],"YYY")</f>
        <v>2024</v>
      </c>
      <c r="T125" t="str">
        <f>TEXT(Pizza_sales[[#This Row],[Order Time]],"DDDD")</f>
        <v>Saturday</v>
      </c>
      <c r="U125">
        <f>HOUR(Pizza_sales[[#This Row],[Order Time]])</f>
        <v>19</v>
      </c>
    </row>
    <row r="126" spans="1:21" x14ac:dyDescent="0.3">
      <c r="A126" t="s">
        <v>180</v>
      </c>
      <c r="B126" t="s">
        <v>51</v>
      </c>
      <c r="C126" t="s">
        <v>44</v>
      </c>
      <c r="D126" s="1">
        <v>45417.541666666664</v>
      </c>
      <c r="E126" s="1">
        <v>45417.555555555555</v>
      </c>
      <c r="F126">
        <v>20</v>
      </c>
      <c r="G126" t="s">
        <v>21</v>
      </c>
      <c r="H126" t="s">
        <v>30</v>
      </c>
      <c r="I126">
        <v>3</v>
      </c>
      <c r="J126">
        <v>3</v>
      </c>
      <c r="K126" t="s">
        <v>31</v>
      </c>
      <c r="L126" t="s">
        <v>40</v>
      </c>
      <c r="M126" t="b">
        <v>0</v>
      </c>
      <c r="N126" t="b">
        <v>1</v>
      </c>
      <c r="O126">
        <v>6.6666666670000003</v>
      </c>
      <c r="P126">
        <v>1</v>
      </c>
      <c r="Q126" t="s">
        <v>53</v>
      </c>
      <c r="R126" t="s">
        <v>25</v>
      </c>
      <c r="S126" t="str">
        <f>TEXT(Pizza_sales[[#This Row],[Order Time]],"YYY")</f>
        <v>2024</v>
      </c>
      <c r="T126" t="str">
        <f>TEXT(Pizza_sales[[#This Row],[Order Time]],"DDDD")</f>
        <v>Sunday</v>
      </c>
      <c r="U126">
        <f>HOUR(Pizza_sales[[#This Row],[Order Time]])</f>
        <v>13</v>
      </c>
    </row>
    <row r="127" spans="1:21" x14ac:dyDescent="0.3">
      <c r="A127" t="s">
        <v>181</v>
      </c>
      <c r="B127" t="s">
        <v>19</v>
      </c>
      <c r="C127" t="s">
        <v>20</v>
      </c>
      <c r="D127" s="1">
        <v>45505.75</v>
      </c>
      <c r="E127" s="1">
        <v>45505.763888888891</v>
      </c>
      <c r="F127">
        <v>20</v>
      </c>
      <c r="G127" t="s">
        <v>21</v>
      </c>
      <c r="H127" t="s">
        <v>22</v>
      </c>
      <c r="I127">
        <v>2</v>
      </c>
      <c r="J127">
        <v>3</v>
      </c>
      <c r="K127" t="s">
        <v>39</v>
      </c>
      <c r="L127" t="s">
        <v>23</v>
      </c>
      <c r="M127" t="b">
        <v>1</v>
      </c>
      <c r="N127" t="b">
        <v>0</v>
      </c>
      <c r="O127">
        <v>6.6666666670000003</v>
      </c>
      <c r="P127">
        <v>0.66666666699999999</v>
      </c>
      <c r="Q127" t="s">
        <v>182</v>
      </c>
      <c r="R127" t="s">
        <v>25</v>
      </c>
      <c r="S127" t="str">
        <f>TEXT(Pizza_sales[[#This Row],[Order Time]],"YYY")</f>
        <v>2024</v>
      </c>
      <c r="T127" t="str">
        <f>TEXT(Pizza_sales[[#This Row],[Order Time]],"DDDD")</f>
        <v>Thursday</v>
      </c>
      <c r="U127">
        <f>HOUR(Pizza_sales[[#This Row],[Order Time]])</f>
        <v>18</v>
      </c>
    </row>
    <row r="128" spans="1:21" x14ac:dyDescent="0.3">
      <c r="A128" t="s">
        <v>183</v>
      </c>
      <c r="B128" t="s">
        <v>27</v>
      </c>
      <c r="C128" t="s">
        <v>36</v>
      </c>
      <c r="D128" s="1">
        <v>45506.802083333336</v>
      </c>
      <c r="E128" s="1">
        <v>45506.822916666664</v>
      </c>
      <c r="F128">
        <v>30</v>
      </c>
      <c r="G128" t="s">
        <v>29</v>
      </c>
      <c r="H128" t="s">
        <v>30</v>
      </c>
      <c r="I128">
        <v>4</v>
      </c>
      <c r="J128">
        <v>6</v>
      </c>
      <c r="K128" t="s">
        <v>21</v>
      </c>
      <c r="L128" t="s">
        <v>40</v>
      </c>
      <c r="M128" t="b">
        <v>1</v>
      </c>
      <c r="N128" t="b">
        <v>0</v>
      </c>
      <c r="O128">
        <v>5</v>
      </c>
      <c r="P128">
        <v>0.66666666699999999</v>
      </c>
      <c r="Q128" t="s">
        <v>182</v>
      </c>
      <c r="R128" t="s">
        <v>25</v>
      </c>
      <c r="S128" t="str">
        <f>TEXT(Pizza_sales[[#This Row],[Order Time]],"YYY")</f>
        <v>2024</v>
      </c>
      <c r="T128" t="str">
        <f>TEXT(Pizza_sales[[#This Row],[Order Time]],"DDDD")</f>
        <v>Friday</v>
      </c>
      <c r="U128">
        <f>HOUR(Pizza_sales[[#This Row],[Order Time]])</f>
        <v>19</v>
      </c>
    </row>
    <row r="129" spans="1:21" x14ac:dyDescent="0.3">
      <c r="A129" t="s">
        <v>184</v>
      </c>
      <c r="B129" t="s">
        <v>43</v>
      </c>
      <c r="C129" t="s">
        <v>28</v>
      </c>
      <c r="D129" s="1">
        <v>45507.854166666664</v>
      </c>
      <c r="E129" s="1">
        <v>45507.881944444445</v>
      </c>
      <c r="F129">
        <v>40</v>
      </c>
      <c r="G129" t="s">
        <v>45</v>
      </c>
      <c r="H129" t="s">
        <v>46</v>
      </c>
      <c r="I129">
        <v>5</v>
      </c>
      <c r="J129">
        <v>8</v>
      </c>
      <c r="K129" t="s">
        <v>31</v>
      </c>
      <c r="L129" t="s">
        <v>32</v>
      </c>
      <c r="M129" t="b">
        <v>1</v>
      </c>
      <c r="N129" t="b">
        <v>1</v>
      </c>
      <c r="O129">
        <v>5</v>
      </c>
      <c r="P129">
        <v>0.625</v>
      </c>
      <c r="Q129" t="s">
        <v>182</v>
      </c>
      <c r="R129" t="s">
        <v>25</v>
      </c>
      <c r="S129" t="str">
        <f>TEXT(Pizza_sales[[#This Row],[Order Time]],"YYY")</f>
        <v>2024</v>
      </c>
      <c r="T129" t="str">
        <f>TEXT(Pizza_sales[[#This Row],[Order Time]],"DDDD")</f>
        <v>Saturday</v>
      </c>
      <c r="U129">
        <f>HOUR(Pizza_sales[[#This Row],[Order Time]])</f>
        <v>20</v>
      </c>
    </row>
    <row r="130" spans="1:21" x14ac:dyDescent="0.3">
      <c r="A130" t="s">
        <v>185</v>
      </c>
      <c r="B130" t="s">
        <v>35</v>
      </c>
      <c r="C130" t="s">
        <v>62</v>
      </c>
      <c r="D130" s="1">
        <v>45508.78125</v>
      </c>
      <c r="E130" s="1">
        <v>45508.795138888891</v>
      </c>
      <c r="F130">
        <v>20</v>
      </c>
      <c r="G130" t="s">
        <v>37</v>
      </c>
      <c r="H130" t="s">
        <v>38</v>
      </c>
      <c r="I130">
        <v>1</v>
      </c>
      <c r="J130">
        <v>2.5</v>
      </c>
      <c r="K130" t="s">
        <v>39</v>
      </c>
      <c r="L130" t="s">
        <v>47</v>
      </c>
      <c r="M130" t="b">
        <v>1</v>
      </c>
      <c r="N130" t="b">
        <v>1</v>
      </c>
      <c r="O130">
        <v>8</v>
      </c>
      <c r="P130">
        <v>0.4</v>
      </c>
      <c r="Q130" t="s">
        <v>182</v>
      </c>
      <c r="R130" t="s">
        <v>49</v>
      </c>
      <c r="S130" t="str">
        <f>TEXT(Pizza_sales[[#This Row],[Order Time]],"YYY")</f>
        <v>2024</v>
      </c>
      <c r="T130" t="str">
        <f>TEXT(Pizza_sales[[#This Row],[Order Time]],"DDDD")</f>
        <v>Sunday</v>
      </c>
      <c r="U130">
        <f>HOUR(Pizza_sales[[#This Row],[Order Time]])</f>
        <v>18</v>
      </c>
    </row>
    <row r="131" spans="1:21" x14ac:dyDescent="0.3">
      <c r="A131" t="s">
        <v>186</v>
      </c>
      <c r="B131" t="s">
        <v>51</v>
      </c>
      <c r="C131" t="s">
        <v>64</v>
      </c>
      <c r="D131" s="1">
        <v>45509.791666666664</v>
      </c>
      <c r="E131" s="1">
        <v>45509.826388888891</v>
      </c>
      <c r="F131">
        <v>50</v>
      </c>
      <c r="G131" t="s">
        <v>29</v>
      </c>
      <c r="H131" t="s">
        <v>30</v>
      </c>
      <c r="I131">
        <v>4</v>
      </c>
      <c r="J131">
        <v>10</v>
      </c>
      <c r="K131" t="s">
        <v>31</v>
      </c>
      <c r="L131" t="s">
        <v>23</v>
      </c>
      <c r="M131" t="b">
        <v>1</v>
      </c>
      <c r="N131" t="b">
        <v>0</v>
      </c>
      <c r="O131">
        <v>5</v>
      </c>
      <c r="P131">
        <v>0.4</v>
      </c>
      <c r="Q131" t="s">
        <v>182</v>
      </c>
      <c r="R131" t="s">
        <v>25</v>
      </c>
      <c r="S131" t="str">
        <f>TEXT(Pizza_sales[[#This Row],[Order Time]],"YYY")</f>
        <v>2024</v>
      </c>
      <c r="T131" t="str">
        <f>TEXT(Pizza_sales[[#This Row],[Order Time]],"DDDD")</f>
        <v>Monday</v>
      </c>
      <c r="U131">
        <f>HOUR(Pizza_sales[[#This Row],[Order Time]])</f>
        <v>19</v>
      </c>
    </row>
    <row r="132" spans="1:21" x14ac:dyDescent="0.3">
      <c r="A132" t="s">
        <v>187</v>
      </c>
      <c r="B132" t="s">
        <v>19</v>
      </c>
      <c r="C132" t="s">
        <v>44</v>
      </c>
      <c r="D132" s="1">
        <v>45510.833333333336</v>
      </c>
      <c r="E132" s="1">
        <v>45510.857638888891</v>
      </c>
      <c r="F132">
        <v>35</v>
      </c>
      <c r="G132" t="s">
        <v>21</v>
      </c>
      <c r="H132" t="s">
        <v>22</v>
      </c>
      <c r="I132">
        <v>3</v>
      </c>
      <c r="J132">
        <v>5.5</v>
      </c>
      <c r="K132" t="s">
        <v>21</v>
      </c>
      <c r="L132" t="s">
        <v>32</v>
      </c>
      <c r="M132" t="b">
        <v>1</v>
      </c>
      <c r="N132" t="b">
        <v>0</v>
      </c>
      <c r="O132">
        <v>6.3636363640000004</v>
      </c>
      <c r="P132">
        <v>0.54545454500000001</v>
      </c>
      <c r="Q132" t="s">
        <v>182</v>
      </c>
      <c r="R132" t="s">
        <v>25</v>
      </c>
      <c r="S132" t="str">
        <f>TEXT(Pizza_sales[[#This Row],[Order Time]],"YYY")</f>
        <v>2024</v>
      </c>
      <c r="T132" t="str">
        <f>TEXT(Pizza_sales[[#This Row],[Order Time]],"DDDD")</f>
        <v>Tuesday</v>
      </c>
      <c r="U132">
        <f>HOUR(Pizza_sales[[#This Row],[Order Time]])</f>
        <v>20</v>
      </c>
    </row>
    <row r="133" spans="1:21" x14ac:dyDescent="0.3">
      <c r="A133" t="s">
        <v>188</v>
      </c>
      <c r="B133" t="s">
        <v>27</v>
      </c>
      <c r="C133" t="s">
        <v>70</v>
      </c>
      <c r="D133" s="1">
        <v>45511.770833333336</v>
      </c>
      <c r="E133" s="1">
        <v>45511.784722222219</v>
      </c>
      <c r="F133">
        <v>20</v>
      </c>
      <c r="G133" t="s">
        <v>37</v>
      </c>
      <c r="H133" t="s">
        <v>38</v>
      </c>
      <c r="I133">
        <v>2</v>
      </c>
      <c r="J133">
        <v>2</v>
      </c>
      <c r="K133" t="s">
        <v>39</v>
      </c>
      <c r="L133" t="s">
        <v>40</v>
      </c>
      <c r="M133" t="b">
        <v>1</v>
      </c>
      <c r="N133" t="b">
        <v>0</v>
      </c>
      <c r="O133">
        <v>10</v>
      </c>
      <c r="P133">
        <v>1</v>
      </c>
      <c r="Q133" t="s">
        <v>182</v>
      </c>
      <c r="R133" t="s">
        <v>25</v>
      </c>
      <c r="S133" t="str">
        <f>TEXT(Pizza_sales[[#This Row],[Order Time]],"YYY")</f>
        <v>2024</v>
      </c>
      <c r="T133" t="str">
        <f>TEXT(Pizza_sales[[#This Row],[Order Time]],"DDDD")</f>
        <v>Wednesday</v>
      </c>
      <c r="U133">
        <f>HOUR(Pizza_sales[[#This Row],[Order Time]])</f>
        <v>18</v>
      </c>
    </row>
    <row r="134" spans="1:21" x14ac:dyDescent="0.3">
      <c r="A134" t="s">
        <v>189</v>
      </c>
      <c r="B134" t="s">
        <v>43</v>
      </c>
      <c r="C134" t="s">
        <v>72</v>
      </c>
      <c r="D134" s="1">
        <v>45512.822916666664</v>
      </c>
      <c r="E134" s="1">
        <v>45512.850694444445</v>
      </c>
      <c r="F134">
        <v>40</v>
      </c>
      <c r="G134" t="s">
        <v>45</v>
      </c>
      <c r="H134" t="s">
        <v>46</v>
      </c>
      <c r="I134">
        <v>5</v>
      </c>
      <c r="J134">
        <v>7.5</v>
      </c>
      <c r="K134" t="s">
        <v>31</v>
      </c>
      <c r="L134" t="s">
        <v>47</v>
      </c>
      <c r="M134" t="b">
        <v>1</v>
      </c>
      <c r="N134" t="b">
        <v>0</v>
      </c>
      <c r="O134">
        <v>5.3333333329999997</v>
      </c>
      <c r="P134">
        <v>0.66666666699999999</v>
      </c>
      <c r="Q134" t="s">
        <v>182</v>
      </c>
      <c r="R134" t="s">
        <v>49</v>
      </c>
      <c r="S134" t="str">
        <f>TEXT(Pizza_sales[[#This Row],[Order Time]],"YYY")</f>
        <v>2024</v>
      </c>
      <c r="T134" t="str">
        <f>TEXT(Pizza_sales[[#This Row],[Order Time]],"DDDD")</f>
        <v>Thursday</v>
      </c>
      <c r="U134">
        <f>HOUR(Pizza_sales[[#This Row],[Order Time]])</f>
        <v>19</v>
      </c>
    </row>
    <row r="135" spans="1:21" x14ac:dyDescent="0.3">
      <c r="A135" t="s">
        <v>190</v>
      </c>
      <c r="B135" t="s">
        <v>35</v>
      </c>
      <c r="C135" t="s">
        <v>52</v>
      </c>
      <c r="D135" s="1">
        <v>45513.75</v>
      </c>
      <c r="E135" s="1">
        <v>45513.770833333336</v>
      </c>
      <c r="F135">
        <v>30</v>
      </c>
      <c r="G135" t="s">
        <v>21</v>
      </c>
      <c r="H135" t="s">
        <v>30</v>
      </c>
      <c r="I135">
        <v>3</v>
      </c>
      <c r="J135">
        <v>4</v>
      </c>
      <c r="K135" t="s">
        <v>21</v>
      </c>
      <c r="L135" t="s">
        <v>23</v>
      </c>
      <c r="M135" t="b">
        <v>1</v>
      </c>
      <c r="N135" t="b">
        <v>0</v>
      </c>
      <c r="O135">
        <v>7.5</v>
      </c>
      <c r="P135">
        <v>0.75</v>
      </c>
      <c r="Q135" t="s">
        <v>182</v>
      </c>
      <c r="R135" t="s">
        <v>25</v>
      </c>
      <c r="S135" t="str">
        <f>TEXT(Pizza_sales[[#This Row],[Order Time]],"YYY")</f>
        <v>2024</v>
      </c>
      <c r="T135" t="str">
        <f>TEXT(Pizza_sales[[#This Row],[Order Time]],"DDDD")</f>
        <v>Friday</v>
      </c>
      <c r="U135">
        <f>HOUR(Pizza_sales[[#This Row],[Order Time]])</f>
        <v>18</v>
      </c>
    </row>
    <row r="136" spans="1:21" x14ac:dyDescent="0.3">
      <c r="A136" t="s">
        <v>191</v>
      </c>
      <c r="B136" t="s">
        <v>51</v>
      </c>
      <c r="C136" t="s">
        <v>68</v>
      </c>
      <c r="D136" s="1">
        <v>45514.84375</v>
      </c>
      <c r="E136" s="1">
        <v>45514.875</v>
      </c>
      <c r="F136">
        <v>45</v>
      </c>
      <c r="G136" t="s">
        <v>29</v>
      </c>
      <c r="H136" t="s">
        <v>22</v>
      </c>
      <c r="I136">
        <v>4</v>
      </c>
      <c r="J136">
        <v>9</v>
      </c>
      <c r="K136" t="s">
        <v>31</v>
      </c>
      <c r="L136" t="s">
        <v>32</v>
      </c>
      <c r="M136" t="b">
        <v>1</v>
      </c>
      <c r="N136" t="b">
        <v>1</v>
      </c>
      <c r="O136">
        <v>5</v>
      </c>
      <c r="P136">
        <v>0.44444444399999999</v>
      </c>
      <c r="Q136" t="s">
        <v>182</v>
      </c>
      <c r="R136" t="s">
        <v>25</v>
      </c>
      <c r="S136" t="str">
        <f>TEXT(Pizza_sales[[#This Row],[Order Time]],"YYY")</f>
        <v>2024</v>
      </c>
      <c r="T136" t="str">
        <f>TEXT(Pizza_sales[[#This Row],[Order Time]],"DDDD")</f>
        <v>Saturday</v>
      </c>
      <c r="U136">
        <f>HOUR(Pizza_sales[[#This Row],[Order Time]])</f>
        <v>20</v>
      </c>
    </row>
    <row r="137" spans="1:21" x14ac:dyDescent="0.3">
      <c r="A137" t="s">
        <v>192</v>
      </c>
      <c r="B137" t="s">
        <v>19</v>
      </c>
      <c r="C137" t="s">
        <v>193</v>
      </c>
      <c r="D137" s="1">
        <v>45515.75</v>
      </c>
      <c r="E137" s="1">
        <v>45515.763888888891</v>
      </c>
      <c r="F137">
        <v>20</v>
      </c>
      <c r="G137" t="s">
        <v>21</v>
      </c>
      <c r="H137" t="s">
        <v>22</v>
      </c>
      <c r="I137">
        <v>2</v>
      </c>
      <c r="J137">
        <v>3</v>
      </c>
      <c r="K137" t="s">
        <v>39</v>
      </c>
      <c r="L137" t="s">
        <v>40</v>
      </c>
      <c r="M137" t="b">
        <v>1</v>
      </c>
      <c r="N137" t="b">
        <v>1</v>
      </c>
      <c r="O137">
        <v>6.6666666670000003</v>
      </c>
      <c r="P137">
        <v>0.66666666699999999</v>
      </c>
      <c r="Q137" t="s">
        <v>182</v>
      </c>
      <c r="R137" t="s">
        <v>25</v>
      </c>
      <c r="S137" t="str">
        <f>TEXT(Pizza_sales[[#This Row],[Order Time]],"YYY")</f>
        <v>2024</v>
      </c>
      <c r="T137" t="str">
        <f>TEXT(Pizza_sales[[#This Row],[Order Time]],"DDDD")</f>
        <v>Sunday</v>
      </c>
      <c r="U137">
        <f>HOUR(Pizza_sales[[#This Row],[Order Time]])</f>
        <v>18</v>
      </c>
    </row>
    <row r="138" spans="1:21" x14ac:dyDescent="0.3">
      <c r="A138" t="s">
        <v>194</v>
      </c>
      <c r="B138" t="s">
        <v>27</v>
      </c>
      <c r="C138" t="s">
        <v>195</v>
      </c>
      <c r="D138" s="1">
        <v>45516.802083333336</v>
      </c>
      <c r="E138" s="1">
        <v>45516.822916666664</v>
      </c>
      <c r="F138">
        <v>30</v>
      </c>
      <c r="G138" t="s">
        <v>29</v>
      </c>
      <c r="H138" t="s">
        <v>30</v>
      </c>
      <c r="I138">
        <v>4</v>
      </c>
      <c r="J138">
        <v>6</v>
      </c>
      <c r="K138" t="s">
        <v>21</v>
      </c>
      <c r="L138" t="s">
        <v>47</v>
      </c>
      <c r="M138" t="b">
        <v>1</v>
      </c>
      <c r="N138" t="b">
        <v>0</v>
      </c>
      <c r="O138">
        <v>5</v>
      </c>
      <c r="P138">
        <v>0.66666666699999999</v>
      </c>
      <c r="Q138" t="s">
        <v>182</v>
      </c>
      <c r="R138" t="s">
        <v>49</v>
      </c>
      <c r="S138" t="str">
        <f>TEXT(Pizza_sales[[#This Row],[Order Time]],"YYY")</f>
        <v>2024</v>
      </c>
      <c r="T138" t="str">
        <f>TEXT(Pizza_sales[[#This Row],[Order Time]],"DDDD")</f>
        <v>Monday</v>
      </c>
      <c r="U138">
        <f>HOUR(Pizza_sales[[#This Row],[Order Time]])</f>
        <v>19</v>
      </c>
    </row>
    <row r="139" spans="1:21" x14ac:dyDescent="0.3">
      <c r="A139" t="s">
        <v>196</v>
      </c>
      <c r="B139" t="s">
        <v>43</v>
      </c>
      <c r="C139" t="s">
        <v>197</v>
      </c>
      <c r="D139" s="1">
        <v>45517.854166666664</v>
      </c>
      <c r="E139" s="1">
        <v>45517.881944444445</v>
      </c>
      <c r="F139">
        <v>40</v>
      </c>
      <c r="G139" t="s">
        <v>45</v>
      </c>
      <c r="H139" t="s">
        <v>46</v>
      </c>
      <c r="I139">
        <v>5</v>
      </c>
      <c r="J139">
        <v>8</v>
      </c>
      <c r="K139" t="s">
        <v>31</v>
      </c>
      <c r="L139" t="s">
        <v>23</v>
      </c>
      <c r="M139" t="b">
        <v>1</v>
      </c>
      <c r="N139" t="b">
        <v>0</v>
      </c>
      <c r="O139">
        <v>5</v>
      </c>
      <c r="P139">
        <v>0.625</v>
      </c>
      <c r="Q139" t="s">
        <v>182</v>
      </c>
      <c r="R139" t="s">
        <v>25</v>
      </c>
      <c r="S139" t="str">
        <f>TEXT(Pizza_sales[[#This Row],[Order Time]],"YYY")</f>
        <v>2024</v>
      </c>
      <c r="T139" t="str">
        <f>TEXT(Pizza_sales[[#This Row],[Order Time]],"DDDD")</f>
        <v>Tuesday</v>
      </c>
      <c r="U139">
        <f>HOUR(Pizza_sales[[#This Row],[Order Time]])</f>
        <v>20</v>
      </c>
    </row>
    <row r="140" spans="1:21" x14ac:dyDescent="0.3">
      <c r="A140" t="s">
        <v>198</v>
      </c>
      <c r="B140" t="s">
        <v>35</v>
      </c>
      <c r="C140" t="s">
        <v>199</v>
      </c>
      <c r="D140" s="1">
        <v>45518.78125</v>
      </c>
      <c r="E140" s="1">
        <v>45518.795138888891</v>
      </c>
      <c r="F140">
        <v>20</v>
      </c>
      <c r="G140" t="s">
        <v>37</v>
      </c>
      <c r="H140" t="s">
        <v>38</v>
      </c>
      <c r="I140">
        <v>1</v>
      </c>
      <c r="J140">
        <v>2.5</v>
      </c>
      <c r="K140" t="s">
        <v>39</v>
      </c>
      <c r="L140" t="s">
        <v>32</v>
      </c>
      <c r="M140" t="b">
        <v>1</v>
      </c>
      <c r="N140" t="b">
        <v>0</v>
      </c>
      <c r="O140">
        <v>8</v>
      </c>
      <c r="P140">
        <v>0.4</v>
      </c>
      <c r="Q140" t="s">
        <v>182</v>
      </c>
      <c r="R140" t="s">
        <v>25</v>
      </c>
      <c r="S140" t="str">
        <f>TEXT(Pizza_sales[[#This Row],[Order Time]],"YYY")</f>
        <v>2024</v>
      </c>
      <c r="T140" t="str">
        <f>TEXT(Pizza_sales[[#This Row],[Order Time]],"DDDD")</f>
        <v>Wednesday</v>
      </c>
      <c r="U140">
        <f>HOUR(Pizza_sales[[#This Row],[Order Time]])</f>
        <v>18</v>
      </c>
    </row>
    <row r="141" spans="1:21" x14ac:dyDescent="0.3">
      <c r="A141" t="s">
        <v>200</v>
      </c>
      <c r="B141" t="s">
        <v>51</v>
      </c>
      <c r="C141" t="s">
        <v>201</v>
      </c>
      <c r="D141" s="1">
        <v>45519.791666666664</v>
      </c>
      <c r="E141" s="1">
        <v>45519.826388888891</v>
      </c>
      <c r="F141">
        <v>50</v>
      </c>
      <c r="G141" t="s">
        <v>29</v>
      </c>
      <c r="H141" t="s">
        <v>30</v>
      </c>
      <c r="I141">
        <v>4</v>
      </c>
      <c r="J141">
        <v>10</v>
      </c>
      <c r="K141" t="s">
        <v>31</v>
      </c>
      <c r="L141" t="s">
        <v>40</v>
      </c>
      <c r="M141" t="b">
        <v>1</v>
      </c>
      <c r="N141" t="b">
        <v>0</v>
      </c>
      <c r="O141">
        <v>5</v>
      </c>
      <c r="P141">
        <v>0.4</v>
      </c>
      <c r="Q141" t="s">
        <v>182</v>
      </c>
      <c r="R141" t="s">
        <v>25</v>
      </c>
      <c r="S141" t="str">
        <f>TEXT(Pizza_sales[[#This Row],[Order Time]],"YYY")</f>
        <v>2024</v>
      </c>
      <c r="T141" t="str">
        <f>TEXT(Pizza_sales[[#This Row],[Order Time]],"DDDD")</f>
        <v>Thursday</v>
      </c>
      <c r="U141">
        <f>HOUR(Pizza_sales[[#This Row],[Order Time]])</f>
        <v>19</v>
      </c>
    </row>
    <row r="142" spans="1:21" x14ac:dyDescent="0.3">
      <c r="A142" t="s">
        <v>202</v>
      </c>
      <c r="B142" t="s">
        <v>19</v>
      </c>
      <c r="C142" t="s">
        <v>203</v>
      </c>
      <c r="D142" s="1">
        <v>45520.833333333336</v>
      </c>
      <c r="E142" s="1">
        <v>45520.857638888891</v>
      </c>
      <c r="F142">
        <v>35</v>
      </c>
      <c r="G142" t="s">
        <v>21</v>
      </c>
      <c r="H142" t="s">
        <v>22</v>
      </c>
      <c r="I142">
        <v>3</v>
      </c>
      <c r="J142">
        <v>5.5</v>
      </c>
      <c r="K142" t="s">
        <v>21</v>
      </c>
      <c r="L142" t="s">
        <v>47</v>
      </c>
      <c r="M142" t="b">
        <v>1</v>
      </c>
      <c r="N142" t="b">
        <v>0</v>
      </c>
      <c r="O142">
        <v>6.3636363640000004</v>
      </c>
      <c r="P142">
        <v>0.54545454500000001</v>
      </c>
      <c r="Q142" t="s">
        <v>182</v>
      </c>
      <c r="R142" t="s">
        <v>49</v>
      </c>
      <c r="S142" t="str">
        <f>TEXT(Pizza_sales[[#This Row],[Order Time]],"YYY")</f>
        <v>2024</v>
      </c>
      <c r="T142" t="str">
        <f>TEXT(Pizza_sales[[#This Row],[Order Time]],"DDDD")</f>
        <v>Friday</v>
      </c>
      <c r="U142">
        <f>HOUR(Pizza_sales[[#This Row],[Order Time]])</f>
        <v>20</v>
      </c>
    </row>
    <row r="143" spans="1:21" x14ac:dyDescent="0.3">
      <c r="A143" t="s">
        <v>204</v>
      </c>
      <c r="B143" t="s">
        <v>27</v>
      </c>
      <c r="C143" t="s">
        <v>205</v>
      </c>
      <c r="D143" s="1">
        <v>45521.770833333336</v>
      </c>
      <c r="E143" s="1">
        <v>45521.784722222219</v>
      </c>
      <c r="F143">
        <v>20</v>
      </c>
      <c r="G143" t="s">
        <v>37</v>
      </c>
      <c r="H143" t="s">
        <v>38</v>
      </c>
      <c r="I143">
        <v>2</v>
      </c>
      <c r="J143">
        <v>2</v>
      </c>
      <c r="K143" t="s">
        <v>39</v>
      </c>
      <c r="L143" t="s">
        <v>23</v>
      </c>
      <c r="M143" t="b">
        <v>1</v>
      </c>
      <c r="N143" t="b">
        <v>1</v>
      </c>
      <c r="O143">
        <v>10</v>
      </c>
      <c r="P143">
        <v>1</v>
      </c>
      <c r="Q143" t="s">
        <v>182</v>
      </c>
      <c r="R143" t="s">
        <v>25</v>
      </c>
      <c r="S143" t="str">
        <f>TEXT(Pizza_sales[[#This Row],[Order Time]],"YYY")</f>
        <v>2024</v>
      </c>
      <c r="T143" t="str">
        <f>TEXT(Pizza_sales[[#This Row],[Order Time]],"DDDD")</f>
        <v>Saturday</v>
      </c>
      <c r="U143">
        <f>HOUR(Pizza_sales[[#This Row],[Order Time]])</f>
        <v>18</v>
      </c>
    </row>
    <row r="144" spans="1:21" x14ac:dyDescent="0.3">
      <c r="A144" t="s">
        <v>206</v>
      </c>
      <c r="B144" t="s">
        <v>43</v>
      </c>
      <c r="C144" t="s">
        <v>207</v>
      </c>
      <c r="D144" s="1">
        <v>45522.822916666664</v>
      </c>
      <c r="E144" s="1">
        <v>45522.850694444445</v>
      </c>
      <c r="F144">
        <v>40</v>
      </c>
      <c r="G144" t="s">
        <v>45</v>
      </c>
      <c r="H144" t="s">
        <v>46</v>
      </c>
      <c r="I144">
        <v>5</v>
      </c>
      <c r="J144">
        <v>7.5</v>
      </c>
      <c r="K144" t="s">
        <v>31</v>
      </c>
      <c r="L144" t="s">
        <v>32</v>
      </c>
      <c r="M144" t="b">
        <v>1</v>
      </c>
      <c r="N144" t="b">
        <v>1</v>
      </c>
      <c r="O144">
        <v>5.3333333329999997</v>
      </c>
      <c r="P144">
        <v>0.66666666699999999</v>
      </c>
      <c r="Q144" t="s">
        <v>182</v>
      </c>
      <c r="R144" t="s">
        <v>25</v>
      </c>
      <c r="S144" t="str">
        <f>TEXT(Pizza_sales[[#This Row],[Order Time]],"YYY")</f>
        <v>2024</v>
      </c>
      <c r="T144" t="str">
        <f>TEXT(Pizza_sales[[#This Row],[Order Time]],"DDDD")</f>
        <v>Sunday</v>
      </c>
      <c r="U144">
        <f>HOUR(Pizza_sales[[#This Row],[Order Time]])</f>
        <v>19</v>
      </c>
    </row>
    <row r="145" spans="1:21" x14ac:dyDescent="0.3">
      <c r="A145" t="s">
        <v>208</v>
      </c>
      <c r="B145" t="s">
        <v>35</v>
      </c>
      <c r="C145" t="s">
        <v>60</v>
      </c>
      <c r="D145" s="1">
        <v>45523.75</v>
      </c>
      <c r="E145" s="1">
        <v>45523.770833333336</v>
      </c>
      <c r="F145">
        <v>30</v>
      </c>
      <c r="G145" t="s">
        <v>21</v>
      </c>
      <c r="H145" t="s">
        <v>30</v>
      </c>
      <c r="I145">
        <v>3</v>
      </c>
      <c r="J145">
        <v>4</v>
      </c>
      <c r="K145" t="s">
        <v>21</v>
      </c>
      <c r="L145" t="s">
        <v>40</v>
      </c>
      <c r="M145" t="b">
        <v>1</v>
      </c>
      <c r="N145" t="b">
        <v>0</v>
      </c>
      <c r="O145">
        <v>7.5</v>
      </c>
      <c r="P145">
        <v>0.75</v>
      </c>
      <c r="Q145" t="s">
        <v>182</v>
      </c>
      <c r="R145" t="s">
        <v>25</v>
      </c>
      <c r="S145" t="str">
        <f>TEXT(Pizza_sales[[#This Row],[Order Time]],"YYY")</f>
        <v>2024</v>
      </c>
      <c r="T145" t="str">
        <f>TEXT(Pizza_sales[[#This Row],[Order Time]],"DDDD")</f>
        <v>Monday</v>
      </c>
      <c r="U145">
        <f>HOUR(Pizza_sales[[#This Row],[Order Time]])</f>
        <v>18</v>
      </c>
    </row>
    <row r="146" spans="1:21" x14ac:dyDescent="0.3">
      <c r="A146" t="s">
        <v>209</v>
      </c>
      <c r="B146" t="s">
        <v>51</v>
      </c>
      <c r="C146" t="s">
        <v>205</v>
      </c>
      <c r="D146" s="1">
        <v>45524.84375</v>
      </c>
      <c r="E146" s="1">
        <v>45524.875</v>
      </c>
      <c r="F146">
        <v>45</v>
      </c>
      <c r="G146" t="s">
        <v>29</v>
      </c>
      <c r="H146" t="s">
        <v>22</v>
      </c>
      <c r="I146">
        <v>4</v>
      </c>
      <c r="J146">
        <v>9</v>
      </c>
      <c r="K146" t="s">
        <v>31</v>
      </c>
      <c r="L146" t="s">
        <v>47</v>
      </c>
      <c r="M146" t="b">
        <v>1</v>
      </c>
      <c r="N146" t="b">
        <v>0</v>
      </c>
      <c r="O146">
        <v>5</v>
      </c>
      <c r="P146">
        <v>0.44444444399999999</v>
      </c>
      <c r="Q146" t="s">
        <v>182</v>
      </c>
      <c r="R146" t="s">
        <v>49</v>
      </c>
      <c r="S146" t="str">
        <f>TEXT(Pizza_sales[[#This Row],[Order Time]],"YYY")</f>
        <v>2024</v>
      </c>
      <c r="T146" t="str">
        <f>TEXT(Pizza_sales[[#This Row],[Order Time]],"DDDD")</f>
        <v>Tuesday</v>
      </c>
      <c r="U146">
        <f>HOUR(Pizza_sales[[#This Row],[Order Time]])</f>
        <v>20</v>
      </c>
    </row>
    <row r="147" spans="1:21" x14ac:dyDescent="0.3">
      <c r="A147" t="s">
        <v>210</v>
      </c>
      <c r="B147" t="s">
        <v>19</v>
      </c>
      <c r="C147" t="s">
        <v>211</v>
      </c>
      <c r="D147" s="1">
        <v>45525.75</v>
      </c>
      <c r="E147" s="1">
        <v>45525.763888888891</v>
      </c>
      <c r="F147">
        <v>20</v>
      </c>
      <c r="G147" t="s">
        <v>21</v>
      </c>
      <c r="H147" t="s">
        <v>22</v>
      </c>
      <c r="I147">
        <v>2</v>
      </c>
      <c r="J147">
        <v>3</v>
      </c>
      <c r="K147" t="s">
        <v>39</v>
      </c>
      <c r="L147" t="s">
        <v>23</v>
      </c>
      <c r="M147" t="b">
        <v>1</v>
      </c>
      <c r="N147" t="b">
        <v>0</v>
      </c>
      <c r="O147">
        <v>6.6666666670000003</v>
      </c>
      <c r="P147">
        <v>0.66666666699999999</v>
      </c>
      <c r="Q147" t="s">
        <v>182</v>
      </c>
      <c r="R147" t="s">
        <v>25</v>
      </c>
      <c r="S147" t="str">
        <f>TEXT(Pizza_sales[[#This Row],[Order Time]],"YYY")</f>
        <v>2024</v>
      </c>
      <c r="T147" t="str">
        <f>TEXT(Pizza_sales[[#This Row],[Order Time]],"DDDD")</f>
        <v>Wednesday</v>
      </c>
      <c r="U147">
        <f>HOUR(Pizza_sales[[#This Row],[Order Time]])</f>
        <v>18</v>
      </c>
    </row>
    <row r="148" spans="1:21" x14ac:dyDescent="0.3">
      <c r="A148" t="s">
        <v>212</v>
      </c>
      <c r="B148" t="s">
        <v>27</v>
      </c>
      <c r="C148" t="s">
        <v>213</v>
      </c>
      <c r="D148" s="1">
        <v>45526.802083333336</v>
      </c>
      <c r="E148" s="1">
        <v>45526.822916666664</v>
      </c>
      <c r="F148">
        <v>30</v>
      </c>
      <c r="G148" t="s">
        <v>29</v>
      </c>
      <c r="H148" t="s">
        <v>30</v>
      </c>
      <c r="I148">
        <v>4</v>
      </c>
      <c r="J148">
        <v>6</v>
      </c>
      <c r="K148" t="s">
        <v>21</v>
      </c>
      <c r="L148" t="s">
        <v>32</v>
      </c>
      <c r="M148" t="b">
        <v>1</v>
      </c>
      <c r="N148" t="b">
        <v>0</v>
      </c>
      <c r="O148">
        <v>5</v>
      </c>
      <c r="P148">
        <v>0.66666666699999999</v>
      </c>
      <c r="Q148" t="s">
        <v>182</v>
      </c>
      <c r="R148" t="s">
        <v>25</v>
      </c>
      <c r="S148" t="str">
        <f>TEXT(Pizza_sales[[#This Row],[Order Time]],"YYY")</f>
        <v>2024</v>
      </c>
      <c r="T148" t="str">
        <f>TEXT(Pizza_sales[[#This Row],[Order Time]],"DDDD")</f>
        <v>Thursday</v>
      </c>
      <c r="U148">
        <f>HOUR(Pizza_sales[[#This Row],[Order Time]])</f>
        <v>19</v>
      </c>
    </row>
    <row r="149" spans="1:21" x14ac:dyDescent="0.3">
      <c r="A149" t="s">
        <v>214</v>
      </c>
      <c r="B149" t="s">
        <v>43</v>
      </c>
      <c r="C149" t="s">
        <v>215</v>
      </c>
      <c r="D149" s="1">
        <v>45527.854166666664</v>
      </c>
      <c r="E149" s="1">
        <v>45527.881944444445</v>
      </c>
      <c r="F149">
        <v>40</v>
      </c>
      <c r="G149" t="s">
        <v>45</v>
      </c>
      <c r="H149" t="s">
        <v>46</v>
      </c>
      <c r="I149">
        <v>5</v>
      </c>
      <c r="J149">
        <v>8</v>
      </c>
      <c r="K149" t="s">
        <v>31</v>
      </c>
      <c r="L149" t="s">
        <v>40</v>
      </c>
      <c r="M149" t="b">
        <v>1</v>
      </c>
      <c r="N149" t="b">
        <v>0</v>
      </c>
      <c r="O149">
        <v>5</v>
      </c>
      <c r="P149">
        <v>0.625</v>
      </c>
      <c r="Q149" t="s">
        <v>182</v>
      </c>
      <c r="R149" t="s">
        <v>25</v>
      </c>
      <c r="S149" t="str">
        <f>TEXT(Pizza_sales[[#This Row],[Order Time]],"YYY")</f>
        <v>2024</v>
      </c>
      <c r="T149" t="str">
        <f>TEXT(Pizza_sales[[#This Row],[Order Time]],"DDDD")</f>
        <v>Friday</v>
      </c>
      <c r="U149">
        <f>HOUR(Pizza_sales[[#This Row],[Order Time]])</f>
        <v>20</v>
      </c>
    </row>
    <row r="150" spans="1:21" x14ac:dyDescent="0.3">
      <c r="A150" t="s">
        <v>216</v>
      </c>
      <c r="B150" t="s">
        <v>35</v>
      </c>
      <c r="C150" t="s">
        <v>217</v>
      </c>
      <c r="D150" s="1">
        <v>45528.78125</v>
      </c>
      <c r="E150" s="1">
        <v>45528.795138888891</v>
      </c>
      <c r="F150">
        <v>20</v>
      </c>
      <c r="G150" t="s">
        <v>37</v>
      </c>
      <c r="H150" t="s">
        <v>38</v>
      </c>
      <c r="I150">
        <v>1</v>
      </c>
      <c r="J150">
        <v>2.5</v>
      </c>
      <c r="K150" t="s">
        <v>39</v>
      </c>
      <c r="L150" t="s">
        <v>47</v>
      </c>
      <c r="M150" t="b">
        <v>1</v>
      </c>
      <c r="N150" t="b">
        <v>1</v>
      </c>
      <c r="O150">
        <v>8</v>
      </c>
      <c r="P150">
        <v>0.4</v>
      </c>
      <c r="Q150" t="s">
        <v>182</v>
      </c>
      <c r="R150" t="s">
        <v>49</v>
      </c>
      <c r="S150" t="str">
        <f>TEXT(Pizza_sales[[#This Row],[Order Time]],"YYY")</f>
        <v>2024</v>
      </c>
      <c r="T150" t="str">
        <f>TEXT(Pizza_sales[[#This Row],[Order Time]],"DDDD")</f>
        <v>Saturday</v>
      </c>
      <c r="U150">
        <f>HOUR(Pizza_sales[[#This Row],[Order Time]])</f>
        <v>18</v>
      </c>
    </row>
    <row r="151" spans="1:21" x14ac:dyDescent="0.3">
      <c r="A151" t="s">
        <v>218</v>
      </c>
      <c r="B151" t="s">
        <v>51</v>
      </c>
      <c r="C151" t="s">
        <v>72</v>
      </c>
      <c r="D151" s="1">
        <v>45529.791666666664</v>
      </c>
      <c r="E151" s="1">
        <v>45529.826388888891</v>
      </c>
      <c r="F151">
        <v>50</v>
      </c>
      <c r="G151" t="s">
        <v>29</v>
      </c>
      <c r="H151" t="s">
        <v>30</v>
      </c>
      <c r="I151">
        <v>4</v>
      </c>
      <c r="J151">
        <v>10</v>
      </c>
      <c r="K151" t="s">
        <v>31</v>
      </c>
      <c r="L151" t="s">
        <v>23</v>
      </c>
      <c r="M151" t="b">
        <v>1</v>
      </c>
      <c r="N151" t="b">
        <v>1</v>
      </c>
      <c r="O151">
        <v>5</v>
      </c>
      <c r="P151">
        <v>0.4</v>
      </c>
      <c r="Q151" t="s">
        <v>182</v>
      </c>
      <c r="R151" t="s">
        <v>25</v>
      </c>
      <c r="S151" t="str">
        <f>TEXT(Pizza_sales[[#This Row],[Order Time]],"YYY")</f>
        <v>2024</v>
      </c>
      <c r="T151" t="str">
        <f>TEXT(Pizza_sales[[#This Row],[Order Time]],"DDDD")</f>
        <v>Sunday</v>
      </c>
      <c r="U151">
        <f>HOUR(Pizza_sales[[#This Row],[Order Time]])</f>
        <v>19</v>
      </c>
    </row>
    <row r="152" spans="1:21" x14ac:dyDescent="0.3">
      <c r="A152" t="s">
        <v>219</v>
      </c>
      <c r="B152" t="s">
        <v>19</v>
      </c>
      <c r="C152" t="s">
        <v>20</v>
      </c>
      <c r="D152" s="1">
        <v>45505.75</v>
      </c>
      <c r="E152" s="1">
        <v>45505.770833333336</v>
      </c>
      <c r="F152">
        <v>30</v>
      </c>
      <c r="G152" t="s">
        <v>29</v>
      </c>
      <c r="H152" t="s">
        <v>22</v>
      </c>
      <c r="I152">
        <v>4</v>
      </c>
      <c r="J152">
        <v>5.5</v>
      </c>
      <c r="K152" t="s">
        <v>31</v>
      </c>
      <c r="L152" t="s">
        <v>220</v>
      </c>
      <c r="M152" t="b">
        <v>1</v>
      </c>
      <c r="N152" t="b">
        <v>0</v>
      </c>
      <c r="O152">
        <v>5.4545454549999999</v>
      </c>
      <c r="P152">
        <v>0.72727272700000001</v>
      </c>
      <c r="Q152" t="s">
        <v>182</v>
      </c>
      <c r="R152" t="s">
        <v>49</v>
      </c>
      <c r="S152" t="str">
        <f>TEXT(Pizza_sales[[#This Row],[Order Time]],"YYY")</f>
        <v>2024</v>
      </c>
      <c r="T152" t="str">
        <f>TEXT(Pizza_sales[[#This Row],[Order Time]],"DDDD")</f>
        <v>Thursday</v>
      </c>
      <c r="U152">
        <f>HOUR(Pizza_sales[[#This Row],[Order Time]])</f>
        <v>18</v>
      </c>
    </row>
    <row r="153" spans="1:21" x14ac:dyDescent="0.3">
      <c r="A153" t="s">
        <v>221</v>
      </c>
      <c r="B153" t="s">
        <v>43</v>
      </c>
      <c r="C153" t="s">
        <v>28</v>
      </c>
      <c r="D153" s="1">
        <v>45506.802083333336</v>
      </c>
      <c r="E153" s="1">
        <v>45506.822916666664</v>
      </c>
      <c r="F153">
        <v>30</v>
      </c>
      <c r="G153" t="s">
        <v>45</v>
      </c>
      <c r="H153" t="s">
        <v>46</v>
      </c>
      <c r="I153">
        <v>5</v>
      </c>
      <c r="J153">
        <v>6</v>
      </c>
      <c r="K153" t="s">
        <v>21</v>
      </c>
      <c r="L153" t="s">
        <v>23</v>
      </c>
      <c r="M153" t="b">
        <v>1</v>
      </c>
      <c r="N153" t="b">
        <v>0</v>
      </c>
      <c r="O153">
        <v>5</v>
      </c>
      <c r="P153">
        <v>0.83333333300000001</v>
      </c>
      <c r="Q153" t="s">
        <v>182</v>
      </c>
      <c r="R153" t="s">
        <v>25</v>
      </c>
      <c r="S153" t="str">
        <f>TEXT(Pizza_sales[[#This Row],[Order Time]],"YYY")</f>
        <v>2024</v>
      </c>
      <c r="T153" t="str">
        <f>TEXT(Pizza_sales[[#This Row],[Order Time]],"DDDD")</f>
        <v>Friday</v>
      </c>
      <c r="U153">
        <f>HOUR(Pizza_sales[[#This Row],[Order Time]])</f>
        <v>19</v>
      </c>
    </row>
    <row r="154" spans="1:21" x14ac:dyDescent="0.3">
      <c r="A154" t="s">
        <v>222</v>
      </c>
      <c r="B154" t="s">
        <v>27</v>
      </c>
      <c r="C154" t="s">
        <v>36</v>
      </c>
      <c r="D154" s="1">
        <v>45507.833333333336</v>
      </c>
      <c r="E154" s="1">
        <v>45507.857638888891</v>
      </c>
      <c r="F154">
        <v>35</v>
      </c>
      <c r="G154" t="s">
        <v>21</v>
      </c>
      <c r="H154" t="s">
        <v>30</v>
      </c>
      <c r="I154">
        <v>3</v>
      </c>
      <c r="J154">
        <v>7.2</v>
      </c>
      <c r="K154" t="s">
        <v>39</v>
      </c>
      <c r="L154" t="s">
        <v>40</v>
      </c>
      <c r="M154" t="b">
        <v>1</v>
      </c>
      <c r="N154" t="b">
        <v>1</v>
      </c>
      <c r="O154">
        <v>4.8611111109999996</v>
      </c>
      <c r="P154">
        <v>0.41666666699999999</v>
      </c>
      <c r="Q154" t="s">
        <v>182</v>
      </c>
      <c r="R154" t="s">
        <v>25</v>
      </c>
      <c r="S154" t="str">
        <f>TEXT(Pizza_sales[[#This Row],[Order Time]],"YYY")</f>
        <v>2024</v>
      </c>
      <c r="T154" t="str">
        <f>TEXT(Pizza_sales[[#This Row],[Order Time]],"DDDD")</f>
        <v>Saturday</v>
      </c>
      <c r="U154">
        <f>HOUR(Pizza_sales[[#This Row],[Order Time]])</f>
        <v>20</v>
      </c>
    </row>
    <row r="155" spans="1:21" x14ac:dyDescent="0.3">
      <c r="A155" t="s">
        <v>223</v>
      </c>
      <c r="B155" t="s">
        <v>35</v>
      </c>
      <c r="C155" t="s">
        <v>62</v>
      </c>
      <c r="D155" s="1">
        <v>45508.739583333336</v>
      </c>
      <c r="E155" s="1">
        <v>45508.753472222219</v>
      </c>
      <c r="F155">
        <v>20</v>
      </c>
      <c r="G155" t="s">
        <v>37</v>
      </c>
      <c r="H155" t="s">
        <v>38</v>
      </c>
      <c r="I155">
        <v>2</v>
      </c>
      <c r="J155">
        <v>3</v>
      </c>
      <c r="K155" t="s">
        <v>39</v>
      </c>
      <c r="L155" t="s">
        <v>32</v>
      </c>
      <c r="M155" t="b">
        <v>0</v>
      </c>
      <c r="N155" t="b">
        <v>1</v>
      </c>
      <c r="O155">
        <v>6.6666666670000003</v>
      </c>
      <c r="P155">
        <v>0.66666666699999999</v>
      </c>
      <c r="Q155" t="s">
        <v>182</v>
      </c>
      <c r="R155" t="s">
        <v>25</v>
      </c>
      <c r="S155" t="str">
        <f>TEXT(Pizza_sales[[#This Row],[Order Time]],"YYY")</f>
        <v>2024</v>
      </c>
      <c r="T155" t="str">
        <f>TEXT(Pizza_sales[[#This Row],[Order Time]],"DDDD")</f>
        <v>Sunday</v>
      </c>
      <c r="U155">
        <f>HOUR(Pizza_sales[[#This Row],[Order Time]])</f>
        <v>17</v>
      </c>
    </row>
    <row r="156" spans="1:21" x14ac:dyDescent="0.3">
      <c r="A156" t="s">
        <v>224</v>
      </c>
      <c r="B156" t="s">
        <v>51</v>
      </c>
      <c r="C156" t="s">
        <v>64</v>
      </c>
      <c r="D156" s="1">
        <v>45509.5625</v>
      </c>
      <c r="E156" s="1">
        <v>45509.583333333336</v>
      </c>
      <c r="F156">
        <v>30</v>
      </c>
      <c r="G156" t="s">
        <v>21</v>
      </c>
      <c r="H156" t="s">
        <v>30</v>
      </c>
      <c r="I156">
        <v>4</v>
      </c>
      <c r="J156">
        <v>5</v>
      </c>
      <c r="K156" t="s">
        <v>31</v>
      </c>
      <c r="L156" t="s">
        <v>47</v>
      </c>
      <c r="M156" t="b">
        <v>0</v>
      </c>
      <c r="N156" t="b">
        <v>0</v>
      </c>
      <c r="O156">
        <v>6</v>
      </c>
      <c r="P156">
        <v>0.8</v>
      </c>
      <c r="Q156" t="s">
        <v>182</v>
      </c>
      <c r="R156" t="s">
        <v>49</v>
      </c>
      <c r="S156" t="str">
        <f>TEXT(Pizza_sales[[#This Row],[Order Time]],"YYY")</f>
        <v>2024</v>
      </c>
      <c r="T156" t="str">
        <f>TEXT(Pizza_sales[[#This Row],[Order Time]],"DDDD")</f>
        <v>Monday</v>
      </c>
      <c r="U156">
        <f>HOUR(Pizza_sales[[#This Row],[Order Time]])</f>
        <v>13</v>
      </c>
    </row>
    <row r="157" spans="1:21" x14ac:dyDescent="0.3">
      <c r="A157" t="s">
        <v>225</v>
      </c>
      <c r="B157" t="s">
        <v>19</v>
      </c>
      <c r="C157" t="s">
        <v>44</v>
      </c>
      <c r="D157" s="1">
        <v>45510.763888888891</v>
      </c>
      <c r="E157" s="1">
        <v>45510.784722222219</v>
      </c>
      <c r="F157">
        <v>30</v>
      </c>
      <c r="G157" t="s">
        <v>29</v>
      </c>
      <c r="H157" t="s">
        <v>22</v>
      </c>
      <c r="I157">
        <v>3</v>
      </c>
      <c r="J157">
        <v>6.5</v>
      </c>
      <c r="K157" t="s">
        <v>21</v>
      </c>
      <c r="L157" t="s">
        <v>220</v>
      </c>
      <c r="M157" t="b">
        <v>1</v>
      </c>
      <c r="N157" t="b">
        <v>0</v>
      </c>
      <c r="O157">
        <v>4.615384615</v>
      </c>
      <c r="P157">
        <v>0.46153846199999998</v>
      </c>
      <c r="Q157" t="s">
        <v>182</v>
      </c>
      <c r="R157" t="s">
        <v>49</v>
      </c>
      <c r="S157" t="str">
        <f>TEXT(Pizza_sales[[#This Row],[Order Time]],"YYY")</f>
        <v>2024</v>
      </c>
      <c r="T157" t="str">
        <f>TEXT(Pizza_sales[[#This Row],[Order Time]],"DDDD")</f>
        <v>Tuesday</v>
      </c>
      <c r="U157">
        <f>HOUR(Pizza_sales[[#This Row],[Order Time]])</f>
        <v>18</v>
      </c>
    </row>
    <row r="158" spans="1:21" x14ac:dyDescent="0.3">
      <c r="A158" t="s">
        <v>226</v>
      </c>
      <c r="B158" t="s">
        <v>27</v>
      </c>
      <c r="C158" t="s">
        <v>70</v>
      </c>
      <c r="D158" s="1">
        <v>45511.840277777781</v>
      </c>
      <c r="E158" s="1">
        <v>45511.864583333336</v>
      </c>
      <c r="F158">
        <v>35</v>
      </c>
      <c r="G158" t="s">
        <v>37</v>
      </c>
      <c r="H158" t="s">
        <v>38</v>
      </c>
      <c r="I158">
        <v>2</v>
      </c>
      <c r="J158">
        <v>4</v>
      </c>
      <c r="K158" t="s">
        <v>31</v>
      </c>
      <c r="L158" t="s">
        <v>23</v>
      </c>
      <c r="M158" t="b">
        <v>1</v>
      </c>
      <c r="N158" t="b">
        <v>0</v>
      </c>
      <c r="O158">
        <v>8.75</v>
      </c>
      <c r="P158">
        <v>0.5</v>
      </c>
      <c r="Q158" t="s">
        <v>182</v>
      </c>
      <c r="R158" t="s">
        <v>25</v>
      </c>
      <c r="S158" t="str">
        <f>TEXT(Pizza_sales[[#This Row],[Order Time]],"YYY")</f>
        <v>2024</v>
      </c>
      <c r="T158" t="str">
        <f>TEXT(Pizza_sales[[#This Row],[Order Time]],"DDDD")</f>
        <v>Wednesday</v>
      </c>
      <c r="U158">
        <f>HOUR(Pizza_sales[[#This Row],[Order Time]])</f>
        <v>20</v>
      </c>
    </row>
    <row r="159" spans="1:21" x14ac:dyDescent="0.3">
      <c r="A159" t="s">
        <v>227</v>
      </c>
      <c r="B159" t="s">
        <v>35</v>
      </c>
      <c r="C159" t="s">
        <v>72</v>
      </c>
      <c r="D159" s="1">
        <v>45512.75</v>
      </c>
      <c r="E159" s="1">
        <v>45512.767361111109</v>
      </c>
      <c r="F159">
        <v>25</v>
      </c>
      <c r="G159" t="s">
        <v>21</v>
      </c>
      <c r="H159" t="s">
        <v>30</v>
      </c>
      <c r="I159">
        <v>3</v>
      </c>
      <c r="J159">
        <v>3.5</v>
      </c>
      <c r="K159" t="s">
        <v>39</v>
      </c>
      <c r="L159" t="s">
        <v>40</v>
      </c>
      <c r="M159" t="b">
        <v>1</v>
      </c>
      <c r="N159" t="b">
        <v>0</v>
      </c>
      <c r="O159">
        <v>7.1428571429999996</v>
      </c>
      <c r="P159">
        <v>0.85714285700000004</v>
      </c>
      <c r="Q159" t="s">
        <v>182</v>
      </c>
      <c r="R159" t="s">
        <v>25</v>
      </c>
      <c r="S159" t="str">
        <f>TEXT(Pizza_sales[[#This Row],[Order Time]],"YYY")</f>
        <v>2024</v>
      </c>
      <c r="T159" t="str">
        <f>TEXT(Pizza_sales[[#This Row],[Order Time]],"DDDD")</f>
        <v>Thursday</v>
      </c>
      <c r="U159">
        <f>HOUR(Pizza_sales[[#This Row],[Order Time]])</f>
        <v>18</v>
      </c>
    </row>
    <row r="160" spans="1:21" x14ac:dyDescent="0.3">
      <c r="A160" t="s">
        <v>228</v>
      </c>
      <c r="B160" t="s">
        <v>43</v>
      </c>
      <c r="C160" t="s">
        <v>52</v>
      </c>
      <c r="D160" s="1">
        <v>45513.8125</v>
      </c>
      <c r="E160" s="1">
        <v>45513.833333333336</v>
      </c>
      <c r="F160">
        <v>30</v>
      </c>
      <c r="G160" t="s">
        <v>45</v>
      </c>
      <c r="H160" t="s">
        <v>46</v>
      </c>
      <c r="I160">
        <v>5</v>
      </c>
      <c r="J160">
        <v>6</v>
      </c>
      <c r="K160" t="s">
        <v>21</v>
      </c>
      <c r="L160" t="s">
        <v>32</v>
      </c>
      <c r="M160" t="b">
        <v>1</v>
      </c>
      <c r="N160" t="b">
        <v>0</v>
      </c>
      <c r="O160">
        <v>5</v>
      </c>
      <c r="P160">
        <v>0.83333333300000001</v>
      </c>
      <c r="Q160" t="s">
        <v>182</v>
      </c>
      <c r="R160" t="s">
        <v>25</v>
      </c>
      <c r="S160" t="str">
        <f>TEXT(Pizza_sales[[#This Row],[Order Time]],"YYY")</f>
        <v>2024</v>
      </c>
      <c r="T160" t="str">
        <f>TEXT(Pizza_sales[[#This Row],[Order Time]],"DDDD")</f>
        <v>Friday</v>
      </c>
      <c r="U160">
        <f>HOUR(Pizza_sales[[#This Row],[Order Time]])</f>
        <v>19</v>
      </c>
    </row>
    <row r="161" spans="1:21" x14ac:dyDescent="0.3">
      <c r="A161" t="s">
        <v>229</v>
      </c>
      <c r="B161" t="s">
        <v>51</v>
      </c>
      <c r="C161" t="s">
        <v>68</v>
      </c>
      <c r="D161" s="1">
        <v>45514.53125</v>
      </c>
      <c r="E161" s="1">
        <v>45514.552083333336</v>
      </c>
      <c r="F161">
        <v>30</v>
      </c>
      <c r="G161" t="s">
        <v>21</v>
      </c>
      <c r="H161" t="s">
        <v>30</v>
      </c>
      <c r="I161">
        <v>4</v>
      </c>
      <c r="J161">
        <v>5.5</v>
      </c>
      <c r="K161" t="s">
        <v>31</v>
      </c>
      <c r="L161" t="s">
        <v>47</v>
      </c>
      <c r="M161" t="b">
        <v>0</v>
      </c>
      <c r="N161" t="b">
        <v>1</v>
      </c>
      <c r="O161">
        <v>5.4545454549999999</v>
      </c>
      <c r="P161">
        <v>0.72727272700000001</v>
      </c>
      <c r="Q161" t="s">
        <v>182</v>
      </c>
      <c r="R161" t="s">
        <v>49</v>
      </c>
      <c r="S161" t="str">
        <f>TEXT(Pizza_sales[[#This Row],[Order Time]],"YYY")</f>
        <v>2024</v>
      </c>
      <c r="T161" t="str">
        <f>TEXT(Pizza_sales[[#This Row],[Order Time]],"DDDD")</f>
        <v>Saturday</v>
      </c>
      <c r="U161">
        <f>HOUR(Pizza_sales[[#This Row],[Order Time]])</f>
        <v>12</v>
      </c>
    </row>
    <row r="162" spans="1:21" x14ac:dyDescent="0.3">
      <c r="A162" t="s">
        <v>230</v>
      </c>
      <c r="B162" t="s">
        <v>19</v>
      </c>
      <c r="C162" t="s">
        <v>70</v>
      </c>
      <c r="D162" s="1">
        <v>45515.760416666664</v>
      </c>
      <c r="E162" s="1">
        <v>45515.78125</v>
      </c>
      <c r="F162">
        <v>30</v>
      </c>
      <c r="G162" t="s">
        <v>29</v>
      </c>
      <c r="H162" t="s">
        <v>22</v>
      </c>
      <c r="I162">
        <v>3</v>
      </c>
      <c r="J162">
        <v>6</v>
      </c>
      <c r="K162" t="s">
        <v>21</v>
      </c>
      <c r="L162" t="s">
        <v>220</v>
      </c>
      <c r="M162" t="b">
        <v>1</v>
      </c>
      <c r="N162" t="b">
        <v>1</v>
      </c>
      <c r="O162">
        <v>5</v>
      </c>
      <c r="P162">
        <v>0.5</v>
      </c>
      <c r="Q162" t="s">
        <v>182</v>
      </c>
      <c r="R162" t="s">
        <v>49</v>
      </c>
      <c r="S162" t="str">
        <f>TEXT(Pizza_sales[[#This Row],[Order Time]],"YYY")</f>
        <v>2024</v>
      </c>
      <c r="T162" t="str">
        <f>TEXT(Pizza_sales[[#This Row],[Order Time]],"DDDD")</f>
        <v>Sunday</v>
      </c>
      <c r="U162">
        <f>HOUR(Pizza_sales[[#This Row],[Order Time]])</f>
        <v>18</v>
      </c>
    </row>
    <row r="163" spans="1:21" x14ac:dyDescent="0.3">
      <c r="A163" t="s">
        <v>231</v>
      </c>
      <c r="B163" t="s">
        <v>27</v>
      </c>
      <c r="C163" t="s">
        <v>72</v>
      </c>
      <c r="D163" s="1">
        <v>45516.833333333336</v>
      </c>
      <c r="E163" s="1">
        <v>45516.854166666664</v>
      </c>
      <c r="F163">
        <v>30</v>
      </c>
      <c r="G163" t="s">
        <v>37</v>
      </c>
      <c r="H163" t="s">
        <v>38</v>
      </c>
      <c r="I163">
        <v>2</v>
      </c>
      <c r="J163">
        <v>4.5</v>
      </c>
      <c r="K163" t="s">
        <v>39</v>
      </c>
      <c r="L163" t="s">
        <v>23</v>
      </c>
      <c r="M163" t="b">
        <v>1</v>
      </c>
      <c r="N163" t="b">
        <v>0</v>
      </c>
      <c r="O163">
        <v>6.6666666670000003</v>
      </c>
      <c r="P163">
        <v>0.44444444399999999</v>
      </c>
      <c r="Q163" t="s">
        <v>182</v>
      </c>
      <c r="R163" t="s">
        <v>25</v>
      </c>
      <c r="S163" t="str">
        <f>TEXT(Pizza_sales[[#This Row],[Order Time]],"YYY")</f>
        <v>2024</v>
      </c>
      <c r="T163" t="str">
        <f>TEXT(Pizza_sales[[#This Row],[Order Time]],"DDDD")</f>
        <v>Monday</v>
      </c>
      <c r="U163">
        <f>HOUR(Pizza_sales[[#This Row],[Order Time]])</f>
        <v>20</v>
      </c>
    </row>
    <row r="164" spans="1:21" x14ac:dyDescent="0.3">
      <c r="A164" t="s">
        <v>232</v>
      </c>
      <c r="B164" t="s">
        <v>35</v>
      </c>
      <c r="C164" t="s">
        <v>52</v>
      </c>
      <c r="D164" s="1">
        <v>45517.756944444445</v>
      </c>
      <c r="E164" s="1">
        <v>45517.774305555555</v>
      </c>
      <c r="F164">
        <v>25</v>
      </c>
      <c r="G164" t="s">
        <v>21</v>
      </c>
      <c r="H164" t="s">
        <v>30</v>
      </c>
      <c r="I164">
        <v>3</v>
      </c>
      <c r="J164">
        <v>3</v>
      </c>
      <c r="K164" t="s">
        <v>31</v>
      </c>
      <c r="L164" t="s">
        <v>40</v>
      </c>
      <c r="M164" t="b">
        <v>1</v>
      </c>
      <c r="N164" t="b">
        <v>0</v>
      </c>
      <c r="O164">
        <v>8.3333333330000006</v>
      </c>
      <c r="P164">
        <v>1</v>
      </c>
      <c r="Q164" t="s">
        <v>182</v>
      </c>
      <c r="R164" t="s">
        <v>25</v>
      </c>
      <c r="S164" t="str">
        <f>TEXT(Pizza_sales[[#This Row],[Order Time]],"YYY")</f>
        <v>2024</v>
      </c>
      <c r="T164" t="str">
        <f>TEXT(Pizza_sales[[#This Row],[Order Time]],"DDDD")</f>
        <v>Tuesday</v>
      </c>
      <c r="U164">
        <f>HOUR(Pizza_sales[[#This Row],[Order Time]])</f>
        <v>18</v>
      </c>
    </row>
    <row r="165" spans="1:21" x14ac:dyDescent="0.3">
      <c r="A165" t="s">
        <v>233</v>
      </c>
      <c r="B165" t="s">
        <v>43</v>
      </c>
      <c r="C165" t="s">
        <v>28</v>
      </c>
      <c r="D165" s="1">
        <v>45518.805555555555</v>
      </c>
      <c r="E165" s="1">
        <v>45518.826388888891</v>
      </c>
      <c r="F165">
        <v>30</v>
      </c>
      <c r="G165" t="s">
        <v>45</v>
      </c>
      <c r="H165" t="s">
        <v>46</v>
      </c>
      <c r="I165">
        <v>5</v>
      </c>
      <c r="J165">
        <v>6.5</v>
      </c>
      <c r="K165" t="s">
        <v>21</v>
      </c>
      <c r="L165" t="s">
        <v>32</v>
      </c>
      <c r="M165" t="b">
        <v>1</v>
      </c>
      <c r="N165" t="b">
        <v>0</v>
      </c>
      <c r="O165">
        <v>4.615384615</v>
      </c>
      <c r="P165">
        <v>0.76923076899999998</v>
      </c>
      <c r="Q165" t="s">
        <v>182</v>
      </c>
      <c r="R165" t="s">
        <v>25</v>
      </c>
      <c r="S165" t="str">
        <f>TEXT(Pizza_sales[[#This Row],[Order Time]],"YYY")</f>
        <v>2024</v>
      </c>
      <c r="T165" t="str">
        <f>TEXT(Pizza_sales[[#This Row],[Order Time]],"DDDD")</f>
        <v>Wednesday</v>
      </c>
      <c r="U165">
        <f>HOUR(Pizza_sales[[#This Row],[Order Time]])</f>
        <v>19</v>
      </c>
    </row>
    <row r="166" spans="1:21" x14ac:dyDescent="0.3">
      <c r="A166" t="s">
        <v>234</v>
      </c>
      <c r="B166" t="s">
        <v>51</v>
      </c>
      <c r="C166" t="s">
        <v>36</v>
      </c>
      <c r="D166" s="1">
        <v>45519.552083333336</v>
      </c>
      <c r="E166" s="1">
        <v>45519.572916666664</v>
      </c>
      <c r="F166">
        <v>30</v>
      </c>
      <c r="G166" t="s">
        <v>21</v>
      </c>
      <c r="H166" t="s">
        <v>30</v>
      </c>
      <c r="I166">
        <v>4</v>
      </c>
      <c r="J166">
        <v>5</v>
      </c>
      <c r="K166" t="s">
        <v>31</v>
      </c>
      <c r="L166" t="s">
        <v>47</v>
      </c>
      <c r="M166" t="b">
        <v>0</v>
      </c>
      <c r="N166" t="b">
        <v>0</v>
      </c>
      <c r="O166">
        <v>6</v>
      </c>
      <c r="P166">
        <v>0.8</v>
      </c>
      <c r="Q166" t="s">
        <v>182</v>
      </c>
      <c r="R166" t="s">
        <v>49</v>
      </c>
      <c r="S166" t="str">
        <f>TEXT(Pizza_sales[[#This Row],[Order Time]],"YYY")</f>
        <v>2024</v>
      </c>
      <c r="T166" t="str">
        <f>TEXT(Pizza_sales[[#This Row],[Order Time]],"DDDD")</f>
        <v>Thursday</v>
      </c>
      <c r="U166">
        <f>HOUR(Pizza_sales[[#This Row],[Order Time]])</f>
        <v>13</v>
      </c>
    </row>
    <row r="167" spans="1:21" x14ac:dyDescent="0.3">
      <c r="A167" t="s">
        <v>235</v>
      </c>
      <c r="B167" t="s">
        <v>19</v>
      </c>
      <c r="C167" t="s">
        <v>44</v>
      </c>
      <c r="D167" s="1">
        <v>45520.767361111109</v>
      </c>
      <c r="E167" s="1">
        <v>45520.788194444445</v>
      </c>
      <c r="F167">
        <v>30</v>
      </c>
      <c r="G167" t="s">
        <v>29</v>
      </c>
      <c r="H167" t="s">
        <v>22</v>
      </c>
      <c r="I167">
        <v>3</v>
      </c>
      <c r="J167">
        <v>6</v>
      </c>
      <c r="K167" t="s">
        <v>21</v>
      </c>
      <c r="L167" t="s">
        <v>220</v>
      </c>
      <c r="M167" t="b">
        <v>1</v>
      </c>
      <c r="N167" t="b">
        <v>0</v>
      </c>
      <c r="O167">
        <v>5</v>
      </c>
      <c r="P167">
        <v>0.5</v>
      </c>
      <c r="Q167" t="s">
        <v>182</v>
      </c>
      <c r="R167" t="s">
        <v>49</v>
      </c>
      <c r="S167" t="str">
        <f>TEXT(Pizza_sales[[#This Row],[Order Time]],"YYY")</f>
        <v>2024</v>
      </c>
      <c r="T167" t="str">
        <f>TEXT(Pizza_sales[[#This Row],[Order Time]],"DDDD")</f>
        <v>Friday</v>
      </c>
      <c r="U167">
        <f>HOUR(Pizza_sales[[#This Row],[Order Time]])</f>
        <v>18</v>
      </c>
    </row>
    <row r="168" spans="1:21" x14ac:dyDescent="0.3">
      <c r="A168" t="s">
        <v>236</v>
      </c>
      <c r="B168" t="s">
        <v>27</v>
      </c>
      <c r="C168" t="s">
        <v>70</v>
      </c>
      <c r="D168" s="1">
        <v>45521.836805555555</v>
      </c>
      <c r="E168" s="1">
        <v>45521.857638888891</v>
      </c>
      <c r="F168">
        <v>30</v>
      </c>
      <c r="G168" t="s">
        <v>37</v>
      </c>
      <c r="H168" t="s">
        <v>38</v>
      </c>
      <c r="I168">
        <v>2</v>
      </c>
      <c r="J168">
        <v>4</v>
      </c>
      <c r="K168" t="s">
        <v>39</v>
      </c>
      <c r="L168" t="s">
        <v>23</v>
      </c>
      <c r="M168" t="b">
        <v>1</v>
      </c>
      <c r="N168" t="b">
        <v>1</v>
      </c>
      <c r="O168">
        <v>7.5</v>
      </c>
      <c r="P168">
        <v>0.5</v>
      </c>
      <c r="Q168" t="s">
        <v>182</v>
      </c>
      <c r="R168" t="s">
        <v>25</v>
      </c>
      <c r="S168" t="str">
        <f>TEXT(Pizza_sales[[#This Row],[Order Time]],"YYY")</f>
        <v>2024</v>
      </c>
      <c r="T168" t="str">
        <f>TEXT(Pizza_sales[[#This Row],[Order Time]],"DDDD")</f>
        <v>Saturday</v>
      </c>
      <c r="U168">
        <f>HOUR(Pizza_sales[[#This Row],[Order Time]])</f>
        <v>20</v>
      </c>
    </row>
    <row r="169" spans="1:21" x14ac:dyDescent="0.3">
      <c r="A169" t="s">
        <v>237</v>
      </c>
      <c r="B169" t="s">
        <v>35</v>
      </c>
      <c r="C169" t="s">
        <v>72</v>
      </c>
      <c r="D169" s="1">
        <v>45522.75</v>
      </c>
      <c r="E169" s="1">
        <v>45522.767361111109</v>
      </c>
      <c r="F169">
        <v>25</v>
      </c>
      <c r="G169" t="s">
        <v>21</v>
      </c>
      <c r="H169" t="s">
        <v>30</v>
      </c>
      <c r="I169">
        <v>3</v>
      </c>
      <c r="J169">
        <v>3.5</v>
      </c>
      <c r="K169" t="s">
        <v>31</v>
      </c>
      <c r="L169" t="s">
        <v>40</v>
      </c>
      <c r="M169" t="b">
        <v>1</v>
      </c>
      <c r="N169" t="b">
        <v>1</v>
      </c>
      <c r="O169">
        <v>7.1428571429999996</v>
      </c>
      <c r="P169">
        <v>0.85714285700000004</v>
      </c>
      <c r="Q169" t="s">
        <v>182</v>
      </c>
      <c r="R169" t="s">
        <v>25</v>
      </c>
      <c r="S169" t="str">
        <f>TEXT(Pizza_sales[[#This Row],[Order Time]],"YYY")</f>
        <v>2024</v>
      </c>
      <c r="T169" t="str">
        <f>TEXT(Pizza_sales[[#This Row],[Order Time]],"DDDD")</f>
        <v>Sunday</v>
      </c>
      <c r="U169">
        <f>HOUR(Pizza_sales[[#This Row],[Order Time]])</f>
        <v>18</v>
      </c>
    </row>
    <row r="170" spans="1:21" x14ac:dyDescent="0.3">
      <c r="A170" t="s">
        <v>238</v>
      </c>
      <c r="B170" t="s">
        <v>43</v>
      </c>
      <c r="C170" t="s">
        <v>52</v>
      </c>
      <c r="D170" s="1">
        <v>45523.8125</v>
      </c>
      <c r="E170" s="1">
        <v>45523.833333333336</v>
      </c>
      <c r="F170">
        <v>30</v>
      </c>
      <c r="G170" t="s">
        <v>45</v>
      </c>
      <c r="H170" t="s">
        <v>46</v>
      </c>
      <c r="I170">
        <v>5</v>
      </c>
      <c r="J170">
        <v>6</v>
      </c>
      <c r="K170" t="s">
        <v>21</v>
      </c>
      <c r="L170" t="s">
        <v>32</v>
      </c>
      <c r="M170" t="b">
        <v>1</v>
      </c>
      <c r="N170" t="b">
        <v>0</v>
      </c>
      <c r="O170">
        <v>5</v>
      </c>
      <c r="P170">
        <v>0.83333333300000001</v>
      </c>
      <c r="Q170" t="s">
        <v>182</v>
      </c>
      <c r="R170" t="s">
        <v>25</v>
      </c>
      <c r="S170" t="str">
        <f>TEXT(Pizza_sales[[#This Row],[Order Time]],"YYY")</f>
        <v>2024</v>
      </c>
      <c r="T170" t="str">
        <f>TEXT(Pizza_sales[[#This Row],[Order Time]],"DDDD")</f>
        <v>Monday</v>
      </c>
      <c r="U170">
        <f>HOUR(Pizza_sales[[#This Row],[Order Time]])</f>
        <v>19</v>
      </c>
    </row>
    <row r="171" spans="1:21" x14ac:dyDescent="0.3">
      <c r="A171" t="s">
        <v>239</v>
      </c>
      <c r="B171" t="s">
        <v>51</v>
      </c>
      <c r="C171" t="s">
        <v>68</v>
      </c>
      <c r="D171" s="1">
        <v>45524.541666666664</v>
      </c>
      <c r="E171" s="1">
        <v>45524.5625</v>
      </c>
      <c r="F171">
        <v>30</v>
      </c>
      <c r="G171" t="s">
        <v>21</v>
      </c>
      <c r="H171" t="s">
        <v>30</v>
      </c>
      <c r="I171">
        <v>4</v>
      </c>
      <c r="J171">
        <v>5.5</v>
      </c>
      <c r="K171" t="s">
        <v>39</v>
      </c>
      <c r="L171" t="s">
        <v>47</v>
      </c>
      <c r="M171" t="b">
        <v>0</v>
      </c>
      <c r="N171" t="b">
        <v>0</v>
      </c>
      <c r="O171">
        <v>5.4545454549999999</v>
      </c>
      <c r="P171">
        <v>0.72727272700000001</v>
      </c>
      <c r="Q171" t="s">
        <v>182</v>
      </c>
      <c r="R171" t="s">
        <v>49</v>
      </c>
      <c r="S171" t="str">
        <f>TEXT(Pizza_sales[[#This Row],[Order Time]],"YYY")</f>
        <v>2024</v>
      </c>
      <c r="T171" t="str">
        <f>TEXT(Pizza_sales[[#This Row],[Order Time]],"DDDD")</f>
        <v>Tuesday</v>
      </c>
      <c r="U171">
        <f>HOUR(Pizza_sales[[#This Row],[Order Time]])</f>
        <v>13</v>
      </c>
    </row>
    <row r="172" spans="1:21" x14ac:dyDescent="0.3">
      <c r="A172" t="s">
        <v>240</v>
      </c>
      <c r="B172" t="s">
        <v>19</v>
      </c>
      <c r="C172" t="s">
        <v>70</v>
      </c>
      <c r="D172" s="1">
        <v>45525.760416666664</v>
      </c>
      <c r="E172" s="1">
        <v>45525.78125</v>
      </c>
      <c r="F172">
        <v>30</v>
      </c>
      <c r="G172" t="s">
        <v>29</v>
      </c>
      <c r="H172" t="s">
        <v>22</v>
      </c>
      <c r="I172">
        <v>3</v>
      </c>
      <c r="J172">
        <v>6</v>
      </c>
      <c r="K172" t="s">
        <v>31</v>
      </c>
      <c r="L172" t="s">
        <v>220</v>
      </c>
      <c r="M172" t="b">
        <v>1</v>
      </c>
      <c r="N172" t="b">
        <v>0</v>
      </c>
      <c r="O172">
        <v>5</v>
      </c>
      <c r="P172">
        <v>0.5</v>
      </c>
      <c r="Q172" t="s">
        <v>182</v>
      </c>
      <c r="R172" t="s">
        <v>49</v>
      </c>
      <c r="S172" t="str">
        <f>TEXT(Pizza_sales[[#This Row],[Order Time]],"YYY")</f>
        <v>2024</v>
      </c>
      <c r="T172" t="str">
        <f>TEXT(Pizza_sales[[#This Row],[Order Time]],"DDDD")</f>
        <v>Wednesday</v>
      </c>
      <c r="U172">
        <f>HOUR(Pizza_sales[[#This Row],[Order Time]])</f>
        <v>18</v>
      </c>
    </row>
    <row r="173" spans="1:21" x14ac:dyDescent="0.3">
      <c r="A173" t="s">
        <v>241</v>
      </c>
      <c r="B173" t="s">
        <v>27</v>
      </c>
      <c r="C173" t="s">
        <v>72</v>
      </c>
      <c r="D173" s="1">
        <v>45526.833333333336</v>
      </c>
      <c r="E173" s="1">
        <v>45526.854166666664</v>
      </c>
      <c r="F173">
        <v>30</v>
      </c>
      <c r="G173" t="s">
        <v>37</v>
      </c>
      <c r="H173" t="s">
        <v>38</v>
      </c>
      <c r="I173">
        <v>2</v>
      </c>
      <c r="J173">
        <v>4.5</v>
      </c>
      <c r="K173" t="s">
        <v>21</v>
      </c>
      <c r="L173" t="s">
        <v>23</v>
      </c>
      <c r="M173" t="b">
        <v>1</v>
      </c>
      <c r="N173" t="b">
        <v>0</v>
      </c>
      <c r="O173">
        <v>6.6666666670000003</v>
      </c>
      <c r="P173">
        <v>0.44444444399999999</v>
      </c>
      <c r="Q173" t="s">
        <v>182</v>
      </c>
      <c r="R173" t="s">
        <v>25</v>
      </c>
      <c r="S173" t="str">
        <f>TEXT(Pizza_sales[[#This Row],[Order Time]],"YYY")</f>
        <v>2024</v>
      </c>
      <c r="T173" t="str">
        <f>TEXT(Pizza_sales[[#This Row],[Order Time]],"DDDD")</f>
        <v>Thursday</v>
      </c>
      <c r="U173">
        <f>HOUR(Pizza_sales[[#This Row],[Order Time]])</f>
        <v>20</v>
      </c>
    </row>
    <row r="174" spans="1:21" x14ac:dyDescent="0.3">
      <c r="A174" t="s">
        <v>242</v>
      </c>
      <c r="B174" t="s">
        <v>35</v>
      </c>
      <c r="C174" t="s">
        <v>52</v>
      </c>
      <c r="D174" s="1">
        <v>45527.756944444445</v>
      </c>
      <c r="E174" s="1">
        <v>45527.774305555555</v>
      </c>
      <c r="F174">
        <v>25</v>
      </c>
      <c r="G174" t="s">
        <v>21</v>
      </c>
      <c r="H174" t="s">
        <v>30</v>
      </c>
      <c r="I174">
        <v>3</v>
      </c>
      <c r="J174">
        <v>3</v>
      </c>
      <c r="K174" t="s">
        <v>39</v>
      </c>
      <c r="L174" t="s">
        <v>40</v>
      </c>
      <c r="M174" t="b">
        <v>1</v>
      </c>
      <c r="N174" t="b">
        <v>0</v>
      </c>
      <c r="O174">
        <v>8.3333333330000006</v>
      </c>
      <c r="P174">
        <v>1</v>
      </c>
      <c r="Q174" t="s">
        <v>182</v>
      </c>
      <c r="R174" t="s">
        <v>25</v>
      </c>
      <c r="S174" t="str">
        <f>TEXT(Pizza_sales[[#This Row],[Order Time]],"YYY")</f>
        <v>2024</v>
      </c>
      <c r="T174" t="str">
        <f>TEXT(Pizza_sales[[#This Row],[Order Time]],"DDDD")</f>
        <v>Friday</v>
      </c>
      <c r="U174">
        <f>HOUR(Pizza_sales[[#This Row],[Order Time]])</f>
        <v>18</v>
      </c>
    </row>
    <row r="175" spans="1:21" x14ac:dyDescent="0.3">
      <c r="A175" t="s">
        <v>243</v>
      </c>
      <c r="B175" t="s">
        <v>43</v>
      </c>
      <c r="C175" t="s">
        <v>28</v>
      </c>
      <c r="D175" s="1">
        <v>45528.805555555555</v>
      </c>
      <c r="E175" s="1">
        <v>45528.826388888891</v>
      </c>
      <c r="F175">
        <v>30</v>
      </c>
      <c r="G175" t="s">
        <v>45</v>
      </c>
      <c r="H175" t="s">
        <v>46</v>
      </c>
      <c r="I175">
        <v>5</v>
      </c>
      <c r="J175">
        <v>6.5</v>
      </c>
      <c r="K175" t="s">
        <v>31</v>
      </c>
      <c r="L175" t="s">
        <v>32</v>
      </c>
      <c r="M175" t="b">
        <v>1</v>
      </c>
      <c r="N175" t="b">
        <v>1</v>
      </c>
      <c r="O175">
        <v>4.615384615</v>
      </c>
      <c r="P175">
        <v>0.76923076899999998</v>
      </c>
      <c r="Q175" t="s">
        <v>182</v>
      </c>
      <c r="R175" t="s">
        <v>25</v>
      </c>
      <c r="S175" t="str">
        <f>TEXT(Pizza_sales[[#This Row],[Order Time]],"YYY")</f>
        <v>2024</v>
      </c>
      <c r="T175" t="str">
        <f>TEXT(Pizza_sales[[#This Row],[Order Time]],"DDDD")</f>
        <v>Saturday</v>
      </c>
      <c r="U175">
        <f>HOUR(Pizza_sales[[#This Row],[Order Time]])</f>
        <v>19</v>
      </c>
    </row>
    <row r="176" spans="1:21" x14ac:dyDescent="0.3">
      <c r="A176" t="s">
        <v>244</v>
      </c>
      <c r="B176" t="s">
        <v>51</v>
      </c>
      <c r="C176" t="s">
        <v>66</v>
      </c>
      <c r="D176" s="1">
        <v>45463.541666666664</v>
      </c>
      <c r="E176" s="1">
        <v>45463.555555555555</v>
      </c>
      <c r="F176">
        <v>20</v>
      </c>
      <c r="G176" t="s">
        <v>21</v>
      </c>
      <c r="H176" t="s">
        <v>30</v>
      </c>
      <c r="I176">
        <v>3</v>
      </c>
      <c r="J176">
        <v>3</v>
      </c>
      <c r="K176" t="s">
        <v>21</v>
      </c>
      <c r="L176" t="s">
        <v>23</v>
      </c>
      <c r="M176" t="b">
        <v>0</v>
      </c>
      <c r="N176" t="b">
        <v>0</v>
      </c>
      <c r="O176">
        <v>6.6666666670000003</v>
      </c>
      <c r="P176">
        <v>1</v>
      </c>
      <c r="Q176" t="s">
        <v>245</v>
      </c>
      <c r="R176" t="s">
        <v>25</v>
      </c>
      <c r="S176" t="str">
        <f>TEXT(Pizza_sales[[#This Row],[Order Time]],"YYY")</f>
        <v>2024</v>
      </c>
      <c r="T176" t="str">
        <f>TEXT(Pizza_sales[[#This Row],[Order Time]],"DDDD")</f>
        <v>Thursday</v>
      </c>
      <c r="U176">
        <f>HOUR(Pizza_sales[[#This Row],[Order Time]])</f>
        <v>13</v>
      </c>
    </row>
    <row r="177" spans="1:21" x14ac:dyDescent="0.3">
      <c r="A177" t="s">
        <v>246</v>
      </c>
      <c r="B177" t="s">
        <v>19</v>
      </c>
      <c r="C177" t="s">
        <v>70</v>
      </c>
      <c r="D177" s="1">
        <v>45464.770833333336</v>
      </c>
      <c r="E177" s="1">
        <v>45464.784722222219</v>
      </c>
      <c r="F177">
        <v>20</v>
      </c>
      <c r="G177" t="s">
        <v>29</v>
      </c>
      <c r="H177" t="s">
        <v>22</v>
      </c>
      <c r="I177">
        <v>4</v>
      </c>
      <c r="J177">
        <v>4.5</v>
      </c>
      <c r="K177" t="s">
        <v>39</v>
      </c>
      <c r="L177" t="s">
        <v>40</v>
      </c>
      <c r="M177" t="b">
        <v>1</v>
      </c>
      <c r="N177" t="b">
        <v>0</v>
      </c>
      <c r="O177">
        <v>4.4444444440000002</v>
      </c>
      <c r="P177">
        <v>0.88888888899999996</v>
      </c>
      <c r="Q177" t="s">
        <v>245</v>
      </c>
      <c r="R177" t="s">
        <v>25</v>
      </c>
      <c r="S177" t="str">
        <f>TEXT(Pizza_sales[[#This Row],[Order Time]],"YYY")</f>
        <v>2024</v>
      </c>
      <c r="T177" t="str">
        <f>TEXT(Pizza_sales[[#This Row],[Order Time]],"DDDD")</f>
        <v>Friday</v>
      </c>
      <c r="U177">
        <f>HOUR(Pizza_sales[[#This Row],[Order Time]])</f>
        <v>18</v>
      </c>
    </row>
    <row r="178" spans="1:21" x14ac:dyDescent="0.3">
      <c r="A178" t="s">
        <v>247</v>
      </c>
      <c r="B178" t="s">
        <v>27</v>
      </c>
      <c r="C178" t="s">
        <v>72</v>
      </c>
      <c r="D178" s="1">
        <v>45465.84375</v>
      </c>
      <c r="E178" s="1">
        <v>45465.861111111109</v>
      </c>
      <c r="F178">
        <v>25</v>
      </c>
      <c r="G178" t="s">
        <v>37</v>
      </c>
      <c r="H178" t="s">
        <v>38</v>
      </c>
      <c r="I178">
        <v>2</v>
      </c>
      <c r="J178">
        <v>2</v>
      </c>
      <c r="K178" t="s">
        <v>31</v>
      </c>
      <c r="L178" t="s">
        <v>47</v>
      </c>
      <c r="M178" t="b">
        <v>1</v>
      </c>
      <c r="N178" t="b">
        <v>1</v>
      </c>
      <c r="O178">
        <v>12.5</v>
      </c>
      <c r="P178">
        <v>1</v>
      </c>
      <c r="Q178" t="s">
        <v>245</v>
      </c>
      <c r="R178" t="s">
        <v>49</v>
      </c>
      <c r="S178" t="str">
        <f>TEXT(Pizza_sales[[#This Row],[Order Time]],"YYY")</f>
        <v>2024</v>
      </c>
      <c r="T178" t="str">
        <f>TEXT(Pizza_sales[[#This Row],[Order Time]],"DDDD")</f>
        <v>Saturday</v>
      </c>
      <c r="U178">
        <f>HOUR(Pizza_sales[[#This Row],[Order Time]])</f>
        <v>20</v>
      </c>
    </row>
    <row r="179" spans="1:21" x14ac:dyDescent="0.3">
      <c r="A179" t="s">
        <v>248</v>
      </c>
      <c r="B179" t="s">
        <v>35</v>
      </c>
      <c r="C179" t="s">
        <v>52</v>
      </c>
      <c r="D179" s="1">
        <v>45466.770833333336</v>
      </c>
      <c r="E179" s="1">
        <v>45466.784722222219</v>
      </c>
      <c r="F179">
        <v>20</v>
      </c>
      <c r="G179" t="s">
        <v>21</v>
      </c>
      <c r="H179" t="s">
        <v>30</v>
      </c>
      <c r="I179">
        <v>3</v>
      </c>
      <c r="J179">
        <v>3</v>
      </c>
      <c r="K179" t="s">
        <v>31</v>
      </c>
      <c r="L179" t="s">
        <v>40</v>
      </c>
      <c r="M179" t="b">
        <v>1</v>
      </c>
      <c r="N179" t="b">
        <v>1</v>
      </c>
      <c r="O179">
        <v>6.6666666670000003</v>
      </c>
      <c r="P179">
        <v>1</v>
      </c>
      <c r="Q179" t="s">
        <v>245</v>
      </c>
      <c r="R179" t="s">
        <v>25</v>
      </c>
      <c r="S179" t="str">
        <f>TEXT(Pizza_sales[[#This Row],[Order Time]],"YYY")</f>
        <v>2024</v>
      </c>
      <c r="T179" t="str">
        <f>TEXT(Pizza_sales[[#This Row],[Order Time]],"DDDD")</f>
        <v>Sunday</v>
      </c>
      <c r="U179">
        <f>HOUR(Pizza_sales[[#This Row],[Order Time]])</f>
        <v>18</v>
      </c>
    </row>
    <row r="180" spans="1:21" x14ac:dyDescent="0.3">
      <c r="A180" t="s">
        <v>249</v>
      </c>
      <c r="B180" t="s">
        <v>43</v>
      </c>
      <c r="C180" t="s">
        <v>28</v>
      </c>
      <c r="D180" s="1">
        <v>45467.822916666664</v>
      </c>
      <c r="E180" s="1">
        <v>45467.840277777781</v>
      </c>
      <c r="F180">
        <v>25</v>
      </c>
      <c r="G180" t="s">
        <v>45</v>
      </c>
      <c r="H180" t="s">
        <v>46</v>
      </c>
      <c r="I180">
        <v>5</v>
      </c>
      <c r="J180">
        <v>4.5</v>
      </c>
      <c r="K180" t="s">
        <v>39</v>
      </c>
      <c r="L180" t="s">
        <v>47</v>
      </c>
      <c r="M180" t="b">
        <v>1</v>
      </c>
      <c r="N180" t="b">
        <v>0</v>
      </c>
      <c r="O180">
        <v>5.5555555559999998</v>
      </c>
      <c r="P180">
        <v>1.111111111</v>
      </c>
      <c r="Q180" t="s">
        <v>245</v>
      </c>
      <c r="R180" t="s">
        <v>49</v>
      </c>
      <c r="S180" t="str">
        <f>TEXT(Pizza_sales[[#This Row],[Order Time]],"YYY")</f>
        <v>2024</v>
      </c>
      <c r="T180" t="str">
        <f>TEXT(Pizza_sales[[#This Row],[Order Time]],"DDDD")</f>
        <v>Monday</v>
      </c>
      <c r="U180">
        <f>HOUR(Pizza_sales[[#This Row],[Order Time]])</f>
        <v>19</v>
      </c>
    </row>
    <row r="181" spans="1:21" x14ac:dyDescent="0.3">
      <c r="A181" t="s">
        <v>250</v>
      </c>
      <c r="B181" t="s">
        <v>51</v>
      </c>
      <c r="C181" t="s">
        <v>36</v>
      </c>
      <c r="D181" s="1">
        <v>45468.541666666664</v>
      </c>
      <c r="E181" s="1">
        <v>45468.555555555555</v>
      </c>
      <c r="F181">
        <v>20</v>
      </c>
      <c r="G181" t="s">
        <v>21</v>
      </c>
      <c r="H181" t="s">
        <v>30</v>
      </c>
      <c r="I181">
        <v>3</v>
      </c>
      <c r="J181">
        <v>3.5</v>
      </c>
      <c r="K181" t="s">
        <v>21</v>
      </c>
      <c r="L181" t="s">
        <v>32</v>
      </c>
      <c r="M181" t="b">
        <v>0</v>
      </c>
      <c r="N181" t="b">
        <v>0</v>
      </c>
      <c r="O181">
        <v>5.7142857139999998</v>
      </c>
      <c r="P181">
        <v>0.85714285700000004</v>
      </c>
      <c r="Q181" t="s">
        <v>245</v>
      </c>
      <c r="R181" t="s">
        <v>25</v>
      </c>
      <c r="S181" t="str">
        <f>TEXT(Pizza_sales[[#This Row],[Order Time]],"YYY")</f>
        <v>2024</v>
      </c>
      <c r="T181" t="str">
        <f>TEXT(Pizza_sales[[#This Row],[Order Time]],"DDDD")</f>
        <v>Tuesday</v>
      </c>
      <c r="U181">
        <f>HOUR(Pizza_sales[[#This Row],[Order Time]])</f>
        <v>13</v>
      </c>
    </row>
    <row r="182" spans="1:21" x14ac:dyDescent="0.3">
      <c r="A182" t="s">
        <v>251</v>
      </c>
      <c r="B182" t="s">
        <v>19</v>
      </c>
      <c r="C182" t="s">
        <v>44</v>
      </c>
      <c r="D182" s="1">
        <v>45469.770833333336</v>
      </c>
      <c r="E182" s="1">
        <v>45469.788194444445</v>
      </c>
      <c r="F182">
        <v>25</v>
      </c>
      <c r="G182" t="s">
        <v>29</v>
      </c>
      <c r="H182" t="s">
        <v>22</v>
      </c>
      <c r="I182">
        <v>4</v>
      </c>
      <c r="J182">
        <v>4.5</v>
      </c>
      <c r="K182" t="s">
        <v>31</v>
      </c>
      <c r="L182" t="s">
        <v>23</v>
      </c>
      <c r="M182" t="b">
        <v>1</v>
      </c>
      <c r="N182" t="b">
        <v>0</v>
      </c>
      <c r="O182">
        <v>5.5555555559999998</v>
      </c>
      <c r="P182">
        <v>0.88888888899999996</v>
      </c>
      <c r="Q182" t="s">
        <v>245</v>
      </c>
      <c r="R182" t="s">
        <v>25</v>
      </c>
      <c r="S182" t="str">
        <f>TEXT(Pizza_sales[[#This Row],[Order Time]],"YYY")</f>
        <v>2024</v>
      </c>
      <c r="T182" t="str">
        <f>TEXT(Pizza_sales[[#This Row],[Order Time]],"DDDD")</f>
        <v>Wednesday</v>
      </c>
      <c r="U182">
        <f>HOUR(Pizza_sales[[#This Row],[Order Time]])</f>
        <v>18</v>
      </c>
    </row>
    <row r="183" spans="1:21" x14ac:dyDescent="0.3">
      <c r="A183" t="s">
        <v>252</v>
      </c>
      <c r="B183" t="s">
        <v>27</v>
      </c>
      <c r="C183" t="s">
        <v>64</v>
      </c>
      <c r="D183" s="1">
        <v>45470.833333333336</v>
      </c>
      <c r="E183" s="1">
        <v>45470.850694444445</v>
      </c>
      <c r="F183">
        <v>25</v>
      </c>
      <c r="G183" t="s">
        <v>21</v>
      </c>
      <c r="H183" t="s">
        <v>30</v>
      </c>
      <c r="I183">
        <v>3</v>
      </c>
      <c r="J183">
        <v>3</v>
      </c>
      <c r="K183" t="s">
        <v>21</v>
      </c>
      <c r="L183" t="s">
        <v>40</v>
      </c>
      <c r="M183" t="b">
        <v>1</v>
      </c>
      <c r="N183" t="b">
        <v>0</v>
      </c>
      <c r="O183">
        <v>8.3333333330000006</v>
      </c>
      <c r="P183">
        <v>1</v>
      </c>
      <c r="Q183" t="s">
        <v>245</v>
      </c>
      <c r="R183" t="s">
        <v>25</v>
      </c>
      <c r="S183" t="str">
        <f>TEXT(Pizza_sales[[#This Row],[Order Time]],"YYY")</f>
        <v>2024</v>
      </c>
      <c r="T183" t="str">
        <f>TEXT(Pizza_sales[[#This Row],[Order Time]],"DDDD")</f>
        <v>Thursday</v>
      </c>
      <c r="U183">
        <f>HOUR(Pizza_sales[[#This Row],[Order Time]])</f>
        <v>20</v>
      </c>
    </row>
    <row r="184" spans="1:21" x14ac:dyDescent="0.3">
      <c r="A184" t="s">
        <v>253</v>
      </c>
      <c r="B184" t="s">
        <v>35</v>
      </c>
      <c r="C184" t="s">
        <v>66</v>
      </c>
      <c r="D184" s="1">
        <v>45471.802083333336</v>
      </c>
      <c r="E184" s="1">
        <v>45471.815972222219</v>
      </c>
      <c r="F184">
        <v>20</v>
      </c>
      <c r="G184" t="s">
        <v>37</v>
      </c>
      <c r="H184" t="s">
        <v>38</v>
      </c>
      <c r="I184">
        <v>2</v>
      </c>
      <c r="J184">
        <v>2.5</v>
      </c>
      <c r="K184" t="s">
        <v>39</v>
      </c>
      <c r="L184" t="s">
        <v>47</v>
      </c>
      <c r="M184" t="b">
        <v>1</v>
      </c>
      <c r="N184" t="b">
        <v>0</v>
      </c>
      <c r="O184">
        <v>8</v>
      </c>
      <c r="P184">
        <v>0.8</v>
      </c>
      <c r="Q184" t="s">
        <v>245</v>
      </c>
      <c r="R184" t="s">
        <v>49</v>
      </c>
      <c r="S184" t="str">
        <f>TEXT(Pizza_sales[[#This Row],[Order Time]],"YYY")</f>
        <v>2024</v>
      </c>
      <c r="T184" t="str">
        <f>TEXT(Pizza_sales[[#This Row],[Order Time]],"DDDD")</f>
        <v>Friday</v>
      </c>
      <c r="U184">
        <f>HOUR(Pizza_sales[[#This Row],[Order Time]])</f>
        <v>19</v>
      </c>
    </row>
    <row r="185" spans="1:21" x14ac:dyDescent="0.3">
      <c r="A185" t="s">
        <v>254</v>
      </c>
      <c r="B185" t="s">
        <v>43</v>
      </c>
      <c r="C185" t="s">
        <v>36</v>
      </c>
      <c r="D185" s="1">
        <v>45472.822916666664</v>
      </c>
      <c r="E185" s="1">
        <v>45472.840277777781</v>
      </c>
      <c r="F185">
        <v>25</v>
      </c>
      <c r="G185" t="s">
        <v>45</v>
      </c>
      <c r="H185" t="s">
        <v>46</v>
      </c>
      <c r="I185">
        <v>5</v>
      </c>
      <c r="J185">
        <v>4</v>
      </c>
      <c r="K185" t="s">
        <v>31</v>
      </c>
      <c r="L185" t="s">
        <v>32</v>
      </c>
      <c r="M185" t="b">
        <v>1</v>
      </c>
      <c r="N185" t="b">
        <v>1</v>
      </c>
      <c r="O185">
        <v>6.25</v>
      </c>
      <c r="P185">
        <v>1.25</v>
      </c>
      <c r="Q185" t="s">
        <v>245</v>
      </c>
      <c r="R185" t="s">
        <v>25</v>
      </c>
      <c r="S185" t="str">
        <f>TEXT(Pizza_sales[[#This Row],[Order Time]],"YYY")</f>
        <v>2024</v>
      </c>
      <c r="T185" t="str">
        <f>TEXT(Pizza_sales[[#This Row],[Order Time]],"DDDD")</f>
        <v>Saturday</v>
      </c>
      <c r="U185">
        <f>HOUR(Pizza_sales[[#This Row],[Order Time]])</f>
        <v>19</v>
      </c>
    </row>
    <row r="186" spans="1:21" x14ac:dyDescent="0.3">
      <c r="A186" t="s">
        <v>255</v>
      </c>
      <c r="B186" t="s">
        <v>51</v>
      </c>
      <c r="C186" t="s">
        <v>44</v>
      </c>
      <c r="D186" s="1">
        <v>45473.541666666664</v>
      </c>
      <c r="E186" s="1">
        <v>45473.555555555555</v>
      </c>
      <c r="F186">
        <v>20</v>
      </c>
      <c r="G186" t="s">
        <v>21</v>
      </c>
      <c r="H186" t="s">
        <v>30</v>
      </c>
      <c r="I186">
        <v>3</v>
      </c>
      <c r="J186">
        <v>3.5</v>
      </c>
      <c r="K186" t="s">
        <v>39</v>
      </c>
      <c r="L186" t="s">
        <v>23</v>
      </c>
      <c r="M186" t="b">
        <v>0</v>
      </c>
      <c r="N186" t="b">
        <v>1</v>
      </c>
      <c r="O186">
        <v>5.7142857139999998</v>
      </c>
      <c r="P186">
        <v>0.85714285700000004</v>
      </c>
      <c r="Q186" t="s">
        <v>245</v>
      </c>
      <c r="R186" t="s">
        <v>25</v>
      </c>
      <c r="S186" t="str">
        <f>TEXT(Pizza_sales[[#This Row],[Order Time]],"YYY")</f>
        <v>2024</v>
      </c>
      <c r="T186" t="str">
        <f>TEXT(Pizza_sales[[#This Row],[Order Time]],"DDDD")</f>
        <v>Sunday</v>
      </c>
      <c r="U186">
        <f>HOUR(Pizza_sales[[#This Row],[Order Time]])</f>
        <v>13</v>
      </c>
    </row>
    <row r="187" spans="1:21" x14ac:dyDescent="0.3">
      <c r="A187" t="s">
        <v>256</v>
      </c>
      <c r="B187" t="s">
        <v>19</v>
      </c>
      <c r="C187" t="s">
        <v>28</v>
      </c>
      <c r="D187" s="1">
        <v>45474.770833333336</v>
      </c>
      <c r="E187" s="1">
        <v>45474.784722222219</v>
      </c>
      <c r="F187">
        <v>20</v>
      </c>
      <c r="G187" t="s">
        <v>29</v>
      </c>
      <c r="H187" t="s">
        <v>22</v>
      </c>
      <c r="I187">
        <v>4</v>
      </c>
      <c r="J187">
        <v>4.5</v>
      </c>
      <c r="K187" t="s">
        <v>21</v>
      </c>
      <c r="L187" t="s">
        <v>40</v>
      </c>
      <c r="M187" t="b">
        <v>1</v>
      </c>
      <c r="N187" t="b">
        <v>0</v>
      </c>
      <c r="O187">
        <v>4.4444444440000002</v>
      </c>
      <c r="P187">
        <v>0.88888888899999996</v>
      </c>
      <c r="Q187" t="s">
        <v>257</v>
      </c>
      <c r="R187" t="s">
        <v>25</v>
      </c>
      <c r="S187" t="str">
        <f>TEXT(Pizza_sales[[#This Row],[Order Time]],"YYY")</f>
        <v>2024</v>
      </c>
      <c r="T187" t="str">
        <f>TEXT(Pizza_sales[[#This Row],[Order Time]],"DDDD")</f>
        <v>Monday</v>
      </c>
      <c r="U187">
        <f>HOUR(Pizza_sales[[#This Row],[Order Time]])</f>
        <v>18</v>
      </c>
    </row>
    <row r="188" spans="1:21" x14ac:dyDescent="0.3">
      <c r="A188" t="s">
        <v>258</v>
      </c>
      <c r="B188" t="s">
        <v>27</v>
      </c>
      <c r="C188" t="s">
        <v>70</v>
      </c>
      <c r="D188" s="1">
        <v>45475.84375</v>
      </c>
      <c r="E188" s="1">
        <v>45475.861111111109</v>
      </c>
      <c r="F188">
        <v>25</v>
      </c>
      <c r="G188" t="s">
        <v>37</v>
      </c>
      <c r="H188" t="s">
        <v>38</v>
      </c>
      <c r="I188">
        <v>2</v>
      </c>
      <c r="J188">
        <v>2</v>
      </c>
      <c r="K188" t="s">
        <v>31</v>
      </c>
      <c r="L188" t="s">
        <v>47</v>
      </c>
      <c r="M188" t="b">
        <v>1</v>
      </c>
      <c r="N188" t="b">
        <v>0</v>
      </c>
      <c r="O188">
        <v>12.5</v>
      </c>
      <c r="P188">
        <v>1</v>
      </c>
      <c r="Q188" t="s">
        <v>257</v>
      </c>
      <c r="R188" t="s">
        <v>49</v>
      </c>
      <c r="S188" t="str">
        <f>TEXT(Pizza_sales[[#This Row],[Order Time]],"YYY")</f>
        <v>2024</v>
      </c>
      <c r="T188" t="str">
        <f>TEXT(Pizza_sales[[#This Row],[Order Time]],"DDDD")</f>
        <v>Tuesday</v>
      </c>
      <c r="U188">
        <f>HOUR(Pizza_sales[[#This Row],[Order Time]])</f>
        <v>20</v>
      </c>
    </row>
    <row r="189" spans="1:21" x14ac:dyDescent="0.3">
      <c r="A189" t="s">
        <v>259</v>
      </c>
      <c r="B189" t="s">
        <v>35</v>
      </c>
      <c r="C189" t="s">
        <v>72</v>
      </c>
      <c r="D189" s="1">
        <v>45476.770833333336</v>
      </c>
      <c r="E189" s="1">
        <v>45476.784722222219</v>
      </c>
      <c r="F189">
        <v>20</v>
      </c>
      <c r="G189" t="s">
        <v>21</v>
      </c>
      <c r="H189" t="s">
        <v>30</v>
      </c>
      <c r="I189">
        <v>3</v>
      </c>
      <c r="J189">
        <v>3.5</v>
      </c>
      <c r="K189" t="s">
        <v>39</v>
      </c>
      <c r="L189" t="s">
        <v>32</v>
      </c>
      <c r="M189" t="b">
        <v>1</v>
      </c>
      <c r="N189" t="b">
        <v>0</v>
      </c>
      <c r="O189">
        <v>5.7142857139999998</v>
      </c>
      <c r="P189">
        <v>0.85714285700000004</v>
      </c>
      <c r="Q189" t="s">
        <v>257</v>
      </c>
      <c r="R189" t="s">
        <v>25</v>
      </c>
      <c r="S189" t="str">
        <f>TEXT(Pizza_sales[[#This Row],[Order Time]],"YYY")</f>
        <v>2024</v>
      </c>
      <c r="T189" t="str">
        <f>TEXT(Pizza_sales[[#This Row],[Order Time]],"DDDD")</f>
        <v>Wednesday</v>
      </c>
      <c r="U189">
        <f>HOUR(Pizza_sales[[#This Row],[Order Time]])</f>
        <v>18</v>
      </c>
    </row>
    <row r="190" spans="1:21" x14ac:dyDescent="0.3">
      <c r="A190" t="s">
        <v>260</v>
      </c>
      <c r="B190" t="s">
        <v>43</v>
      </c>
      <c r="C190" t="s">
        <v>52</v>
      </c>
      <c r="D190" s="1">
        <v>45477.822916666664</v>
      </c>
      <c r="E190" s="1">
        <v>45477.840277777781</v>
      </c>
      <c r="F190">
        <v>25</v>
      </c>
      <c r="G190" t="s">
        <v>45</v>
      </c>
      <c r="H190" t="s">
        <v>46</v>
      </c>
      <c r="I190">
        <v>5</v>
      </c>
      <c r="J190">
        <v>4</v>
      </c>
      <c r="K190" t="s">
        <v>21</v>
      </c>
      <c r="L190" t="s">
        <v>23</v>
      </c>
      <c r="M190" t="b">
        <v>1</v>
      </c>
      <c r="N190" t="b">
        <v>0</v>
      </c>
      <c r="O190">
        <v>6.25</v>
      </c>
      <c r="P190">
        <v>1.25</v>
      </c>
      <c r="Q190" t="s">
        <v>257</v>
      </c>
      <c r="R190" t="s">
        <v>25</v>
      </c>
      <c r="S190" t="str">
        <f>TEXT(Pizza_sales[[#This Row],[Order Time]],"YYY")</f>
        <v>2024</v>
      </c>
      <c r="T190" t="str">
        <f>TEXT(Pizza_sales[[#This Row],[Order Time]],"DDDD")</f>
        <v>Thursday</v>
      </c>
      <c r="U190">
        <f>HOUR(Pizza_sales[[#This Row],[Order Time]])</f>
        <v>19</v>
      </c>
    </row>
    <row r="191" spans="1:21" x14ac:dyDescent="0.3">
      <c r="A191" t="s">
        <v>261</v>
      </c>
      <c r="B191" t="s">
        <v>51</v>
      </c>
      <c r="C191" t="s">
        <v>68</v>
      </c>
      <c r="D191" s="1">
        <v>45478.541666666664</v>
      </c>
      <c r="E191" s="1">
        <v>45478.555555555555</v>
      </c>
      <c r="F191">
        <v>20</v>
      </c>
      <c r="G191" t="s">
        <v>21</v>
      </c>
      <c r="H191" t="s">
        <v>30</v>
      </c>
      <c r="I191">
        <v>3</v>
      </c>
      <c r="J191">
        <v>3.5</v>
      </c>
      <c r="K191" t="s">
        <v>31</v>
      </c>
      <c r="L191" t="s">
        <v>40</v>
      </c>
      <c r="M191" t="b">
        <v>0</v>
      </c>
      <c r="N191" t="b">
        <v>0</v>
      </c>
      <c r="O191">
        <v>5.7142857139999998</v>
      </c>
      <c r="P191">
        <v>0.85714285700000004</v>
      </c>
      <c r="Q191" t="s">
        <v>257</v>
      </c>
      <c r="R191" t="s">
        <v>25</v>
      </c>
      <c r="S191" t="str">
        <f>TEXT(Pizza_sales[[#This Row],[Order Time]],"YYY")</f>
        <v>2024</v>
      </c>
      <c r="T191" t="str">
        <f>TEXT(Pizza_sales[[#This Row],[Order Time]],"DDDD")</f>
        <v>Friday</v>
      </c>
      <c r="U191">
        <f>HOUR(Pizza_sales[[#This Row],[Order Time]])</f>
        <v>13</v>
      </c>
    </row>
    <row r="192" spans="1:21" x14ac:dyDescent="0.3">
      <c r="A192" t="s">
        <v>262</v>
      </c>
      <c r="B192" t="s">
        <v>19</v>
      </c>
      <c r="C192" t="s">
        <v>70</v>
      </c>
      <c r="D192" s="1">
        <v>45479.770833333336</v>
      </c>
      <c r="E192" s="1">
        <v>45479.784722222219</v>
      </c>
      <c r="F192">
        <v>20</v>
      </c>
      <c r="G192" t="s">
        <v>29</v>
      </c>
      <c r="H192" t="s">
        <v>22</v>
      </c>
      <c r="I192">
        <v>4</v>
      </c>
      <c r="J192">
        <v>4.5</v>
      </c>
      <c r="K192" t="s">
        <v>39</v>
      </c>
      <c r="L192" t="s">
        <v>47</v>
      </c>
      <c r="M192" t="b">
        <v>1</v>
      </c>
      <c r="N192" t="b">
        <v>1</v>
      </c>
      <c r="O192">
        <v>4.4444444440000002</v>
      </c>
      <c r="P192">
        <v>0.88888888899999996</v>
      </c>
      <c r="Q192" t="s">
        <v>257</v>
      </c>
      <c r="R192" t="s">
        <v>49</v>
      </c>
      <c r="S192" t="str">
        <f>TEXT(Pizza_sales[[#This Row],[Order Time]],"YYY")</f>
        <v>2024</v>
      </c>
      <c r="T192" t="str">
        <f>TEXT(Pizza_sales[[#This Row],[Order Time]],"DDDD")</f>
        <v>Saturday</v>
      </c>
      <c r="U192">
        <f>HOUR(Pizza_sales[[#This Row],[Order Time]])</f>
        <v>18</v>
      </c>
    </row>
    <row r="193" spans="1:21" x14ac:dyDescent="0.3">
      <c r="A193" t="s">
        <v>263</v>
      </c>
      <c r="B193" t="s">
        <v>27</v>
      </c>
      <c r="C193" t="s">
        <v>72</v>
      </c>
      <c r="D193" s="1">
        <v>45480.84375</v>
      </c>
      <c r="E193" s="1">
        <v>45480.861111111109</v>
      </c>
      <c r="F193">
        <v>25</v>
      </c>
      <c r="G193" t="s">
        <v>37</v>
      </c>
      <c r="H193" t="s">
        <v>38</v>
      </c>
      <c r="I193">
        <v>2</v>
      </c>
      <c r="J193">
        <v>2</v>
      </c>
      <c r="K193" t="s">
        <v>31</v>
      </c>
      <c r="L193" t="s">
        <v>32</v>
      </c>
      <c r="M193" t="b">
        <v>1</v>
      </c>
      <c r="N193" t="b">
        <v>1</v>
      </c>
      <c r="O193">
        <v>12.5</v>
      </c>
      <c r="P193">
        <v>1</v>
      </c>
      <c r="Q193" t="s">
        <v>257</v>
      </c>
      <c r="R193" t="s">
        <v>25</v>
      </c>
      <c r="S193" t="str">
        <f>TEXT(Pizza_sales[[#This Row],[Order Time]],"YYY")</f>
        <v>2024</v>
      </c>
      <c r="T193" t="str">
        <f>TEXT(Pizza_sales[[#This Row],[Order Time]],"DDDD")</f>
        <v>Sunday</v>
      </c>
      <c r="U193">
        <f>HOUR(Pizza_sales[[#This Row],[Order Time]])</f>
        <v>20</v>
      </c>
    </row>
    <row r="194" spans="1:21" x14ac:dyDescent="0.3">
      <c r="A194" t="s">
        <v>264</v>
      </c>
      <c r="B194" t="s">
        <v>35</v>
      </c>
      <c r="C194" t="s">
        <v>52</v>
      </c>
      <c r="D194" s="1">
        <v>45481.770833333336</v>
      </c>
      <c r="E194" s="1">
        <v>45481.784722222219</v>
      </c>
      <c r="F194">
        <v>20</v>
      </c>
      <c r="G194" t="s">
        <v>21</v>
      </c>
      <c r="H194" t="s">
        <v>30</v>
      </c>
      <c r="I194">
        <v>3</v>
      </c>
      <c r="J194">
        <v>3</v>
      </c>
      <c r="K194" t="s">
        <v>31</v>
      </c>
      <c r="L194" t="s">
        <v>40</v>
      </c>
      <c r="M194" t="b">
        <v>1</v>
      </c>
      <c r="N194" t="b">
        <v>0</v>
      </c>
      <c r="O194">
        <v>6.6666666670000003</v>
      </c>
      <c r="P194">
        <v>1</v>
      </c>
      <c r="Q194" t="s">
        <v>257</v>
      </c>
      <c r="R194" t="s">
        <v>25</v>
      </c>
      <c r="S194" t="str">
        <f>TEXT(Pizza_sales[[#This Row],[Order Time]],"YYY")</f>
        <v>2024</v>
      </c>
      <c r="T194" t="str">
        <f>TEXT(Pizza_sales[[#This Row],[Order Time]],"DDDD")</f>
        <v>Monday</v>
      </c>
      <c r="U194">
        <f>HOUR(Pizza_sales[[#This Row],[Order Time]])</f>
        <v>18</v>
      </c>
    </row>
    <row r="195" spans="1:21" x14ac:dyDescent="0.3">
      <c r="A195" t="s">
        <v>265</v>
      </c>
      <c r="B195" t="s">
        <v>43</v>
      </c>
      <c r="C195" t="s">
        <v>28</v>
      </c>
      <c r="D195" s="1">
        <v>45482.822916666664</v>
      </c>
      <c r="E195" s="1">
        <v>45482.840277777781</v>
      </c>
      <c r="F195">
        <v>25</v>
      </c>
      <c r="G195" t="s">
        <v>45</v>
      </c>
      <c r="H195" t="s">
        <v>46</v>
      </c>
      <c r="I195">
        <v>5</v>
      </c>
      <c r="J195">
        <v>4.5</v>
      </c>
      <c r="K195" t="s">
        <v>39</v>
      </c>
      <c r="L195" t="s">
        <v>47</v>
      </c>
      <c r="M195" t="b">
        <v>1</v>
      </c>
      <c r="N195" t="b">
        <v>0</v>
      </c>
      <c r="O195">
        <v>5.5555555559999998</v>
      </c>
      <c r="P195">
        <v>1.111111111</v>
      </c>
      <c r="Q195" t="s">
        <v>257</v>
      </c>
      <c r="R195" t="s">
        <v>49</v>
      </c>
      <c r="S195" t="str">
        <f>TEXT(Pizza_sales[[#This Row],[Order Time]],"YYY")</f>
        <v>2024</v>
      </c>
      <c r="T195" t="str">
        <f>TEXT(Pizza_sales[[#This Row],[Order Time]],"DDDD")</f>
        <v>Tuesday</v>
      </c>
      <c r="U195">
        <f>HOUR(Pizza_sales[[#This Row],[Order Time]])</f>
        <v>19</v>
      </c>
    </row>
    <row r="196" spans="1:21" x14ac:dyDescent="0.3">
      <c r="A196" t="s">
        <v>266</v>
      </c>
      <c r="B196" t="s">
        <v>51</v>
      </c>
      <c r="C196" t="s">
        <v>36</v>
      </c>
      <c r="D196" s="1">
        <v>45483.541666666664</v>
      </c>
      <c r="E196" s="1">
        <v>45483.555555555555</v>
      </c>
      <c r="F196">
        <v>20</v>
      </c>
      <c r="G196" t="s">
        <v>21</v>
      </c>
      <c r="H196" t="s">
        <v>30</v>
      </c>
      <c r="I196">
        <v>3</v>
      </c>
      <c r="J196">
        <v>3.5</v>
      </c>
      <c r="K196" t="s">
        <v>21</v>
      </c>
      <c r="L196" t="s">
        <v>32</v>
      </c>
      <c r="M196" t="b">
        <v>0</v>
      </c>
      <c r="N196" t="b">
        <v>0</v>
      </c>
      <c r="O196">
        <v>5.7142857139999998</v>
      </c>
      <c r="P196">
        <v>0.85714285700000004</v>
      </c>
      <c r="Q196" t="s">
        <v>257</v>
      </c>
      <c r="R196" t="s">
        <v>25</v>
      </c>
      <c r="S196" t="str">
        <f>TEXT(Pizza_sales[[#This Row],[Order Time]],"YYY")</f>
        <v>2024</v>
      </c>
      <c r="T196" t="str">
        <f>TEXT(Pizza_sales[[#This Row],[Order Time]],"DDDD")</f>
        <v>Wednesday</v>
      </c>
      <c r="U196">
        <f>HOUR(Pizza_sales[[#This Row],[Order Time]])</f>
        <v>13</v>
      </c>
    </row>
    <row r="197" spans="1:21" x14ac:dyDescent="0.3">
      <c r="A197" t="s">
        <v>267</v>
      </c>
      <c r="B197" t="s">
        <v>19</v>
      </c>
      <c r="C197" t="s">
        <v>44</v>
      </c>
      <c r="D197" s="1">
        <v>45484.770833333336</v>
      </c>
      <c r="E197" s="1">
        <v>45484.784722222219</v>
      </c>
      <c r="F197">
        <v>20</v>
      </c>
      <c r="G197" t="s">
        <v>29</v>
      </c>
      <c r="H197" t="s">
        <v>22</v>
      </c>
      <c r="I197">
        <v>4</v>
      </c>
      <c r="J197">
        <v>4</v>
      </c>
      <c r="K197" t="s">
        <v>31</v>
      </c>
      <c r="L197" t="s">
        <v>23</v>
      </c>
      <c r="M197" t="b">
        <v>1</v>
      </c>
      <c r="N197" t="b">
        <v>0</v>
      </c>
      <c r="O197">
        <v>5</v>
      </c>
      <c r="P197">
        <v>1</v>
      </c>
      <c r="Q197" t="s">
        <v>257</v>
      </c>
      <c r="R197" t="s">
        <v>25</v>
      </c>
      <c r="S197" t="str">
        <f>TEXT(Pizza_sales[[#This Row],[Order Time]],"YYY")</f>
        <v>2024</v>
      </c>
      <c r="T197" t="str">
        <f>TEXT(Pizza_sales[[#This Row],[Order Time]],"DDDD")</f>
        <v>Thursday</v>
      </c>
      <c r="U197">
        <f>HOUR(Pizza_sales[[#This Row],[Order Time]])</f>
        <v>18</v>
      </c>
    </row>
    <row r="198" spans="1:21" x14ac:dyDescent="0.3">
      <c r="A198" t="s">
        <v>268</v>
      </c>
      <c r="B198" t="s">
        <v>27</v>
      </c>
      <c r="C198" t="s">
        <v>52</v>
      </c>
      <c r="D198" s="1">
        <v>45485.833333333336</v>
      </c>
      <c r="E198" s="1">
        <v>45485.850694444445</v>
      </c>
      <c r="F198">
        <v>25</v>
      </c>
      <c r="G198" t="s">
        <v>21</v>
      </c>
      <c r="H198" t="s">
        <v>30</v>
      </c>
      <c r="I198">
        <v>3</v>
      </c>
      <c r="J198">
        <v>3</v>
      </c>
      <c r="K198" t="s">
        <v>39</v>
      </c>
      <c r="L198" t="s">
        <v>40</v>
      </c>
      <c r="M198" t="b">
        <v>1</v>
      </c>
      <c r="N198" t="b">
        <v>0</v>
      </c>
      <c r="O198">
        <v>8.3333333330000006</v>
      </c>
      <c r="P198">
        <v>1</v>
      </c>
      <c r="Q198" t="s">
        <v>257</v>
      </c>
      <c r="R198" t="s">
        <v>25</v>
      </c>
      <c r="S198" t="str">
        <f>TEXT(Pizza_sales[[#This Row],[Order Time]],"YYY")</f>
        <v>2024</v>
      </c>
      <c r="T198" t="str">
        <f>TEXT(Pizza_sales[[#This Row],[Order Time]],"DDDD")</f>
        <v>Friday</v>
      </c>
      <c r="U198">
        <f>HOUR(Pizza_sales[[#This Row],[Order Time]])</f>
        <v>20</v>
      </c>
    </row>
    <row r="199" spans="1:21" x14ac:dyDescent="0.3">
      <c r="A199" t="s">
        <v>269</v>
      </c>
      <c r="B199" t="s">
        <v>35</v>
      </c>
      <c r="C199" t="s">
        <v>62</v>
      </c>
      <c r="D199" s="1">
        <v>45486.802083333336</v>
      </c>
      <c r="E199" s="1">
        <v>45486.815972222219</v>
      </c>
      <c r="F199">
        <v>20</v>
      </c>
      <c r="G199" t="s">
        <v>37</v>
      </c>
      <c r="H199" t="s">
        <v>38</v>
      </c>
      <c r="I199">
        <v>2</v>
      </c>
      <c r="J199">
        <v>2.5</v>
      </c>
      <c r="K199" t="s">
        <v>39</v>
      </c>
      <c r="L199" t="s">
        <v>47</v>
      </c>
      <c r="M199" t="b">
        <v>1</v>
      </c>
      <c r="N199" t="b">
        <v>1</v>
      </c>
      <c r="O199">
        <v>8</v>
      </c>
      <c r="P199">
        <v>0.8</v>
      </c>
      <c r="Q199" t="s">
        <v>257</v>
      </c>
      <c r="R199" t="s">
        <v>49</v>
      </c>
      <c r="S199" t="str">
        <f>TEXT(Pizza_sales[[#This Row],[Order Time]],"YYY")</f>
        <v>2024</v>
      </c>
      <c r="T199" t="str">
        <f>TEXT(Pizza_sales[[#This Row],[Order Time]],"DDDD")</f>
        <v>Saturday</v>
      </c>
      <c r="U199">
        <f>HOUR(Pizza_sales[[#This Row],[Order Time]])</f>
        <v>19</v>
      </c>
    </row>
    <row r="200" spans="1:21" x14ac:dyDescent="0.3">
      <c r="A200" t="s">
        <v>270</v>
      </c>
      <c r="B200" t="s">
        <v>43</v>
      </c>
      <c r="C200" t="s">
        <v>64</v>
      </c>
      <c r="D200" s="1">
        <v>45487.822916666664</v>
      </c>
      <c r="E200" s="1">
        <v>45487.840277777781</v>
      </c>
      <c r="F200">
        <v>25</v>
      </c>
      <c r="G200" t="s">
        <v>45</v>
      </c>
      <c r="H200" t="s">
        <v>46</v>
      </c>
      <c r="I200">
        <v>5</v>
      </c>
      <c r="J200">
        <v>4.5</v>
      </c>
      <c r="K200" t="s">
        <v>31</v>
      </c>
      <c r="L200" t="s">
        <v>32</v>
      </c>
      <c r="M200" t="b">
        <v>1</v>
      </c>
      <c r="N200" t="b">
        <v>1</v>
      </c>
      <c r="O200">
        <v>5.5555555559999998</v>
      </c>
      <c r="P200">
        <v>1.111111111</v>
      </c>
      <c r="Q200" t="s">
        <v>257</v>
      </c>
      <c r="R200" t="s">
        <v>25</v>
      </c>
      <c r="S200" t="str">
        <f>TEXT(Pizza_sales[[#This Row],[Order Time]],"YYY")</f>
        <v>2024</v>
      </c>
      <c r="T200" t="str">
        <f>TEXT(Pizza_sales[[#This Row],[Order Time]],"DDDD")</f>
        <v>Sunday</v>
      </c>
      <c r="U200">
        <f>HOUR(Pizza_sales[[#This Row],[Order Time]])</f>
        <v>19</v>
      </c>
    </row>
    <row r="201" spans="1:21" x14ac:dyDescent="0.3">
      <c r="A201" t="s">
        <v>271</v>
      </c>
      <c r="B201" t="s">
        <v>51</v>
      </c>
      <c r="C201" t="s">
        <v>66</v>
      </c>
      <c r="D201" s="1">
        <v>45488.541666666664</v>
      </c>
      <c r="E201" s="1">
        <v>45488.555555555555</v>
      </c>
      <c r="F201">
        <v>20</v>
      </c>
      <c r="G201" t="s">
        <v>21</v>
      </c>
      <c r="H201" t="s">
        <v>30</v>
      </c>
      <c r="I201">
        <v>3</v>
      </c>
      <c r="J201">
        <v>3</v>
      </c>
      <c r="K201" t="s">
        <v>21</v>
      </c>
      <c r="L201" t="s">
        <v>23</v>
      </c>
      <c r="M201" t="b">
        <v>0</v>
      </c>
      <c r="N201" t="b">
        <v>0</v>
      </c>
      <c r="O201">
        <v>6.6666666670000003</v>
      </c>
      <c r="P201">
        <v>1</v>
      </c>
      <c r="Q201" t="s">
        <v>257</v>
      </c>
      <c r="R201" t="s">
        <v>25</v>
      </c>
      <c r="S201" t="str">
        <f>TEXT(Pizza_sales[[#This Row],[Order Time]],"YYY")</f>
        <v>2024</v>
      </c>
      <c r="T201" t="str">
        <f>TEXT(Pizza_sales[[#This Row],[Order Time]],"DDDD")</f>
        <v>Monday</v>
      </c>
      <c r="U201">
        <f>HOUR(Pizza_sales[[#This Row],[Order Time]])</f>
        <v>13</v>
      </c>
    </row>
    <row r="202" spans="1:21" x14ac:dyDescent="0.3">
      <c r="A202" t="s">
        <v>272</v>
      </c>
      <c r="B202" t="s">
        <v>19</v>
      </c>
      <c r="C202" t="s">
        <v>20</v>
      </c>
      <c r="D202" s="1">
        <v>45489.770833333336</v>
      </c>
      <c r="E202" s="1">
        <v>45489.788194444445</v>
      </c>
      <c r="F202">
        <v>25</v>
      </c>
      <c r="G202" t="s">
        <v>29</v>
      </c>
      <c r="H202" t="s">
        <v>22</v>
      </c>
      <c r="I202">
        <v>3</v>
      </c>
      <c r="J202">
        <v>5</v>
      </c>
      <c r="K202" t="s">
        <v>31</v>
      </c>
      <c r="L202" t="s">
        <v>23</v>
      </c>
      <c r="M202" t="b">
        <v>1</v>
      </c>
      <c r="N202" t="b">
        <v>0</v>
      </c>
      <c r="O202">
        <v>5</v>
      </c>
      <c r="P202">
        <v>0.6</v>
      </c>
      <c r="Q202" t="s">
        <v>257</v>
      </c>
      <c r="R202" t="s">
        <v>25</v>
      </c>
      <c r="S202" t="str">
        <f>TEXT(Pizza_sales[[#This Row],[Order Time]],"YYY")</f>
        <v>2024</v>
      </c>
      <c r="T202" t="str">
        <f>TEXT(Pizza_sales[[#This Row],[Order Time]],"DDDD")</f>
        <v>Tuesday</v>
      </c>
      <c r="U202">
        <f>HOUR(Pizza_sales[[#This Row],[Order Time]])</f>
        <v>18</v>
      </c>
    </row>
    <row r="203" spans="1:21" x14ac:dyDescent="0.3">
      <c r="A203" t="s">
        <v>273</v>
      </c>
      <c r="B203" t="s">
        <v>27</v>
      </c>
      <c r="C203" t="s">
        <v>28</v>
      </c>
      <c r="D203" s="1">
        <v>45490.791666666664</v>
      </c>
      <c r="E203" s="1">
        <v>45490.8125</v>
      </c>
      <c r="F203">
        <v>30</v>
      </c>
      <c r="G203" t="s">
        <v>21</v>
      </c>
      <c r="H203" t="s">
        <v>30</v>
      </c>
      <c r="I203">
        <v>4</v>
      </c>
      <c r="J203">
        <v>3.5</v>
      </c>
      <c r="K203" t="s">
        <v>21</v>
      </c>
      <c r="L203" t="s">
        <v>40</v>
      </c>
      <c r="M203" t="b">
        <v>1</v>
      </c>
      <c r="N203" t="b">
        <v>0</v>
      </c>
      <c r="O203">
        <v>8.5714285710000002</v>
      </c>
      <c r="P203">
        <v>1.1428571430000001</v>
      </c>
      <c r="Q203" t="s">
        <v>257</v>
      </c>
      <c r="R203" t="s">
        <v>25</v>
      </c>
      <c r="S203" t="str">
        <f>TEXT(Pizza_sales[[#This Row],[Order Time]],"YYY")</f>
        <v>2024</v>
      </c>
      <c r="T203" t="str">
        <f>TEXT(Pizza_sales[[#This Row],[Order Time]],"DDDD")</f>
        <v>Wednesday</v>
      </c>
      <c r="U203">
        <f>HOUR(Pizza_sales[[#This Row],[Order Time]])</f>
        <v>19</v>
      </c>
    </row>
    <row r="204" spans="1:21" x14ac:dyDescent="0.3">
      <c r="A204" t="s">
        <v>274</v>
      </c>
      <c r="B204" t="s">
        <v>35</v>
      </c>
      <c r="C204" t="s">
        <v>36</v>
      </c>
      <c r="D204" s="1">
        <v>45491.84375</v>
      </c>
      <c r="E204" s="1">
        <v>45491.861111111109</v>
      </c>
      <c r="F204">
        <v>25</v>
      </c>
      <c r="G204" t="s">
        <v>37</v>
      </c>
      <c r="H204" t="s">
        <v>38</v>
      </c>
      <c r="I204">
        <v>2</v>
      </c>
      <c r="J204">
        <v>4</v>
      </c>
      <c r="K204" t="s">
        <v>39</v>
      </c>
      <c r="L204" t="s">
        <v>47</v>
      </c>
      <c r="M204" t="b">
        <v>1</v>
      </c>
      <c r="N204" t="b">
        <v>0</v>
      </c>
      <c r="O204">
        <v>6.25</v>
      </c>
      <c r="P204">
        <v>0.5</v>
      </c>
      <c r="Q204" t="s">
        <v>257</v>
      </c>
      <c r="R204" t="s">
        <v>49</v>
      </c>
      <c r="S204" t="str">
        <f>TEXT(Pizza_sales[[#This Row],[Order Time]],"YYY")</f>
        <v>2024</v>
      </c>
      <c r="T204" t="str">
        <f>TEXT(Pizza_sales[[#This Row],[Order Time]],"DDDD")</f>
        <v>Thursday</v>
      </c>
      <c r="U204">
        <f>HOUR(Pizza_sales[[#This Row],[Order Time]])</f>
        <v>20</v>
      </c>
    </row>
    <row r="205" spans="1:21" x14ac:dyDescent="0.3">
      <c r="A205" t="s">
        <v>275</v>
      </c>
      <c r="B205" t="s">
        <v>43</v>
      </c>
      <c r="C205" t="s">
        <v>62</v>
      </c>
      <c r="D205" s="1">
        <v>45492.822916666664</v>
      </c>
      <c r="E205" s="1">
        <v>45492.840277777781</v>
      </c>
      <c r="F205">
        <v>25</v>
      </c>
      <c r="G205" t="s">
        <v>45</v>
      </c>
      <c r="H205" t="s">
        <v>46</v>
      </c>
      <c r="I205">
        <v>5</v>
      </c>
      <c r="J205">
        <v>6</v>
      </c>
      <c r="K205" t="s">
        <v>31</v>
      </c>
      <c r="L205" t="s">
        <v>32</v>
      </c>
      <c r="M205" t="b">
        <v>1</v>
      </c>
      <c r="N205" t="b">
        <v>0</v>
      </c>
      <c r="O205">
        <v>4.1666666670000003</v>
      </c>
      <c r="P205">
        <v>0.83333333300000001</v>
      </c>
      <c r="Q205" t="s">
        <v>257</v>
      </c>
      <c r="R205" t="s">
        <v>25</v>
      </c>
      <c r="S205" t="str">
        <f>TEXT(Pizza_sales[[#This Row],[Order Time]],"YYY")</f>
        <v>2024</v>
      </c>
      <c r="T205" t="str">
        <f>TEXT(Pizza_sales[[#This Row],[Order Time]],"DDDD")</f>
        <v>Friday</v>
      </c>
      <c r="U205">
        <f>HOUR(Pizza_sales[[#This Row],[Order Time]])</f>
        <v>19</v>
      </c>
    </row>
    <row r="206" spans="1:21" x14ac:dyDescent="0.3">
      <c r="A206" t="s">
        <v>276</v>
      </c>
      <c r="B206" t="s">
        <v>51</v>
      </c>
      <c r="C206" t="s">
        <v>64</v>
      </c>
      <c r="D206" s="1">
        <v>45493.541666666664</v>
      </c>
      <c r="E206" s="1">
        <v>45493.559027777781</v>
      </c>
      <c r="F206">
        <v>25</v>
      </c>
      <c r="G206" t="s">
        <v>21</v>
      </c>
      <c r="H206" t="s">
        <v>30</v>
      </c>
      <c r="I206">
        <v>3</v>
      </c>
      <c r="J206">
        <v>3</v>
      </c>
      <c r="K206" t="s">
        <v>39</v>
      </c>
      <c r="L206" t="s">
        <v>23</v>
      </c>
      <c r="M206" t="b">
        <v>0</v>
      </c>
      <c r="N206" t="b">
        <v>1</v>
      </c>
      <c r="O206">
        <v>8.3333333330000006</v>
      </c>
      <c r="P206">
        <v>1</v>
      </c>
      <c r="Q206" t="s">
        <v>257</v>
      </c>
      <c r="R206" t="s">
        <v>25</v>
      </c>
      <c r="S206" t="str">
        <f>TEXT(Pizza_sales[[#This Row],[Order Time]],"YYY")</f>
        <v>2024</v>
      </c>
      <c r="T206" t="str">
        <f>TEXT(Pizza_sales[[#This Row],[Order Time]],"DDDD")</f>
        <v>Saturday</v>
      </c>
      <c r="U206">
        <f>HOUR(Pizza_sales[[#This Row],[Order Time]])</f>
        <v>13</v>
      </c>
    </row>
    <row r="207" spans="1:21" x14ac:dyDescent="0.3">
      <c r="A207" t="s">
        <v>277</v>
      </c>
      <c r="B207" t="s">
        <v>19</v>
      </c>
      <c r="C207" t="s">
        <v>44</v>
      </c>
      <c r="D207" s="1">
        <v>45494.770833333336</v>
      </c>
      <c r="E207" s="1">
        <v>45494.788194444445</v>
      </c>
      <c r="F207">
        <v>25</v>
      </c>
      <c r="G207" t="s">
        <v>29</v>
      </c>
      <c r="H207" t="s">
        <v>22</v>
      </c>
      <c r="I207">
        <v>4</v>
      </c>
      <c r="J207">
        <v>5</v>
      </c>
      <c r="K207" t="s">
        <v>31</v>
      </c>
      <c r="L207" t="s">
        <v>40</v>
      </c>
      <c r="M207" t="b">
        <v>1</v>
      </c>
      <c r="N207" t="b">
        <v>1</v>
      </c>
      <c r="O207">
        <v>5</v>
      </c>
      <c r="P207">
        <v>0.8</v>
      </c>
      <c r="Q207" t="s">
        <v>257</v>
      </c>
      <c r="R207" t="s">
        <v>25</v>
      </c>
      <c r="S207" t="str">
        <f>TEXT(Pizza_sales[[#This Row],[Order Time]],"YYY")</f>
        <v>2024</v>
      </c>
      <c r="T207" t="str">
        <f>TEXT(Pizza_sales[[#This Row],[Order Time]],"DDDD")</f>
        <v>Sunday</v>
      </c>
      <c r="U207">
        <f>HOUR(Pizza_sales[[#This Row],[Order Time]])</f>
        <v>18</v>
      </c>
    </row>
    <row r="208" spans="1:21" x14ac:dyDescent="0.3">
      <c r="A208" t="s">
        <v>278</v>
      </c>
      <c r="B208" t="s">
        <v>27</v>
      </c>
      <c r="C208" t="s">
        <v>70</v>
      </c>
      <c r="D208" s="1">
        <v>45495.84375</v>
      </c>
      <c r="E208" s="1">
        <v>45495.861111111109</v>
      </c>
      <c r="F208">
        <v>25</v>
      </c>
      <c r="G208" t="s">
        <v>37</v>
      </c>
      <c r="H208" t="s">
        <v>38</v>
      </c>
      <c r="I208">
        <v>2</v>
      </c>
      <c r="J208">
        <v>2.5</v>
      </c>
      <c r="K208" t="s">
        <v>21</v>
      </c>
      <c r="L208" t="s">
        <v>47</v>
      </c>
      <c r="M208" t="b">
        <v>1</v>
      </c>
      <c r="N208" t="b">
        <v>0</v>
      </c>
      <c r="O208">
        <v>10</v>
      </c>
      <c r="P208">
        <v>0.8</v>
      </c>
      <c r="Q208" t="s">
        <v>257</v>
      </c>
      <c r="R208" t="s">
        <v>49</v>
      </c>
      <c r="S208" t="str">
        <f>TEXT(Pizza_sales[[#This Row],[Order Time]],"YYY")</f>
        <v>2024</v>
      </c>
      <c r="T208" t="str">
        <f>TEXT(Pizza_sales[[#This Row],[Order Time]],"DDDD")</f>
        <v>Monday</v>
      </c>
      <c r="U208">
        <f>HOUR(Pizza_sales[[#This Row],[Order Time]])</f>
        <v>20</v>
      </c>
    </row>
    <row r="209" spans="1:21" x14ac:dyDescent="0.3">
      <c r="A209" t="s">
        <v>279</v>
      </c>
      <c r="B209" t="s">
        <v>35</v>
      </c>
      <c r="C209" t="s">
        <v>72</v>
      </c>
      <c r="D209" s="1">
        <v>45496.770833333336</v>
      </c>
      <c r="E209" s="1">
        <v>45496.784722222219</v>
      </c>
      <c r="F209">
        <v>20</v>
      </c>
      <c r="G209" t="s">
        <v>21</v>
      </c>
      <c r="H209" t="s">
        <v>30</v>
      </c>
      <c r="I209">
        <v>3</v>
      </c>
      <c r="J209">
        <v>3.5</v>
      </c>
      <c r="K209" t="s">
        <v>39</v>
      </c>
      <c r="L209" t="s">
        <v>32</v>
      </c>
      <c r="M209" t="b">
        <v>1</v>
      </c>
      <c r="N209" t="b">
        <v>0</v>
      </c>
      <c r="O209">
        <v>5.7142857139999998</v>
      </c>
      <c r="P209">
        <v>0.85714285700000004</v>
      </c>
      <c r="Q209" t="s">
        <v>257</v>
      </c>
      <c r="R209" t="s">
        <v>25</v>
      </c>
      <c r="S209" t="str">
        <f>TEXT(Pizza_sales[[#This Row],[Order Time]],"YYY")</f>
        <v>2024</v>
      </c>
      <c r="T209" t="str">
        <f>TEXT(Pizza_sales[[#This Row],[Order Time]],"DDDD")</f>
        <v>Tuesday</v>
      </c>
      <c r="U209">
        <f>HOUR(Pizza_sales[[#This Row],[Order Time]])</f>
        <v>18</v>
      </c>
    </row>
    <row r="210" spans="1:21" x14ac:dyDescent="0.3">
      <c r="A210" t="s">
        <v>280</v>
      </c>
      <c r="B210" t="s">
        <v>43</v>
      </c>
      <c r="C210" t="s">
        <v>52</v>
      </c>
      <c r="D210" s="1">
        <v>45497.822916666664</v>
      </c>
      <c r="E210" s="1">
        <v>45497.840277777781</v>
      </c>
      <c r="F210">
        <v>25</v>
      </c>
      <c r="G210" t="s">
        <v>45</v>
      </c>
      <c r="H210" t="s">
        <v>46</v>
      </c>
      <c r="I210">
        <v>5</v>
      </c>
      <c r="J210">
        <v>4</v>
      </c>
      <c r="K210" t="s">
        <v>31</v>
      </c>
      <c r="L210" t="s">
        <v>23</v>
      </c>
      <c r="M210" t="b">
        <v>1</v>
      </c>
      <c r="N210" t="b">
        <v>0</v>
      </c>
      <c r="O210">
        <v>6.25</v>
      </c>
      <c r="P210">
        <v>1.25</v>
      </c>
      <c r="Q210" t="s">
        <v>257</v>
      </c>
      <c r="R210" t="s">
        <v>25</v>
      </c>
      <c r="S210" t="str">
        <f>TEXT(Pizza_sales[[#This Row],[Order Time]],"YYY")</f>
        <v>2024</v>
      </c>
      <c r="T210" t="str">
        <f>TEXT(Pizza_sales[[#This Row],[Order Time]],"DDDD")</f>
        <v>Wednesday</v>
      </c>
      <c r="U210">
        <f>HOUR(Pizza_sales[[#This Row],[Order Time]])</f>
        <v>19</v>
      </c>
    </row>
    <row r="211" spans="1:21" x14ac:dyDescent="0.3">
      <c r="A211" t="s">
        <v>281</v>
      </c>
      <c r="B211" t="s">
        <v>51</v>
      </c>
      <c r="C211" t="s">
        <v>68</v>
      </c>
      <c r="D211" s="1">
        <v>45498.541666666664</v>
      </c>
      <c r="E211" s="1">
        <v>45498.555555555555</v>
      </c>
      <c r="F211">
        <v>20</v>
      </c>
      <c r="G211" t="s">
        <v>21</v>
      </c>
      <c r="H211" t="s">
        <v>30</v>
      </c>
      <c r="I211">
        <v>3</v>
      </c>
      <c r="J211">
        <v>3.5</v>
      </c>
      <c r="K211" t="s">
        <v>39</v>
      </c>
      <c r="L211" t="s">
        <v>40</v>
      </c>
      <c r="M211" t="b">
        <v>0</v>
      </c>
      <c r="N211" t="b">
        <v>0</v>
      </c>
      <c r="O211">
        <v>5.7142857139999998</v>
      </c>
      <c r="P211">
        <v>0.85714285700000004</v>
      </c>
      <c r="Q211" t="s">
        <v>257</v>
      </c>
      <c r="R211" t="s">
        <v>25</v>
      </c>
      <c r="S211" t="str">
        <f>TEXT(Pizza_sales[[#This Row],[Order Time]],"YYY")</f>
        <v>2024</v>
      </c>
      <c r="T211" t="str">
        <f>TEXT(Pizza_sales[[#This Row],[Order Time]],"DDDD")</f>
        <v>Thursday</v>
      </c>
      <c r="U211">
        <f>HOUR(Pizza_sales[[#This Row],[Order Time]])</f>
        <v>13</v>
      </c>
    </row>
    <row r="212" spans="1:21" x14ac:dyDescent="0.3">
      <c r="A212" t="s">
        <v>282</v>
      </c>
      <c r="B212" t="s">
        <v>19</v>
      </c>
      <c r="C212" t="s">
        <v>70</v>
      </c>
      <c r="D212" s="1">
        <v>45499.770833333336</v>
      </c>
      <c r="E212" s="1">
        <v>45499.784722222219</v>
      </c>
      <c r="F212">
        <v>20</v>
      </c>
      <c r="G212" t="s">
        <v>29</v>
      </c>
      <c r="H212" t="s">
        <v>22</v>
      </c>
      <c r="I212">
        <v>4</v>
      </c>
      <c r="J212">
        <v>4.5</v>
      </c>
      <c r="K212" t="s">
        <v>21</v>
      </c>
      <c r="L212" t="s">
        <v>47</v>
      </c>
      <c r="M212" t="b">
        <v>1</v>
      </c>
      <c r="N212" t="b">
        <v>0</v>
      </c>
      <c r="O212">
        <v>4.4444444440000002</v>
      </c>
      <c r="P212">
        <v>0.88888888899999996</v>
      </c>
      <c r="Q212" t="s">
        <v>257</v>
      </c>
      <c r="R212" t="s">
        <v>49</v>
      </c>
      <c r="S212" t="str">
        <f>TEXT(Pizza_sales[[#This Row],[Order Time]],"YYY")</f>
        <v>2024</v>
      </c>
      <c r="T212" t="str">
        <f>TEXT(Pizza_sales[[#This Row],[Order Time]],"DDDD")</f>
        <v>Friday</v>
      </c>
      <c r="U212">
        <f>HOUR(Pizza_sales[[#This Row],[Order Time]])</f>
        <v>18</v>
      </c>
    </row>
    <row r="213" spans="1:21" x14ac:dyDescent="0.3">
      <c r="A213" t="s">
        <v>283</v>
      </c>
      <c r="B213" t="s">
        <v>27</v>
      </c>
      <c r="C213" t="s">
        <v>72</v>
      </c>
      <c r="D213" s="1">
        <v>45500.84375</v>
      </c>
      <c r="E213" s="1">
        <v>45500.861111111109</v>
      </c>
      <c r="F213">
        <v>25</v>
      </c>
      <c r="G213" t="s">
        <v>37</v>
      </c>
      <c r="H213" t="s">
        <v>38</v>
      </c>
      <c r="I213">
        <v>2</v>
      </c>
      <c r="J213">
        <v>2</v>
      </c>
      <c r="K213" t="s">
        <v>31</v>
      </c>
      <c r="L213" t="s">
        <v>32</v>
      </c>
      <c r="M213" t="b">
        <v>1</v>
      </c>
      <c r="N213" t="b">
        <v>1</v>
      </c>
      <c r="O213">
        <v>12.5</v>
      </c>
      <c r="P213">
        <v>1</v>
      </c>
      <c r="Q213" t="s">
        <v>257</v>
      </c>
      <c r="R213" t="s">
        <v>25</v>
      </c>
      <c r="S213" t="str">
        <f>TEXT(Pizza_sales[[#This Row],[Order Time]],"YYY")</f>
        <v>2024</v>
      </c>
      <c r="T213" t="str">
        <f>TEXT(Pizza_sales[[#This Row],[Order Time]],"DDDD")</f>
        <v>Saturday</v>
      </c>
      <c r="U213">
        <f>HOUR(Pizza_sales[[#This Row],[Order Time]])</f>
        <v>20</v>
      </c>
    </row>
    <row r="214" spans="1:21" x14ac:dyDescent="0.3">
      <c r="A214" t="s">
        <v>284</v>
      </c>
      <c r="B214" t="s">
        <v>35</v>
      </c>
      <c r="C214" t="s">
        <v>52</v>
      </c>
      <c r="D214" s="1">
        <v>45501.770833333336</v>
      </c>
      <c r="E214" s="1">
        <v>45501.784722222219</v>
      </c>
      <c r="F214">
        <v>20</v>
      </c>
      <c r="G214" t="s">
        <v>21</v>
      </c>
      <c r="H214" t="s">
        <v>30</v>
      </c>
      <c r="I214">
        <v>3</v>
      </c>
      <c r="J214">
        <v>3</v>
      </c>
      <c r="K214" t="s">
        <v>31</v>
      </c>
      <c r="L214" t="s">
        <v>40</v>
      </c>
      <c r="M214" t="b">
        <v>1</v>
      </c>
      <c r="N214" t="b">
        <v>1</v>
      </c>
      <c r="O214">
        <v>6.6666666670000003</v>
      </c>
      <c r="P214">
        <v>1</v>
      </c>
      <c r="Q214" t="s">
        <v>257</v>
      </c>
      <c r="R214" t="s">
        <v>25</v>
      </c>
      <c r="S214" t="str">
        <f>TEXT(Pizza_sales[[#This Row],[Order Time]],"YYY")</f>
        <v>2024</v>
      </c>
      <c r="T214" t="str">
        <f>TEXT(Pizza_sales[[#This Row],[Order Time]],"DDDD")</f>
        <v>Sunday</v>
      </c>
      <c r="U214">
        <f>HOUR(Pizza_sales[[#This Row],[Order Time]])</f>
        <v>18</v>
      </c>
    </row>
    <row r="215" spans="1:21" x14ac:dyDescent="0.3">
      <c r="A215" t="s">
        <v>285</v>
      </c>
      <c r="B215" t="s">
        <v>43</v>
      </c>
      <c r="C215" t="s">
        <v>28</v>
      </c>
      <c r="D215" s="1">
        <v>45502.822916666664</v>
      </c>
      <c r="E215" s="1">
        <v>45502.840277777781</v>
      </c>
      <c r="F215">
        <v>25</v>
      </c>
      <c r="G215" t="s">
        <v>45</v>
      </c>
      <c r="H215" t="s">
        <v>46</v>
      </c>
      <c r="I215">
        <v>5</v>
      </c>
      <c r="J215">
        <v>4.5</v>
      </c>
      <c r="K215" t="s">
        <v>39</v>
      </c>
      <c r="L215" t="s">
        <v>47</v>
      </c>
      <c r="M215" t="b">
        <v>1</v>
      </c>
      <c r="N215" t="b">
        <v>0</v>
      </c>
      <c r="O215">
        <v>5.5555555559999998</v>
      </c>
      <c r="P215">
        <v>1.111111111</v>
      </c>
      <c r="Q215" t="s">
        <v>257</v>
      </c>
      <c r="R215" t="s">
        <v>49</v>
      </c>
      <c r="S215" t="str">
        <f>TEXT(Pizza_sales[[#This Row],[Order Time]],"YYY")</f>
        <v>2024</v>
      </c>
      <c r="T215" t="str">
        <f>TEXT(Pizza_sales[[#This Row],[Order Time]],"DDDD")</f>
        <v>Monday</v>
      </c>
      <c r="U215">
        <f>HOUR(Pizza_sales[[#This Row],[Order Time]])</f>
        <v>19</v>
      </c>
    </row>
    <row r="216" spans="1:21" x14ac:dyDescent="0.3">
      <c r="A216" t="s">
        <v>286</v>
      </c>
      <c r="B216" t="s">
        <v>51</v>
      </c>
      <c r="C216" t="s">
        <v>36</v>
      </c>
      <c r="D216" s="1">
        <v>45503.541666666664</v>
      </c>
      <c r="E216" s="1">
        <v>45503.555555555555</v>
      </c>
      <c r="F216">
        <v>20</v>
      </c>
      <c r="G216" t="s">
        <v>21</v>
      </c>
      <c r="H216" t="s">
        <v>30</v>
      </c>
      <c r="I216">
        <v>3</v>
      </c>
      <c r="J216">
        <v>3.5</v>
      </c>
      <c r="K216" t="s">
        <v>21</v>
      </c>
      <c r="L216" t="s">
        <v>32</v>
      </c>
      <c r="M216" t="b">
        <v>0</v>
      </c>
      <c r="N216" t="b">
        <v>0</v>
      </c>
      <c r="O216">
        <v>5.7142857139999998</v>
      </c>
      <c r="P216">
        <v>0.85714285700000004</v>
      </c>
      <c r="Q216" t="s">
        <v>257</v>
      </c>
      <c r="R216" t="s">
        <v>25</v>
      </c>
      <c r="S216" t="str">
        <f>TEXT(Pizza_sales[[#This Row],[Order Time]],"YYY")</f>
        <v>2024</v>
      </c>
      <c r="T216" t="str">
        <f>TEXT(Pizza_sales[[#This Row],[Order Time]],"DDDD")</f>
        <v>Tuesday</v>
      </c>
      <c r="U216">
        <f>HOUR(Pizza_sales[[#This Row],[Order Time]])</f>
        <v>13</v>
      </c>
    </row>
    <row r="217" spans="1:21" x14ac:dyDescent="0.3">
      <c r="A217" t="s">
        <v>287</v>
      </c>
      <c r="B217" t="s">
        <v>19</v>
      </c>
      <c r="C217" t="s">
        <v>44</v>
      </c>
      <c r="D217" s="1">
        <v>45504.770833333336</v>
      </c>
      <c r="E217" s="1">
        <v>45504.784722222219</v>
      </c>
      <c r="F217">
        <v>20</v>
      </c>
      <c r="G217" t="s">
        <v>29</v>
      </c>
      <c r="H217" t="s">
        <v>22</v>
      </c>
      <c r="I217">
        <v>4</v>
      </c>
      <c r="J217">
        <v>4</v>
      </c>
      <c r="K217" t="s">
        <v>31</v>
      </c>
      <c r="L217" t="s">
        <v>23</v>
      </c>
      <c r="M217" t="b">
        <v>1</v>
      </c>
      <c r="N217" t="b">
        <v>0</v>
      </c>
      <c r="O217">
        <v>5</v>
      </c>
      <c r="P217">
        <v>1</v>
      </c>
      <c r="Q217" t="s">
        <v>257</v>
      </c>
      <c r="R217" t="s">
        <v>25</v>
      </c>
      <c r="S217" t="str">
        <f>TEXT(Pizza_sales[[#This Row],[Order Time]],"YYY")</f>
        <v>2024</v>
      </c>
      <c r="T217" t="str">
        <f>TEXT(Pizza_sales[[#This Row],[Order Time]],"DDDD")</f>
        <v>Wednesday</v>
      </c>
      <c r="U217">
        <f>HOUR(Pizza_sales[[#This Row],[Order Time]])</f>
        <v>18</v>
      </c>
    </row>
    <row r="218" spans="1:21" x14ac:dyDescent="0.3">
      <c r="A218" t="s">
        <v>288</v>
      </c>
      <c r="B218" t="s">
        <v>27</v>
      </c>
      <c r="C218" t="s">
        <v>52</v>
      </c>
      <c r="D218" s="1">
        <v>45505.833333333336</v>
      </c>
      <c r="E218" s="1">
        <v>45505.850694444445</v>
      </c>
      <c r="F218">
        <v>25</v>
      </c>
      <c r="G218" t="s">
        <v>21</v>
      </c>
      <c r="H218" t="s">
        <v>30</v>
      </c>
      <c r="I218">
        <v>3</v>
      </c>
      <c r="J218">
        <v>3</v>
      </c>
      <c r="K218" t="s">
        <v>39</v>
      </c>
      <c r="L218" t="s">
        <v>40</v>
      </c>
      <c r="M218" t="b">
        <v>1</v>
      </c>
      <c r="N218" t="b">
        <v>0</v>
      </c>
      <c r="O218">
        <v>8.3333333330000006</v>
      </c>
      <c r="P218">
        <v>1</v>
      </c>
      <c r="Q218" t="s">
        <v>182</v>
      </c>
      <c r="R218" t="s">
        <v>25</v>
      </c>
      <c r="S218" t="str">
        <f>TEXT(Pizza_sales[[#This Row],[Order Time]],"YYY")</f>
        <v>2024</v>
      </c>
      <c r="T218" t="str">
        <f>TEXT(Pizza_sales[[#This Row],[Order Time]],"DDDD")</f>
        <v>Thursday</v>
      </c>
      <c r="U218">
        <f>HOUR(Pizza_sales[[#This Row],[Order Time]])</f>
        <v>20</v>
      </c>
    </row>
    <row r="219" spans="1:21" x14ac:dyDescent="0.3">
      <c r="A219" t="s">
        <v>289</v>
      </c>
      <c r="B219" t="s">
        <v>35</v>
      </c>
      <c r="C219" t="s">
        <v>62</v>
      </c>
      <c r="D219" s="1">
        <v>45506.802083333336</v>
      </c>
      <c r="E219" s="1">
        <v>45506.815972222219</v>
      </c>
      <c r="F219">
        <v>20</v>
      </c>
      <c r="G219" t="s">
        <v>37</v>
      </c>
      <c r="H219" t="s">
        <v>38</v>
      </c>
      <c r="I219">
        <v>2</v>
      </c>
      <c r="J219">
        <v>2.5</v>
      </c>
      <c r="K219" t="s">
        <v>39</v>
      </c>
      <c r="L219" t="s">
        <v>47</v>
      </c>
      <c r="M219" t="b">
        <v>1</v>
      </c>
      <c r="N219" t="b">
        <v>0</v>
      </c>
      <c r="O219">
        <v>8</v>
      </c>
      <c r="P219">
        <v>0.8</v>
      </c>
      <c r="Q219" t="s">
        <v>182</v>
      </c>
      <c r="R219" t="s">
        <v>49</v>
      </c>
      <c r="S219" t="str">
        <f>TEXT(Pizza_sales[[#This Row],[Order Time]],"YYY")</f>
        <v>2024</v>
      </c>
      <c r="T219" t="str">
        <f>TEXT(Pizza_sales[[#This Row],[Order Time]],"DDDD")</f>
        <v>Friday</v>
      </c>
      <c r="U219">
        <f>HOUR(Pizza_sales[[#This Row],[Order Time]])</f>
        <v>19</v>
      </c>
    </row>
    <row r="220" spans="1:21" x14ac:dyDescent="0.3">
      <c r="A220" t="s">
        <v>290</v>
      </c>
      <c r="B220" t="s">
        <v>43</v>
      </c>
      <c r="C220" t="s">
        <v>64</v>
      </c>
      <c r="D220" s="1">
        <v>45507.822916666664</v>
      </c>
      <c r="E220" s="1">
        <v>45507.840277777781</v>
      </c>
      <c r="F220">
        <v>25</v>
      </c>
      <c r="G220" t="s">
        <v>45</v>
      </c>
      <c r="H220" t="s">
        <v>46</v>
      </c>
      <c r="I220">
        <v>5</v>
      </c>
      <c r="J220">
        <v>4.5</v>
      </c>
      <c r="K220" t="s">
        <v>31</v>
      </c>
      <c r="L220" t="s">
        <v>32</v>
      </c>
      <c r="M220" t="b">
        <v>1</v>
      </c>
      <c r="N220" t="b">
        <v>1</v>
      </c>
      <c r="O220">
        <v>5.5555555559999998</v>
      </c>
      <c r="P220">
        <v>1.111111111</v>
      </c>
      <c r="Q220" t="s">
        <v>182</v>
      </c>
      <c r="R220" t="s">
        <v>25</v>
      </c>
      <c r="S220" t="str">
        <f>TEXT(Pizza_sales[[#This Row],[Order Time]],"YYY")</f>
        <v>2024</v>
      </c>
      <c r="T220" t="str">
        <f>TEXT(Pizza_sales[[#This Row],[Order Time]],"DDDD")</f>
        <v>Saturday</v>
      </c>
      <c r="U220">
        <f>HOUR(Pizza_sales[[#This Row],[Order Time]])</f>
        <v>19</v>
      </c>
    </row>
    <row r="221" spans="1:21" x14ac:dyDescent="0.3">
      <c r="A221" t="s">
        <v>291</v>
      </c>
      <c r="B221" t="s">
        <v>51</v>
      </c>
      <c r="C221" t="s">
        <v>66</v>
      </c>
      <c r="D221" s="1">
        <v>45508.541666666664</v>
      </c>
      <c r="E221" s="1">
        <v>45508.555555555555</v>
      </c>
      <c r="F221">
        <v>20</v>
      </c>
      <c r="G221" t="s">
        <v>21</v>
      </c>
      <c r="H221" t="s">
        <v>30</v>
      </c>
      <c r="I221">
        <v>3</v>
      </c>
      <c r="J221">
        <v>3</v>
      </c>
      <c r="K221" t="s">
        <v>21</v>
      </c>
      <c r="L221" t="s">
        <v>23</v>
      </c>
      <c r="M221" t="b">
        <v>0</v>
      </c>
      <c r="N221" t="b">
        <v>1</v>
      </c>
      <c r="O221">
        <v>6.6666666670000003</v>
      </c>
      <c r="P221">
        <v>1</v>
      </c>
      <c r="Q221" t="s">
        <v>182</v>
      </c>
      <c r="R221" t="s">
        <v>25</v>
      </c>
      <c r="S221" t="str">
        <f>TEXT(Pizza_sales[[#This Row],[Order Time]],"YYY")</f>
        <v>2024</v>
      </c>
      <c r="T221" t="str">
        <f>TEXT(Pizza_sales[[#This Row],[Order Time]],"DDDD")</f>
        <v>Sunday</v>
      </c>
      <c r="U221">
        <f>HOUR(Pizza_sales[[#This Row],[Order Time]])</f>
        <v>13</v>
      </c>
    </row>
    <row r="222" spans="1:21" x14ac:dyDescent="0.3">
      <c r="A222" t="s">
        <v>292</v>
      </c>
      <c r="B222" t="s">
        <v>19</v>
      </c>
      <c r="C222" t="s">
        <v>20</v>
      </c>
      <c r="D222" s="1">
        <v>45509.770833333336</v>
      </c>
      <c r="E222" s="1">
        <v>45509.788194444445</v>
      </c>
      <c r="F222">
        <v>25</v>
      </c>
      <c r="G222" t="s">
        <v>29</v>
      </c>
      <c r="H222" t="s">
        <v>22</v>
      </c>
      <c r="I222">
        <v>3</v>
      </c>
      <c r="J222">
        <v>5</v>
      </c>
      <c r="K222" t="s">
        <v>31</v>
      </c>
      <c r="L222" t="s">
        <v>23</v>
      </c>
      <c r="M222" t="b">
        <v>1</v>
      </c>
      <c r="N222" t="b">
        <v>0</v>
      </c>
      <c r="O222">
        <v>5</v>
      </c>
      <c r="P222">
        <v>0.6</v>
      </c>
      <c r="Q222" t="s">
        <v>182</v>
      </c>
      <c r="R222" t="s">
        <v>25</v>
      </c>
      <c r="S222" t="str">
        <f>TEXT(Pizza_sales[[#This Row],[Order Time]],"YYY")</f>
        <v>2024</v>
      </c>
      <c r="T222" t="str">
        <f>TEXT(Pizza_sales[[#This Row],[Order Time]],"DDDD")</f>
        <v>Monday</v>
      </c>
      <c r="U222">
        <f>HOUR(Pizza_sales[[#This Row],[Order Time]])</f>
        <v>18</v>
      </c>
    </row>
    <row r="223" spans="1:21" x14ac:dyDescent="0.3">
      <c r="A223" t="s">
        <v>293</v>
      </c>
      <c r="B223" t="s">
        <v>27</v>
      </c>
      <c r="C223" t="s">
        <v>28</v>
      </c>
      <c r="D223" s="1">
        <v>45510.791666666664</v>
      </c>
      <c r="E223" s="1">
        <v>45510.8125</v>
      </c>
      <c r="F223">
        <v>30</v>
      </c>
      <c r="G223" t="s">
        <v>21</v>
      </c>
      <c r="H223" t="s">
        <v>30</v>
      </c>
      <c r="I223">
        <v>4</v>
      </c>
      <c r="J223">
        <v>3.5</v>
      </c>
      <c r="K223" t="s">
        <v>21</v>
      </c>
      <c r="L223" t="s">
        <v>40</v>
      </c>
      <c r="M223" t="b">
        <v>1</v>
      </c>
      <c r="N223" t="b">
        <v>0</v>
      </c>
      <c r="O223">
        <v>8.5714285710000002</v>
      </c>
      <c r="P223">
        <v>1.1428571430000001</v>
      </c>
      <c r="Q223" t="s">
        <v>182</v>
      </c>
      <c r="R223" t="s">
        <v>25</v>
      </c>
      <c r="S223" t="str">
        <f>TEXT(Pizza_sales[[#This Row],[Order Time]],"YYY")</f>
        <v>2024</v>
      </c>
      <c r="T223" t="str">
        <f>TEXT(Pizza_sales[[#This Row],[Order Time]],"DDDD")</f>
        <v>Tuesday</v>
      </c>
      <c r="U223">
        <f>HOUR(Pizza_sales[[#This Row],[Order Time]])</f>
        <v>19</v>
      </c>
    </row>
    <row r="224" spans="1:21" x14ac:dyDescent="0.3">
      <c r="A224" t="s">
        <v>294</v>
      </c>
      <c r="B224" t="s">
        <v>35</v>
      </c>
      <c r="C224" t="s">
        <v>36</v>
      </c>
      <c r="D224" s="1">
        <v>45511.84375</v>
      </c>
      <c r="E224" s="1">
        <v>45511.861111111109</v>
      </c>
      <c r="F224">
        <v>25</v>
      </c>
      <c r="G224" t="s">
        <v>37</v>
      </c>
      <c r="H224" t="s">
        <v>38</v>
      </c>
      <c r="I224">
        <v>2</v>
      </c>
      <c r="J224">
        <v>4</v>
      </c>
      <c r="K224" t="s">
        <v>39</v>
      </c>
      <c r="L224" t="s">
        <v>47</v>
      </c>
      <c r="M224" t="b">
        <v>1</v>
      </c>
      <c r="N224" t="b">
        <v>0</v>
      </c>
      <c r="O224">
        <v>6.25</v>
      </c>
      <c r="P224">
        <v>0.5</v>
      </c>
      <c r="Q224" t="s">
        <v>182</v>
      </c>
      <c r="R224" t="s">
        <v>49</v>
      </c>
      <c r="S224" t="str">
        <f>TEXT(Pizza_sales[[#This Row],[Order Time]],"YYY")</f>
        <v>2024</v>
      </c>
      <c r="T224" t="str">
        <f>TEXT(Pizza_sales[[#This Row],[Order Time]],"DDDD")</f>
        <v>Wednesday</v>
      </c>
      <c r="U224">
        <f>HOUR(Pizza_sales[[#This Row],[Order Time]])</f>
        <v>20</v>
      </c>
    </row>
    <row r="225" spans="1:21" x14ac:dyDescent="0.3">
      <c r="A225" t="s">
        <v>295</v>
      </c>
      <c r="B225" t="s">
        <v>43</v>
      </c>
      <c r="C225" t="s">
        <v>62</v>
      </c>
      <c r="D225" s="1">
        <v>45512.822916666664</v>
      </c>
      <c r="E225" s="1">
        <v>45512.840277777781</v>
      </c>
      <c r="F225">
        <v>25</v>
      </c>
      <c r="G225" t="s">
        <v>45</v>
      </c>
      <c r="H225" t="s">
        <v>46</v>
      </c>
      <c r="I225">
        <v>5</v>
      </c>
      <c r="J225">
        <v>6</v>
      </c>
      <c r="K225" t="s">
        <v>31</v>
      </c>
      <c r="L225" t="s">
        <v>32</v>
      </c>
      <c r="M225" t="b">
        <v>1</v>
      </c>
      <c r="N225" t="b">
        <v>0</v>
      </c>
      <c r="O225">
        <v>4.1666666670000003</v>
      </c>
      <c r="P225">
        <v>0.83333333300000001</v>
      </c>
      <c r="Q225" t="s">
        <v>182</v>
      </c>
      <c r="R225" t="s">
        <v>25</v>
      </c>
      <c r="S225" t="str">
        <f>TEXT(Pizza_sales[[#This Row],[Order Time]],"YYY")</f>
        <v>2024</v>
      </c>
      <c r="T225" t="str">
        <f>TEXT(Pizza_sales[[#This Row],[Order Time]],"DDDD")</f>
        <v>Thursday</v>
      </c>
      <c r="U225">
        <f>HOUR(Pizza_sales[[#This Row],[Order Time]])</f>
        <v>19</v>
      </c>
    </row>
    <row r="226" spans="1:21" x14ac:dyDescent="0.3">
      <c r="A226" t="s">
        <v>296</v>
      </c>
      <c r="B226" t="s">
        <v>51</v>
      </c>
      <c r="C226" t="s">
        <v>64</v>
      </c>
      <c r="D226" s="1">
        <v>45513.541666666664</v>
      </c>
      <c r="E226" s="1">
        <v>45513.559027777781</v>
      </c>
      <c r="F226">
        <v>25</v>
      </c>
      <c r="G226" t="s">
        <v>21</v>
      </c>
      <c r="H226" t="s">
        <v>30</v>
      </c>
      <c r="I226">
        <v>3</v>
      </c>
      <c r="J226">
        <v>3</v>
      </c>
      <c r="K226" t="s">
        <v>39</v>
      </c>
      <c r="L226" t="s">
        <v>23</v>
      </c>
      <c r="M226" t="b">
        <v>0</v>
      </c>
      <c r="N226" t="b">
        <v>0</v>
      </c>
      <c r="O226">
        <v>8.3333333330000006</v>
      </c>
      <c r="P226">
        <v>1</v>
      </c>
      <c r="Q226" t="s">
        <v>182</v>
      </c>
      <c r="R226" t="s">
        <v>25</v>
      </c>
      <c r="S226" t="str">
        <f>TEXT(Pizza_sales[[#This Row],[Order Time]],"YYY")</f>
        <v>2024</v>
      </c>
      <c r="T226" t="str">
        <f>TEXT(Pizza_sales[[#This Row],[Order Time]],"DDDD")</f>
        <v>Friday</v>
      </c>
      <c r="U226">
        <f>HOUR(Pizza_sales[[#This Row],[Order Time]])</f>
        <v>13</v>
      </c>
    </row>
    <row r="227" spans="1:21" x14ac:dyDescent="0.3">
      <c r="A227" t="s">
        <v>297</v>
      </c>
      <c r="B227" t="s">
        <v>19</v>
      </c>
      <c r="C227" t="s">
        <v>44</v>
      </c>
      <c r="D227" s="1">
        <v>45514.770833333336</v>
      </c>
      <c r="E227" s="1">
        <v>45514.788194444445</v>
      </c>
      <c r="F227">
        <v>25</v>
      </c>
      <c r="G227" t="s">
        <v>29</v>
      </c>
      <c r="H227" t="s">
        <v>22</v>
      </c>
      <c r="I227">
        <v>4</v>
      </c>
      <c r="J227">
        <v>5</v>
      </c>
      <c r="K227" t="s">
        <v>31</v>
      </c>
      <c r="L227" t="s">
        <v>40</v>
      </c>
      <c r="M227" t="b">
        <v>1</v>
      </c>
      <c r="N227" t="b">
        <v>1</v>
      </c>
      <c r="O227">
        <v>5</v>
      </c>
      <c r="P227">
        <v>0.8</v>
      </c>
      <c r="Q227" t="s">
        <v>182</v>
      </c>
      <c r="R227" t="s">
        <v>25</v>
      </c>
      <c r="S227" t="str">
        <f>TEXT(Pizza_sales[[#This Row],[Order Time]],"YYY")</f>
        <v>2024</v>
      </c>
      <c r="T227" t="str">
        <f>TEXT(Pizza_sales[[#This Row],[Order Time]],"DDDD")</f>
        <v>Saturday</v>
      </c>
      <c r="U227">
        <f>HOUR(Pizza_sales[[#This Row],[Order Time]])</f>
        <v>18</v>
      </c>
    </row>
    <row r="228" spans="1:21" x14ac:dyDescent="0.3">
      <c r="A228" t="s">
        <v>298</v>
      </c>
      <c r="B228" t="s">
        <v>27</v>
      </c>
      <c r="C228" t="s">
        <v>70</v>
      </c>
      <c r="D228" s="1">
        <v>45515.84375</v>
      </c>
      <c r="E228" s="1">
        <v>45515.861111111109</v>
      </c>
      <c r="F228">
        <v>25</v>
      </c>
      <c r="G228" t="s">
        <v>37</v>
      </c>
      <c r="H228" t="s">
        <v>38</v>
      </c>
      <c r="I228">
        <v>2</v>
      </c>
      <c r="J228">
        <v>2.5</v>
      </c>
      <c r="K228" t="s">
        <v>21</v>
      </c>
      <c r="L228" t="s">
        <v>47</v>
      </c>
      <c r="M228" t="b">
        <v>1</v>
      </c>
      <c r="N228" t="b">
        <v>1</v>
      </c>
      <c r="O228">
        <v>10</v>
      </c>
      <c r="P228">
        <v>0.8</v>
      </c>
      <c r="Q228" t="s">
        <v>182</v>
      </c>
      <c r="R228" t="s">
        <v>49</v>
      </c>
      <c r="S228" t="str">
        <f>TEXT(Pizza_sales[[#This Row],[Order Time]],"YYY")</f>
        <v>2024</v>
      </c>
      <c r="T228" t="str">
        <f>TEXT(Pizza_sales[[#This Row],[Order Time]],"DDDD")</f>
        <v>Sunday</v>
      </c>
      <c r="U228">
        <f>HOUR(Pizza_sales[[#This Row],[Order Time]])</f>
        <v>20</v>
      </c>
    </row>
    <row r="229" spans="1:21" x14ac:dyDescent="0.3">
      <c r="A229" t="s">
        <v>299</v>
      </c>
      <c r="B229" t="s">
        <v>35</v>
      </c>
      <c r="C229" t="s">
        <v>72</v>
      </c>
      <c r="D229" s="1">
        <v>45516.770833333336</v>
      </c>
      <c r="E229" s="1">
        <v>45516.784722222219</v>
      </c>
      <c r="F229">
        <v>20</v>
      </c>
      <c r="G229" t="s">
        <v>21</v>
      </c>
      <c r="H229" t="s">
        <v>30</v>
      </c>
      <c r="I229">
        <v>3</v>
      </c>
      <c r="J229">
        <v>3.5</v>
      </c>
      <c r="K229" t="s">
        <v>39</v>
      </c>
      <c r="L229" t="s">
        <v>32</v>
      </c>
      <c r="M229" t="b">
        <v>1</v>
      </c>
      <c r="N229" t="b">
        <v>0</v>
      </c>
      <c r="O229">
        <v>5.7142857139999998</v>
      </c>
      <c r="P229">
        <v>0.85714285700000004</v>
      </c>
      <c r="Q229" t="s">
        <v>182</v>
      </c>
      <c r="R229" t="s">
        <v>25</v>
      </c>
      <c r="S229" t="str">
        <f>TEXT(Pizza_sales[[#This Row],[Order Time]],"YYY")</f>
        <v>2024</v>
      </c>
      <c r="T229" t="str">
        <f>TEXT(Pizza_sales[[#This Row],[Order Time]],"DDDD")</f>
        <v>Monday</v>
      </c>
      <c r="U229">
        <f>HOUR(Pizza_sales[[#This Row],[Order Time]])</f>
        <v>18</v>
      </c>
    </row>
    <row r="230" spans="1:21" x14ac:dyDescent="0.3">
      <c r="A230" t="s">
        <v>300</v>
      </c>
      <c r="B230" t="s">
        <v>43</v>
      </c>
      <c r="C230" t="s">
        <v>28</v>
      </c>
      <c r="D230" s="1">
        <v>45517.822916666664</v>
      </c>
      <c r="E230" s="1">
        <v>45517.840277777781</v>
      </c>
      <c r="F230">
        <v>25</v>
      </c>
      <c r="G230" t="s">
        <v>45</v>
      </c>
      <c r="H230" t="s">
        <v>46</v>
      </c>
      <c r="I230">
        <v>5</v>
      </c>
      <c r="J230">
        <v>4.5</v>
      </c>
      <c r="K230" t="s">
        <v>39</v>
      </c>
      <c r="L230" t="s">
        <v>47</v>
      </c>
      <c r="M230" t="b">
        <v>1</v>
      </c>
      <c r="N230" t="b">
        <v>0</v>
      </c>
      <c r="O230">
        <v>5.5555555559999998</v>
      </c>
      <c r="P230">
        <v>1.111111111</v>
      </c>
      <c r="Q230" t="s">
        <v>182</v>
      </c>
      <c r="R230" t="s">
        <v>49</v>
      </c>
      <c r="S230" t="str">
        <f>TEXT(Pizza_sales[[#This Row],[Order Time]],"YYY")</f>
        <v>2024</v>
      </c>
      <c r="T230" t="str">
        <f>TEXT(Pizza_sales[[#This Row],[Order Time]],"DDDD")</f>
        <v>Tuesday</v>
      </c>
      <c r="U230">
        <f>HOUR(Pizza_sales[[#This Row],[Order Time]])</f>
        <v>19</v>
      </c>
    </row>
    <row r="231" spans="1:21" x14ac:dyDescent="0.3">
      <c r="A231" t="s">
        <v>301</v>
      </c>
      <c r="B231" t="s">
        <v>19</v>
      </c>
      <c r="C231" t="s">
        <v>20</v>
      </c>
      <c r="D231" s="1">
        <v>45518.770833333336</v>
      </c>
      <c r="E231" s="1">
        <v>45518.795138888891</v>
      </c>
      <c r="F231">
        <v>35</v>
      </c>
      <c r="G231" t="s">
        <v>29</v>
      </c>
      <c r="H231" t="s">
        <v>22</v>
      </c>
      <c r="I231">
        <v>3</v>
      </c>
      <c r="J231">
        <v>5</v>
      </c>
      <c r="K231" t="s">
        <v>31</v>
      </c>
      <c r="L231" t="s">
        <v>40</v>
      </c>
      <c r="M231" t="b">
        <v>1</v>
      </c>
      <c r="N231" t="b">
        <v>0</v>
      </c>
      <c r="O231">
        <v>7</v>
      </c>
      <c r="P231">
        <v>0.6</v>
      </c>
      <c r="Q231" t="s">
        <v>182</v>
      </c>
      <c r="R231" t="s">
        <v>25</v>
      </c>
      <c r="S231" t="str">
        <f>TEXT(Pizza_sales[[#This Row],[Order Time]],"YYY")</f>
        <v>2024</v>
      </c>
      <c r="T231" t="str">
        <f>TEXT(Pizza_sales[[#This Row],[Order Time]],"DDDD")</f>
        <v>Wednesday</v>
      </c>
      <c r="U231">
        <f>HOUR(Pizza_sales[[#This Row],[Order Time]])</f>
        <v>18</v>
      </c>
    </row>
    <row r="232" spans="1:21" x14ac:dyDescent="0.3">
      <c r="A232" t="s">
        <v>302</v>
      </c>
      <c r="B232" t="s">
        <v>27</v>
      </c>
      <c r="C232" t="s">
        <v>36</v>
      </c>
      <c r="D232" s="1">
        <v>45519.84375</v>
      </c>
      <c r="E232" s="1">
        <v>45519.861111111109</v>
      </c>
      <c r="F232">
        <v>25</v>
      </c>
      <c r="G232" t="s">
        <v>21</v>
      </c>
      <c r="H232" t="s">
        <v>30</v>
      </c>
      <c r="I232">
        <v>4</v>
      </c>
      <c r="J232">
        <v>3.5</v>
      </c>
      <c r="K232" t="s">
        <v>21</v>
      </c>
      <c r="L232" t="s">
        <v>23</v>
      </c>
      <c r="M232" t="b">
        <v>1</v>
      </c>
      <c r="N232" t="b">
        <v>0</v>
      </c>
      <c r="O232">
        <v>7.1428571429999996</v>
      </c>
      <c r="P232">
        <v>1.1428571430000001</v>
      </c>
      <c r="Q232" t="s">
        <v>182</v>
      </c>
      <c r="R232" t="s">
        <v>25</v>
      </c>
      <c r="S232" t="str">
        <f>TEXT(Pizza_sales[[#This Row],[Order Time]],"YYY")</f>
        <v>2024</v>
      </c>
      <c r="T232" t="str">
        <f>TEXT(Pizza_sales[[#This Row],[Order Time]],"DDDD")</f>
        <v>Thursday</v>
      </c>
      <c r="U232">
        <f>HOUR(Pizza_sales[[#This Row],[Order Time]])</f>
        <v>20</v>
      </c>
    </row>
    <row r="233" spans="1:21" x14ac:dyDescent="0.3">
      <c r="A233" t="s">
        <v>303</v>
      </c>
      <c r="B233" t="s">
        <v>35</v>
      </c>
      <c r="C233" t="s">
        <v>62</v>
      </c>
      <c r="D233" s="1">
        <v>45520.791666666664</v>
      </c>
      <c r="E233" s="1">
        <v>45520.805555555555</v>
      </c>
      <c r="F233">
        <v>20</v>
      </c>
      <c r="G233" t="s">
        <v>37</v>
      </c>
      <c r="H233" t="s">
        <v>38</v>
      </c>
      <c r="I233">
        <v>2</v>
      </c>
      <c r="J233">
        <v>2</v>
      </c>
      <c r="K233" t="s">
        <v>39</v>
      </c>
      <c r="L233" t="s">
        <v>32</v>
      </c>
      <c r="M233" t="b">
        <v>1</v>
      </c>
      <c r="N233" t="b">
        <v>0</v>
      </c>
      <c r="O233">
        <v>10</v>
      </c>
      <c r="P233">
        <v>1</v>
      </c>
      <c r="Q233" t="s">
        <v>182</v>
      </c>
      <c r="R233" t="s">
        <v>25</v>
      </c>
      <c r="S233" t="str">
        <f>TEXT(Pizza_sales[[#This Row],[Order Time]],"YYY")</f>
        <v>2024</v>
      </c>
      <c r="T233" t="str">
        <f>TEXT(Pizza_sales[[#This Row],[Order Time]],"DDDD")</f>
        <v>Friday</v>
      </c>
      <c r="U233">
        <f>HOUR(Pizza_sales[[#This Row],[Order Time]])</f>
        <v>19</v>
      </c>
    </row>
    <row r="234" spans="1:21" x14ac:dyDescent="0.3">
      <c r="A234" t="s">
        <v>304</v>
      </c>
      <c r="B234" t="s">
        <v>51</v>
      </c>
      <c r="C234" t="s">
        <v>64</v>
      </c>
      <c r="D234" s="1">
        <v>45521.541666666664</v>
      </c>
      <c r="E234" s="1">
        <v>45521.5625</v>
      </c>
      <c r="F234">
        <v>30</v>
      </c>
      <c r="G234" t="s">
        <v>21</v>
      </c>
      <c r="H234" t="s">
        <v>30</v>
      </c>
      <c r="I234">
        <v>3</v>
      </c>
      <c r="J234">
        <v>3</v>
      </c>
      <c r="K234" t="s">
        <v>31</v>
      </c>
      <c r="L234" t="s">
        <v>40</v>
      </c>
      <c r="M234" t="b">
        <v>0</v>
      </c>
      <c r="N234" t="b">
        <v>1</v>
      </c>
      <c r="O234">
        <v>10</v>
      </c>
      <c r="P234">
        <v>1</v>
      </c>
      <c r="Q234" t="s">
        <v>182</v>
      </c>
      <c r="R234" t="s">
        <v>25</v>
      </c>
      <c r="S234" t="str">
        <f>TEXT(Pizza_sales[[#This Row],[Order Time]],"YYY")</f>
        <v>2024</v>
      </c>
      <c r="T234" t="str">
        <f>TEXT(Pizza_sales[[#This Row],[Order Time]],"DDDD")</f>
        <v>Saturday</v>
      </c>
      <c r="U234">
        <f>HOUR(Pizza_sales[[#This Row],[Order Time]])</f>
        <v>13</v>
      </c>
    </row>
    <row r="235" spans="1:21" x14ac:dyDescent="0.3">
      <c r="A235" t="s">
        <v>305</v>
      </c>
      <c r="B235" t="s">
        <v>19</v>
      </c>
      <c r="C235" t="s">
        <v>44</v>
      </c>
      <c r="D235" s="1">
        <v>45522.770833333336</v>
      </c>
      <c r="E235" s="1">
        <v>45522.798611111109</v>
      </c>
      <c r="F235">
        <v>40</v>
      </c>
      <c r="G235" t="s">
        <v>29</v>
      </c>
      <c r="H235" t="s">
        <v>22</v>
      </c>
      <c r="I235">
        <v>4</v>
      </c>
      <c r="J235">
        <v>5</v>
      </c>
      <c r="K235" t="s">
        <v>31</v>
      </c>
      <c r="L235" t="s">
        <v>23</v>
      </c>
      <c r="M235" t="b">
        <v>1</v>
      </c>
      <c r="N235" t="b">
        <v>1</v>
      </c>
      <c r="O235">
        <v>8</v>
      </c>
      <c r="P235">
        <v>0.8</v>
      </c>
      <c r="Q235" t="s">
        <v>182</v>
      </c>
      <c r="R235" t="s">
        <v>25</v>
      </c>
      <c r="S235" t="str">
        <f>TEXT(Pizza_sales[[#This Row],[Order Time]],"YYY")</f>
        <v>2024</v>
      </c>
      <c r="T235" t="str">
        <f>TEXT(Pizza_sales[[#This Row],[Order Time]],"DDDD")</f>
        <v>Sunday</v>
      </c>
      <c r="U235">
        <f>HOUR(Pizza_sales[[#This Row],[Order Time]])</f>
        <v>18</v>
      </c>
    </row>
    <row r="236" spans="1:21" x14ac:dyDescent="0.3">
      <c r="A236" t="s">
        <v>306</v>
      </c>
      <c r="B236" t="s">
        <v>27</v>
      </c>
      <c r="C236" t="s">
        <v>70</v>
      </c>
      <c r="D236" s="1">
        <v>45523.84375</v>
      </c>
      <c r="E236" s="1">
        <v>45523.857638888891</v>
      </c>
      <c r="F236">
        <v>20</v>
      </c>
      <c r="G236" t="s">
        <v>37</v>
      </c>
      <c r="H236" t="s">
        <v>38</v>
      </c>
      <c r="I236">
        <v>2</v>
      </c>
      <c r="J236">
        <v>2.5</v>
      </c>
      <c r="K236" t="s">
        <v>21</v>
      </c>
      <c r="L236" t="s">
        <v>47</v>
      </c>
      <c r="M236" t="b">
        <v>1</v>
      </c>
      <c r="N236" t="b">
        <v>0</v>
      </c>
      <c r="O236">
        <v>8</v>
      </c>
      <c r="P236">
        <v>0.8</v>
      </c>
      <c r="Q236" t="s">
        <v>182</v>
      </c>
      <c r="R236" t="s">
        <v>49</v>
      </c>
      <c r="S236" t="str">
        <f>TEXT(Pizza_sales[[#This Row],[Order Time]],"YYY")</f>
        <v>2024</v>
      </c>
      <c r="T236" t="str">
        <f>TEXT(Pizza_sales[[#This Row],[Order Time]],"DDDD")</f>
        <v>Monday</v>
      </c>
      <c r="U236">
        <f>HOUR(Pizza_sales[[#This Row],[Order Time]])</f>
        <v>20</v>
      </c>
    </row>
    <row r="237" spans="1:21" x14ac:dyDescent="0.3">
      <c r="A237" t="s">
        <v>307</v>
      </c>
      <c r="B237" t="s">
        <v>35</v>
      </c>
      <c r="C237" t="s">
        <v>72</v>
      </c>
      <c r="D237" s="1">
        <v>45524.770833333336</v>
      </c>
      <c r="E237" s="1">
        <v>45524.784722222219</v>
      </c>
      <c r="F237">
        <v>20</v>
      </c>
      <c r="G237" t="s">
        <v>21</v>
      </c>
      <c r="H237" t="s">
        <v>30</v>
      </c>
      <c r="I237">
        <v>3</v>
      </c>
      <c r="J237">
        <v>3.5</v>
      </c>
      <c r="K237" t="s">
        <v>39</v>
      </c>
      <c r="L237" t="s">
        <v>32</v>
      </c>
      <c r="M237" t="b">
        <v>1</v>
      </c>
      <c r="N237" t="b">
        <v>0</v>
      </c>
      <c r="O237">
        <v>5.7142857139999998</v>
      </c>
      <c r="P237">
        <v>0.85714285700000004</v>
      </c>
      <c r="Q237" t="s">
        <v>182</v>
      </c>
      <c r="R237" t="s">
        <v>25</v>
      </c>
      <c r="S237" t="str">
        <f>TEXT(Pizza_sales[[#This Row],[Order Time]],"YYY")</f>
        <v>2024</v>
      </c>
      <c r="T237" t="str">
        <f>TEXT(Pizza_sales[[#This Row],[Order Time]],"DDDD")</f>
        <v>Tuesday</v>
      </c>
      <c r="U237">
        <f>HOUR(Pizza_sales[[#This Row],[Order Time]])</f>
        <v>18</v>
      </c>
    </row>
    <row r="238" spans="1:21" x14ac:dyDescent="0.3">
      <c r="A238" t="s">
        <v>308</v>
      </c>
      <c r="B238" t="s">
        <v>43</v>
      </c>
      <c r="C238" t="s">
        <v>52</v>
      </c>
      <c r="D238" s="1">
        <v>45525.822916666664</v>
      </c>
      <c r="E238" s="1">
        <v>45525.84375</v>
      </c>
      <c r="F238">
        <v>30</v>
      </c>
      <c r="G238" t="s">
        <v>45</v>
      </c>
      <c r="H238" t="s">
        <v>46</v>
      </c>
      <c r="I238">
        <v>5</v>
      </c>
      <c r="J238">
        <v>4</v>
      </c>
      <c r="K238" t="s">
        <v>31</v>
      </c>
      <c r="L238" t="s">
        <v>23</v>
      </c>
      <c r="M238" t="b">
        <v>1</v>
      </c>
      <c r="N238" t="b">
        <v>0</v>
      </c>
      <c r="O238">
        <v>7.5</v>
      </c>
      <c r="P238">
        <v>1.25</v>
      </c>
      <c r="Q238" t="s">
        <v>182</v>
      </c>
      <c r="R238" t="s">
        <v>25</v>
      </c>
      <c r="S238" t="str">
        <f>TEXT(Pizza_sales[[#This Row],[Order Time]],"YYY")</f>
        <v>2024</v>
      </c>
      <c r="T238" t="str">
        <f>TEXT(Pizza_sales[[#This Row],[Order Time]],"DDDD")</f>
        <v>Wednesday</v>
      </c>
      <c r="U238">
        <f>HOUR(Pizza_sales[[#This Row],[Order Time]])</f>
        <v>19</v>
      </c>
    </row>
    <row r="239" spans="1:21" x14ac:dyDescent="0.3">
      <c r="A239" t="s">
        <v>309</v>
      </c>
      <c r="B239" t="s">
        <v>51</v>
      </c>
      <c r="C239" t="s">
        <v>68</v>
      </c>
      <c r="D239" s="1">
        <v>45526.541666666664</v>
      </c>
      <c r="E239" s="1">
        <v>45526.559027777781</v>
      </c>
      <c r="F239">
        <v>25</v>
      </c>
      <c r="G239" t="s">
        <v>21</v>
      </c>
      <c r="H239" t="s">
        <v>30</v>
      </c>
      <c r="I239">
        <v>3</v>
      </c>
      <c r="J239">
        <v>3.5</v>
      </c>
      <c r="K239" t="s">
        <v>39</v>
      </c>
      <c r="L239" t="s">
        <v>40</v>
      </c>
      <c r="M239" t="b">
        <v>0</v>
      </c>
      <c r="N239" t="b">
        <v>0</v>
      </c>
      <c r="O239">
        <v>7.1428571429999996</v>
      </c>
      <c r="P239">
        <v>0.85714285700000004</v>
      </c>
      <c r="Q239" t="s">
        <v>182</v>
      </c>
      <c r="R239" t="s">
        <v>25</v>
      </c>
      <c r="S239" t="str">
        <f>TEXT(Pizza_sales[[#This Row],[Order Time]],"YYY")</f>
        <v>2024</v>
      </c>
      <c r="T239" t="str">
        <f>TEXT(Pizza_sales[[#This Row],[Order Time]],"DDDD")</f>
        <v>Thursday</v>
      </c>
      <c r="U239">
        <f>HOUR(Pizza_sales[[#This Row],[Order Time]])</f>
        <v>13</v>
      </c>
    </row>
    <row r="240" spans="1:21" x14ac:dyDescent="0.3">
      <c r="A240" t="s">
        <v>310</v>
      </c>
      <c r="B240" t="s">
        <v>19</v>
      </c>
      <c r="C240" t="s">
        <v>70</v>
      </c>
      <c r="D240" s="1">
        <v>45527.770833333336</v>
      </c>
      <c r="E240" s="1">
        <v>45527.784722222219</v>
      </c>
      <c r="F240">
        <v>20</v>
      </c>
      <c r="G240" t="s">
        <v>29</v>
      </c>
      <c r="H240" t="s">
        <v>22</v>
      </c>
      <c r="I240">
        <v>4</v>
      </c>
      <c r="J240">
        <v>4.5</v>
      </c>
      <c r="K240" t="s">
        <v>21</v>
      </c>
      <c r="L240" t="s">
        <v>47</v>
      </c>
      <c r="M240" t="b">
        <v>1</v>
      </c>
      <c r="N240" t="b">
        <v>0</v>
      </c>
      <c r="O240">
        <v>4.4444444440000002</v>
      </c>
      <c r="P240">
        <v>0.88888888899999996</v>
      </c>
      <c r="Q240" t="s">
        <v>182</v>
      </c>
      <c r="R240" t="s">
        <v>49</v>
      </c>
      <c r="S240" t="str">
        <f>TEXT(Pizza_sales[[#This Row],[Order Time]],"YYY")</f>
        <v>2024</v>
      </c>
      <c r="T240" t="str">
        <f>TEXT(Pizza_sales[[#This Row],[Order Time]],"DDDD")</f>
        <v>Friday</v>
      </c>
      <c r="U240">
        <f>HOUR(Pizza_sales[[#This Row],[Order Time]])</f>
        <v>18</v>
      </c>
    </row>
    <row r="241" spans="1:21" x14ac:dyDescent="0.3">
      <c r="A241" t="s">
        <v>311</v>
      </c>
      <c r="B241" t="s">
        <v>27</v>
      </c>
      <c r="C241" t="s">
        <v>72</v>
      </c>
      <c r="D241" s="1">
        <v>45528.84375</v>
      </c>
      <c r="E241" s="1">
        <v>45528.861111111109</v>
      </c>
      <c r="F241">
        <v>25</v>
      </c>
      <c r="G241" t="s">
        <v>37</v>
      </c>
      <c r="H241" t="s">
        <v>38</v>
      </c>
      <c r="I241">
        <v>2</v>
      </c>
      <c r="J241">
        <v>2</v>
      </c>
      <c r="K241" t="s">
        <v>31</v>
      </c>
      <c r="L241" t="s">
        <v>32</v>
      </c>
      <c r="M241" t="b">
        <v>1</v>
      </c>
      <c r="N241" t="b">
        <v>1</v>
      </c>
      <c r="O241">
        <v>12.5</v>
      </c>
      <c r="P241">
        <v>1</v>
      </c>
      <c r="Q241" t="s">
        <v>182</v>
      </c>
      <c r="R241" t="s">
        <v>25</v>
      </c>
      <c r="S241" t="str">
        <f>TEXT(Pizza_sales[[#This Row],[Order Time]],"YYY")</f>
        <v>2024</v>
      </c>
      <c r="T241" t="str">
        <f>TEXT(Pizza_sales[[#This Row],[Order Time]],"DDDD")</f>
        <v>Saturday</v>
      </c>
      <c r="U241">
        <f>HOUR(Pizza_sales[[#This Row],[Order Time]])</f>
        <v>20</v>
      </c>
    </row>
    <row r="242" spans="1:21" x14ac:dyDescent="0.3">
      <c r="A242" t="s">
        <v>312</v>
      </c>
      <c r="B242" t="s">
        <v>35</v>
      </c>
      <c r="C242" t="s">
        <v>52</v>
      </c>
      <c r="D242" s="1">
        <v>45529.770833333336</v>
      </c>
      <c r="E242" s="1">
        <v>45529.784722222219</v>
      </c>
      <c r="F242">
        <v>20</v>
      </c>
      <c r="G242" t="s">
        <v>21</v>
      </c>
      <c r="H242" t="s">
        <v>30</v>
      </c>
      <c r="I242">
        <v>3</v>
      </c>
      <c r="J242">
        <v>3</v>
      </c>
      <c r="K242" t="s">
        <v>31</v>
      </c>
      <c r="L242" t="s">
        <v>40</v>
      </c>
      <c r="M242" t="b">
        <v>1</v>
      </c>
      <c r="N242" t="b">
        <v>1</v>
      </c>
      <c r="O242">
        <v>6.6666666670000003</v>
      </c>
      <c r="P242">
        <v>1</v>
      </c>
      <c r="Q242" t="s">
        <v>182</v>
      </c>
      <c r="R242" t="s">
        <v>25</v>
      </c>
      <c r="S242" t="str">
        <f>TEXT(Pizza_sales[[#This Row],[Order Time]],"YYY")</f>
        <v>2024</v>
      </c>
      <c r="T242" t="str">
        <f>TEXT(Pizza_sales[[#This Row],[Order Time]],"DDDD")</f>
        <v>Sunday</v>
      </c>
      <c r="U242">
        <f>HOUR(Pizza_sales[[#This Row],[Order Time]])</f>
        <v>18</v>
      </c>
    </row>
    <row r="243" spans="1:21" x14ac:dyDescent="0.3">
      <c r="A243" t="s">
        <v>313</v>
      </c>
      <c r="B243" t="s">
        <v>43</v>
      </c>
      <c r="C243" t="s">
        <v>28</v>
      </c>
      <c r="D243" s="1">
        <v>45530.822916666664</v>
      </c>
      <c r="E243" s="1">
        <v>45530.840277777781</v>
      </c>
      <c r="F243">
        <v>25</v>
      </c>
      <c r="G243" t="s">
        <v>45</v>
      </c>
      <c r="H243" t="s">
        <v>46</v>
      </c>
      <c r="I243">
        <v>5</v>
      </c>
      <c r="J243">
        <v>4.5</v>
      </c>
      <c r="K243" t="s">
        <v>39</v>
      </c>
      <c r="L243" t="s">
        <v>47</v>
      </c>
      <c r="M243" t="b">
        <v>1</v>
      </c>
      <c r="N243" t="b">
        <v>0</v>
      </c>
      <c r="O243">
        <v>5.5555555559999998</v>
      </c>
      <c r="P243">
        <v>1.111111111</v>
      </c>
      <c r="Q243" t="s">
        <v>182</v>
      </c>
      <c r="R243" t="s">
        <v>49</v>
      </c>
      <c r="S243" t="str">
        <f>TEXT(Pizza_sales[[#This Row],[Order Time]],"YYY")</f>
        <v>2024</v>
      </c>
      <c r="T243" t="str">
        <f>TEXT(Pizza_sales[[#This Row],[Order Time]],"DDDD")</f>
        <v>Monday</v>
      </c>
      <c r="U243">
        <f>HOUR(Pizza_sales[[#This Row],[Order Time]])</f>
        <v>19</v>
      </c>
    </row>
    <row r="244" spans="1:21" x14ac:dyDescent="0.3">
      <c r="A244" t="s">
        <v>314</v>
      </c>
      <c r="B244" t="s">
        <v>51</v>
      </c>
      <c r="C244" t="s">
        <v>36</v>
      </c>
      <c r="D244" s="1">
        <v>45531.541666666664</v>
      </c>
      <c r="E244" s="1">
        <v>45531.555555555555</v>
      </c>
      <c r="F244">
        <v>20</v>
      </c>
      <c r="G244" t="s">
        <v>21</v>
      </c>
      <c r="H244" t="s">
        <v>30</v>
      </c>
      <c r="I244">
        <v>3</v>
      </c>
      <c r="J244">
        <v>3.5</v>
      </c>
      <c r="K244" t="s">
        <v>21</v>
      </c>
      <c r="L244" t="s">
        <v>32</v>
      </c>
      <c r="M244" t="b">
        <v>0</v>
      </c>
      <c r="N244" t="b">
        <v>0</v>
      </c>
      <c r="O244">
        <v>5.7142857139999998</v>
      </c>
      <c r="P244">
        <v>0.85714285700000004</v>
      </c>
      <c r="Q244" t="s">
        <v>182</v>
      </c>
      <c r="R244" t="s">
        <v>25</v>
      </c>
      <c r="S244" t="str">
        <f>TEXT(Pizza_sales[[#This Row],[Order Time]],"YYY")</f>
        <v>2024</v>
      </c>
      <c r="T244" t="str">
        <f>TEXT(Pizza_sales[[#This Row],[Order Time]],"DDDD")</f>
        <v>Tuesday</v>
      </c>
      <c r="U244">
        <f>HOUR(Pizza_sales[[#This Row],[Order Time]])</f>
        <v>13</v>
      </c>
    </row>
    <row r="245" spans="1:21" x14ac:dyDescent="0.3">
      <c r="A245" t="s">
        <v>315</v>
      </c>
      <c r="B245" t="s">
        <v>19</v>
      </c>
      <c r="C245" t="s">
        <v>44</v>
      </c>
      <c r="D245" s="1">
        <v>45532.770833333336</v>
      </c>
      <c r="E245" s="1">
        <v>45532.788194444445</v>
      </c>
      <c r="F245">
        <v>25</v>
      </c>
      <c r="G245" t="s">
        <v>29</v>
      </c>
      <c r="H245" t="s">
        <v>22</v>
      </c>
      <c r="I245">
        <v>4</v>
      </c>
      <c r="J245">
        <v>5</v>
      </c>
      <c r="K245" t="s">
        <v>31</v>
      </c>
      <c r="L245" t="s">
        <v>23</v>
      </c>
      <c r="M245" t="b">
        <v>1</v>
      </c>
      <c r="N245" t="b">
        <v>0</v>
      </c>
      <c r="O245">
        <v>5</v>
      </c>
      <c r="P245">
        <v>0.8</v>
      </c>
      <c r="Q245" t="s">
        <v>182</v>
      </c>
      <c r="R245" t="s">
        <v>25</v>
      </c>
      <c r="S245" t="str">
        <f>TEXT(Pizza_sales[[#This Row],[Order Time]],"YYY")</f>
        <v>2024</v>
      </c>
      <c r="T245" t="str">
        <f>TEXT(Pizza_sales[[#This Row],[Order Time]],"DDDD")</f>
        <v>Wednesday</v>
      </c>
      <c r="U245">
        <f>HOUR(Pizza_sales[[#This Row],[Order Time]])</f>
        <v>18</v>
      </c>
    </row>
    <row r="246" spans="1:21" x14ac:dyDescent="0.3">
      <c r="A246" t="s">
        <v>316</v>
      </c>
      <c r="B246" t="s">
        <v>27</v>
      </c>
      <c r="C246" t="s">
        <v>70</v>
      </c>
      <c r="D246" s="1">
        <v>45533.84375</v>
      </c>
      <c r="E246" s="1">
        <v>45533.861111111109</v>
      </c>
      <c r="F246">
        <v>25</v>
      </c>
      <c r="G246" t="s">
        <v>37</v>
      </c>
      <c r="H246" t="s">
        <v>38</v>
      </c>
      <c r="I246">
        <v>2</v>
      </c>
      <c r="J246">
        <v>2.5</v>
      </c>
      <c r="K246" t="s">
        <v>21</v>
      </c>
      <c r="L246" t="s">
        <v>47</v>
      </c>
      <c r="M246" t="b">
        <v>1</v>
      </c>
      <c r="N246" t="b">
        <v>0</v>
      </c>
      <c r="O246">
        <v>10</v>
      </c>
      <c r="P246">
        <v>0.8</v>
      </c>
      <c r="Q246" t="s">
        <v>182</v>
      </c>
      <c r="R246" t="s">
        <v>49</v>
      </c>
      <c r="S246" t="str">
        <f>TEXT(Pizza_sales[[#This Row],[Order Time]],"YYY")</f>
        <v>2024</v>
      </c>
      <c r="T246" t="str">
        <f>TEXT(Pizza_sales[[#This Row],[Order Time]],"DDDD")</f>
        <v>Thursday</v>
      </c>
      <c r="U246">
        <f>HOUR(Pizza_sales[[#This Row],[Order Time]])</f>
        <v>20</v>
      </c>
    </row>
    <row r="247" spans="1:21" x14ac:dyDescent="0.3">
      <c r="A247" t="s">
        <v>317</v>
      </c>
      <c r="B247" t="s">
        <v>35</v>
      </c>
      <c r="C247" t="s">
        <v>72</v>
      </c>
      <c r="D247" s="1">
        <v>45534.770833333336</v>
      </c>
      <c r="E247" s="1">
        <v>45534.784722222219</v>
      </c>
      <c r="F247">
        <v>20</v>
      </c>
      <c r="G247" t="s">
        <v>21</v>
      </c>
      <c r="H247" t="s">
        <v>30</v>
      </c>
      <c r="I247">
        <v>3</v>
      </c>
      <c r="J247">
        <v>3.5</v>
      </c>
      <c r="K247" t="s">
        <v>39</v>
      </c>
      <c r="L247" t="s">
        <v>32</v>
      </c>
      <c r="M247" t="b">
        <v>1</v>
      </c>
      <c r="N247" t="b">
        <v>0</v>
      </c>
      <c r="O247">
        <v>5.7142857139999998</v>
      </c>
      <c r="P247">
        <v>0.85714285700000004</v>
      </c>
      <c r="Q247" t="s">
        <v>182</v>
      </c>
      <c r="R247" t="s">
        <v>25</v>
      </c>
      <c r="S247" t="str">
        <f>TEXT(Pizza_sales[[#This Row],[Order Time]],"YYY")</f>
        <v>2024</v>
      </c>
      <c r="T247" t="str">
        <f>TEXT(Pizza_sales[[#This Row],[Order Time]],"DDDD")</f>
        <v>Friday</v>
      </c>
      <c r="U247">
        <f>HOUR(Pizza_sales[[#This Row],[Order Time]])</f>
        <v>18</v>
      </c>
    </row>
    <row r="248" spans="1:21" x14ac:dyDescent="0.3">
      <c r="A248" t="s">
        <v>318</v>
      </c>
      <c r="B248" t="s">
        <v>43</v>
      </c>
      <c r="C248" t="s">
        <v>52</v>
      </c>
      <c r="D248" s="1">
        <v>45535.822916666664</v>
      </c>
      <c r="E248" s="1">
        <v>45535.840277777781</v>
      </c>
      <c r="F248">
        <v>25</v>
      </c>
      <c r="G248" t="s">
        <v>45</v>
      </c>
      <c r="H248" t="s">
        <v>46</v>
      </c>
      <c r="I248">
        <v>5</v>
      </c>
      <c r="J248">
        <v>4</v>
      </c>
      <c r="K248" t="s">
        <v>31</v>
      </c>
      <c r="L248" t="s">
        <v>23</v>
      </c>
      <c r="M248" t="b">
        <v>1</v>
      </c>
      <c r="N248" t="b">
        <v>1</v>
      </c>
      <c r="O248">
        <v>6.25</v>
      </c>
      <c r="P248">
        <v>1.25</v>
      </c>
      <c r="Q248" t="s">
        <v>182</v>
      </c>
      <c r="R248" t="s">
        <v>25</v>
      </c>
      <c r="S248" t="str">
        <f>TEXT(Pizza_sales[[#This Row],[Order Time]],"YYY")</f>
        <v>2024</v>
      </c>
      <c r="T248" t="str">
        <f>TEXT(Pizza_sales[[#This Row],[Order Time]],"DDDD")</f>
        <v>Saturday</v>
      </c>
      <c r="U248">
        <f>HOUR(Pizza_sales[[#This Row],[Order Time]])</f>
        <v>19</v>
      </c>
    </row>
    <row r="249" spans="1:21" x14ac:dyDescent="0.3">
      <c r="A249" t="s">
        <v>319</v>
      </c>
      <c r="B249" t="s">
        <v>51</v>
      </c>
      <c r="C249" t="s">
        <v>68</v>
      </c>
      <c r="D249" s="1">
        <v>45536.541666666664</v>
      </c>
      <c r="E249" s="1">
        <v>45536.555555555555</v>
      </c>
      <c r="F249">
        <v>20</v>
      </c>
      <c r="G249" t="s">
        <v>21</v>
      </c>
      <c r="H249" t="s">
        <v>30</v>
      </c>
      <c r="I249">
        <v>3</v>
      </c>
      <c r="J249">
        <v>3.5</v>
      </c>
      <c r="K249" t="s">
        <v>39</v>
      </c>
      <c r="L249" t="s">
        <v>40</v>
      </c>
      <c r="M249" t="b">
        <v>0</v>
      </c>
      <c r="N249" t="b">
        <v>1</v>
      </c>
      <c r="O249">
        <v>5.7142857139999998</v>
      </c>
      <c r="P249">
        <v>0.85714285700000004</v>
      </c>
      <c r="Q249" t="s">
        <v>320</v>
      </c>
      <c r="R249" t="s">
        <v>25</v>
      </c>
      <c r="S249" t="str">
        <f>TEXT(Pizza_sales[[#This Row],[Order Time]],"YYY")</f>
        <v>2024</v>
      </c>
      <c r="T249" t="str">
        <f>TEXT(Pizza_sales[[#This Row],[Order Time]],"DDDD")</f>
        <v>Sunday</v>
      </c>
      <c r="U249">
        <f>HOUR(Pizza_sales[[#This Row],[Order Time]])</f>
        <v>13</v>
      </c>
    </row>
    <row r="250" spans="1:21" x14ac:dyDescent="0.3">
      <c r="A250" t="s">
        <v>321</v>
      </c>
      <c r="B250" t="s">
        <v>19</v>
      </c>
      <c r="C250" t="s">
        <v>70</v>
      </c>
      <c r="D250" s="1">
        <v>45537.770833333336</v>
      </c>
      <c r="E250" s="1">
        <v>45537.784722222219</v>
      </c>
      <c r="F250">
        <v>20</v>
      </c>
      <c r="G250" t="s">
        <v>29</v>
      </c>
      <c r="H250" t="s">
        <v>22</v>
      </c>
      <c r="I250">
        <v>4</v>
      </c>
      <c r="J250">
        <v>4.5</v>
      </c>
      <c r="K250" t="s">
        <v>21</v>
      </c>
      <c r="L250" t="s">
        <v>47</v>
      </c>
      <c r="M250" t="b">
        <v>1</v>
      </c>
      <c r="N250" t="b">
        <v>0</v>
      </c>
      <c r="O250">
        <v>4.4444444440000002</v>
      </c>
      <c r="P250">
        <v>0.88888888899999996</v>
      </c>
      <c r="Q250" t="s">
        <v>320</v>
      </c>
      <c r="R250" t="s">
        <v>49</v>
      </c>
      <c r="S250" t="str">
        <f>TEXT(Pizza_sales[[#This Row],[Order Time]],"YYY")</f>
        <v>2024</v>
      </c>
      <c r="T250" t="str">
        <f>TEXT(Pizza_sales[[#This Row],[Order Time]],"DDDD")</f>
        <v>Monday</v>
      </c>
      <c r="U250">
        <f>HOUR(Pizza_sales[[#This Row],[Order Time]])</f>
        <v>18</v>
      </c>
    </row>
    <row r="251" spans="1:21" x14ac:dyDescent="0.3">
      <c r="A251" t="s">
        <v>322</v>
      </c>
      <c r="B251" t="s">
        <v>27</v>
      </c>
      <c r="C251" t="s">
        <v>72</v>
      </c>
      <c r="D251" s="1">
        <v>45538.84375</v>
      </c>
      <c r="E251" s="1">
        <v>45538.861111111109</v>
      </c>
      <c r="F251">
        <v>25</v>
      </c>
      <c r="G251" t="s">
        <v>37</v>
      </c>
      <c r="H251" t="s">
        <v>38</v>
      </c>
      <c r="I251">
        <v>2</v>
      </c>
      <c r="J251">
        <v>2</v>
      </c>
      <c r="K251" t="s">
        <v>31</v>
      </c>
      <c r="L251" t="s">
        <v>32</v>
      </c>
      <c r="M251" t="b">
        <v>1</v>
      </c>
      <c r="N251" t="b">
        <v>0</v>
      </c>
      <c r="O251">
        <v>12.5</v>
      </c>
      <c r="P251">
        <v>1</v>
      </c>
      <c r="Q251" t="s">
        <v>320</v>
      </c>
      <c r="R251" t="s">
        <v>25</v>
      </c>
      <c r="S251" t="str">
        <f>TEXT(Pizza_sales[[#This Row],[Order Time]],"YYY")</f>
        <v>2024</v>
      </c>
      <c r="T251" t="str">
        <f>TEXT(Pizza_sales[[#This Row],[Order Time]],"DDDD")</f>
        <v>Tuesday</v>
      </c>
      <c r="U251">
        <f>HOUR(Pizza_sales[[#This Row],[Order Time]])</f>
        <v>20</v>
      </c>
    </row>
    <row r="252" spans="1:21" x14ac:dyDescent="0.3">
      <c r="A252" t="s">
        <v>323</v>
      </c>
      <c r="B252" t="s">
        <v>35</v>
      </c>
      <c r="C252" t="s">
        <v>52</v>
      </c>
      <c r="D252" s="1">
        <v>45539.770833333336</v>
      </c>
      <c r="E252" s="1">
        <v>45539.784722222219</v>
      </c>
      <c r="F252">
        <v>20</v>
      </c>
      <c r="G252" t="s">
        <v>21</v>
      </c>
      <c r="H252" t="s">
        <v>30</v>
      </c>
      <c r="I252">
        <v>3</v>
      </c>
      <c r="J252">
        <v>3</v>
      </c>
      <c r="K252" t="s">
        <v>31</v>
      </c>
      <c r="L252" t="s">
        <v>40</v>
      </c>
      <c r="M252" t="b">
        <v>1</v>
      </c>
      <c r="N252" t="b">
        <v>0</v>
      </c>
      <c r="O252">
        <v>6.6666666670000003</v>
      </c>
      <c r="P252">
        <v>1</v>
      </c>
      <c r="Q252" t="s">
        <v>320</v>
      </c>
      <c r="R252" t="s">
        <v>25</v>
      </c>
      <c r="S252" t="str">
        <f>TEXT(Pizza_sales[[#This Row],[Order Time]],"YYY")</f>
        <v>2024</v>
      </c>
      <c r="T252" t="str">
        <f>TEXT(Pizza_sales[[#This Row],[Order Time]],"DDDD")</f>
        <v>Wednesday</v>
      </c>
      <c r="U252">
        <f>HOUR(Pizza_sales[[#This Row],[Order Time]])</f>
        <v>18</v>
      </c>
    </row>
    <row r="253" spans="1:21" x14ac:dyDescent="0.3">
      <c r="A253" t="s">
        <v>324</v>
      </c>
      <c r="B253" t="s">
        <v>43</v>
      </c>
      <c r="C253" t="s">
        <v>28</v>
      </c>
      <c r="D253" s="1">
        <v>45540.822916666664</v>
      </c>
      <c r="E253" s="1">
        <v>45540.840277777781</v>
      </c>
      <c r="F253">
        <v>25</v>
      </c>
      <c r="G253" t="s">
        <v>45</v>
      </c>
      <c r="H253" t="s">
        <v>46</v>
      </c>
      <c r="I253">
        <v>5</v>
      </c>
      <c r="J253">
        <v>4.5</v>
      </c>
      <c r="K253" t="s">
        <v>39</v>
      </c>
      <c r="L253" t="s">
        <v>47</v>
      </c>
      <c r="M253" t="b">
        <v>1</v>
      </c>
      <c r="N253" t="b">
        <v>0</v>
      </c>
      <c r="O253">
        <v>5.5555555559999998</v>
      </c>
      <c r="P253">
        <v>1.111111111</v>
      </c>
      <c r="Q253" t="s">
        <v>320</v>
      </c>
      <c r="R253" t="s">
        <v>49</v>
      </c>
      <c r="S253" t="str">
        <f>TEXT(Pizza_sales[[#This Row],[Order Time]],"YYY")</f>
        <v>2024</v>
      </c>
      <c r="T253" t="str">
        <f>TEXT(Pizza_sales[[#This Row],[Order Time]],"DDDD")</f>
        <v>Thursday</v>
      </c>
      <c r="U253">
        <f>HOUR(Pizza_sales[[#This Row],[Order Time]])</f>
        <v>19</v>
      </c>
    </row>
    <row r="254" spans="1:21" x14ac:dyDescent="0.3">
      <c r="A254" t="s">
        <v>325</v>
      </c>
      <c r="B254" t="s">
        <v>51</v>
      </c>
      <c r="C254" t="s">
        <v>36</v>
      </c>
      <c r="D254" s="1">
        <v>45541.541666666664</v>
      </c>
      <c r="E254" s="1">
        <v>45541.555555555555</v>
      </c>
      <c r="F254">
        <v>20</v>
      </c>
      <c r="G254" t="s">
        <v>21</v>
      </c>
      <c r="H254" t="s">
        <v>30</v>
      </c>
      <c r="I254">
        <v>3</v>
      </c>
      <c r="J254">
        <v>3.5</v>
      </c>
      <c r="K254" t="s">
        <v>21</v>
      </c>
      <c r="L254" t="s">
        <v>32</v>
      </c>
      <c r="M254" t="b">
        <v>0</v>
      </c>
      <c r="N254" t="b">
        <v>0</v>
      </c>
      <c r="O254">
        <v>5.7142857139999998</v>
      </c>
      <c r="P254">
        <v>0.85714285700000004</v>
      </c>
      <c r="Q254" t="s">
        <v>320</v>
      </c>
      <c r="R254" t="s">
        <v>25</v>
      </c>
      <c r="S254" t="str">
        <f>TEXT(Pizza_sales[[#This Row],[Order Time]],"YYY")</f>
        <v>2024</v>
      </c>
      <c r="T254" t="str">
        <f>TEXT(Pizza_sales[[#This Row],[Order Time]],"DDDD")</f>
        <v>Friday</v>
      </c>
      <c r="U254">
        <f>HOUR(Pizza_sales[[#This Row],[Order Time]])</f>
        <v>13</v>
      </c>
    </row>
    <row r="255" spans="1:21" x14ac:dyDescent="0.3">
      <c r="A255" t="s">
        <v>326</v>
      </c>
      <c r="B255" t="s">
        <v>19</v>
      </c>
      <c r="C255" t="s">
        <v>44</v>
      </c>
      <c r="D255" s="1">
        <v>45542.770833333336</v>
      </c>
      <c r="E255" s="1">
        <v>45542.788194444445</v>
      </c>
      <c r="F255">
        <v>25</v>
      </c>
      <c r="G255" t="s">
        <v>29</v>
      </c>
      <c r="H255" t="s">
        <v>22</v>
      </c>
      <c r="I255">
        <v>4</v>
      </c>
      <c r="J255">
        <v>5</v>
      </c>
      <c r="K255" t="s">
        <v>31</v>
      </c>
      <c r="L255" t="s">
        <v>23</v>
      </c>
      <c r="M255" t="b">
        <v>1</v>
      </c>
      <c r="N255" t="b">
        <v>1</v>
      </c>
      <c r="O255">
        <v>5</v>
      </c>
      <c r="P255">
        <v>0.8</v>
      </c>
      <c r="Q255" t="s">
        <v>320</v>
      </c>
      <c r="R255" t="s">
        <v>25</v>
      </c>
      <c r="S255" t="str">
        <f>TEXT(Pizza_sales[[#This Row],[Order Time]],"YYY")</f>
        <v>2024</v>
      </c>
      <c r="T255" t="str">
        <f>TEXT(Pizza_sales[[#This Row],[Order Time]],"DDDD")</f>
        <v>Saturday</v>
      </c>
      <c r="U255">
        <f>HOUR(Pizza_sales[[#This Row],[Order Time]])</f>
        <v>18</v>
      </c>
    </row>
    <row r="256" spans="1:21" x14ac:dyDescent="0.3">
      <c r="A256" t="s">
        <v>327</v>
      </c>
      <c r="B256" t="s">
        <v>27</v>
      </c>
      <c r="C256" t="s">
        <v>70</v>
      </c>
      <c r="D256" s="1">
        <v>45543.84375</v>
      </c>
      <c r="E256" s="1">
        <v>45543.861111111109</v>
      </c>
      <c r="F256">
        <v>25</v>
      </c>
      <c r="G256" t="s">
        <v>37</v>
      </c>
      <c r="H256" t="s">
        <v>38</v>
      </c>
      <c r="I256">
        <v>2</v>
      </c>
      <c r="J256">
        <v>2.5</v>
      </c>
      <c r="K256" t="s">
        <v>21</v>
      </c>
      <c r="L256" t="s">
        <v>47</v>
      </c>
      <c r="M256" t="b">
        <v>1</v>
      </c>
      <c r="N256" t="b">
        <v>1</v>
      </c>
      <c r="O256">
        <v>10</v>
      </c>
      <c r="P256">
        <v>0.8</v>
      </c>
      <c r="Q256" t="s">
        <v>320</v>
      </c>
      <c r="R256" t="s">
        <v>49</v>
      </c>
      <c r="S256" t="str">
        <f>TEXT(Pizza_sales[[#This Row],[Order Time]],"YYY")</f>
        <v>2024</v>
      </c>
      <c r="T256" t="str">
        <f>TEXT(Pizza_sales[[#This Row],[Order Time]],"DDDD")</f>
        <v>Sunday</v>
      </c>
      <c r="U256">
        <f>HOUR(Pizza_sales[[#This Row],[Order Time]])</f>
        <v>20</v>
      </c>
    </row>
    <row r="257" spans="1:21" x14ac:dyDescent="0.3">
      <c r="A257" t="s">
        <v>328</v>
      </c>
      <c r="B257" t="s">
        <v>35</v>
      </c>
      <c r="C257" t="s">
        <v>72</v>
      </c>
      <c r="D257" s="1">
        <v>45544.770833333336</v>
      </c>
      <c r="E257" s="1">
        <v>45544.784722222219</v>
      </c>
      <c r="F257">
        <v>20</v>
      </c>
      <c r="G257" t="s">
        <v>21</v>
      </c>
      <c r="H257" t="s">
        <v>30</v>
      </c>
      <c r="I257">
        <v>3</v>
      </c>
      <c r="J257">
        <v>3.5</v>
      </c>
      <c r="K257" t="s">
        <v>39</v>
      </c>
      <c r="L257" t="s">
        <v>32</v>
      </c>
      <c r="M257" t="b">
        <v>1</v>
      </c>
      <c r="N257" t="b">
        <v>0</v>
      </c>
      <c r="O257">
        <v>5.7142857139999998</v>
      </c>
      <c r="P257">
        <v>0.85714285700000004</v>
      </c>
      <c r="Q257" t="s">
        <v>320</v>
      </c>
      <c r="R257" t="s">
        <v>25</v>
      </c>
      <c r="S257" t="str">
        <f>TEXT(Pizza_sales[[#This Row],[Order Time]],"YYY")</f>
        <v>2024</v>
      </c>
      <c r="T257" t="str">
        <f>TEXT(Pizza_sales[[#This Row],[Order Time]],"DDDD")</f>
        <v>Monday</v>
      </c>
      <c r="U257">
        <f>HOUR(Pizza_sales[[#This Row],[Order Time]])</f>
        <v>18</v>
      </c>
    </row>
    <row r="258" spans="1:21" x14ac:dyDescent="0.3">
      <c r="A258" t="s">
        <v>329</v>
      </c>
      <c r="B258" t="s">
        <v>19</v>
      </c>
      <c r="C258" t="s">
        <v>60</v>
      </c>
      <c r="D258" s="1">
        <v>45545.75</v>
      </c>
      <c r="E258" s="1">
        <v>45545.767361111109</v>
      </c>
      <c r="F258">
        <v>25</v>
      </c>
      <c r="G258" t="s">
        <v>29</v>
      </c>
      <c r="H258" t="s">
        <v>22</v>
      </c>
      <c r="I258">
        <v>3</v>
      </c>
      <c r="J258">
        <v>5</v>
      </c>
      <c r="K258" t="s">
        <v>31</v>
      </c>
      <c r="L258" t="s">
        <v>47</v>
      </c>
      <c r="M258" t="b">
        <v>1</v>
      </c>
      <c r="N258" t="b">
        <v>0</v>
      </c>
      <c r="O258">
        <v>5</v>
      </c>
      <c r="P258">
        <v>0.6</v>
      </c>
      <c r="Q258" t="s">
        <v>320</v>
      </c>
      <c r="R258" t="s">
        <v>49</v>
      </c>
      <c r="S258" t="str">
        <f>TEXT(Pizza_sales[[#This Row],[Order Time]],"YYY")</f>
        <v>2024</v>
      </c>
      <c r="T258" t="str">
        <f>TEXT(Pizza_sales[[#This Row],[Order Time]],"DDDD")</f>
        <v>Tuesday</v>
      </c>
      <c r="U258">
        <f>HOUR(Pizza_sales[[#This Row],[Order Time]])</f>
        <v>18</v>
      </c>
    </row>
    <row r="259" spans="1:21" x14ac:dyDescent="0.3">
      <c r="A259" t="s">
        <v>330</v>
      </c>
      <c r="B259" t="s">
        <v>19</v>
      </c>
      <c r="C259" t="s">
        <v>195</v>
      </c>
      <c r="D259" s="1">
        <v>45546.802083333336</v>
      </c>
      <c r="E259" s="1">
        <v>45546.815972222219</v>
      </c>
      <c r="F259">
        <v>20</v>
      </c>
      <c r="G259" t="s">
        <v>21</v>
      </c>
      <c r="H259" t="s">
        <v>30</v>
      </c>
      <c r="I259">
        <v>2</v>
      </c>
      <c r="J259">
        <v>3.5</v>
      </c>
      <c r="K259" t="s">
        <v>21</v>
      </c>
      <c r="L259" t="s">
        <v>23</v>
      </c>
      <c r="M259" t="b">
        <v>1</v>
      </c>
      <c r="N259" t="b">
        <v>0</v>
      </c>
      <c r="O259">
        <v>5.7142857139999998</v>
      </c>
      <c r="P259">
        <v>0.571428571</v>
      </c>
      <c r="Q259" t="s">
        <v>320</v>
      </c>
      <c r="R259" t="s">
        <v>25</v>
      </c>
      <c r="S259" t="str">
        <f>TEXT(Pizza_sales[[#This Row],[Order Time]],"YYY")</f>
        <v>2024</v>
      </c>
      <c r="T259" t="str">
        <f>TEXT(Pizza_sales[[#This Row],[Order Time]],"DDDD")</f>
        <v>Wednesday</v>
      </c>
      <c r="U259">
        <f>HOUR(Pizza_sales[[#This Row],[Order Time]])</f>
        <v>19</v>
      </c>
    </row>
    <row r="260" spans="1:21" x14ac:dyDescent="0.3">
      <c r="A260" t="s">
        <v>331</v>
      </c>
      <c r="B260" t="s">
        <v>19</v>
      </c>
      <c r="C260" t="s">
        <v>68</v>
      </c>
      <c r="D260" s="1">
        <v>45547.854166666664</v>
      </c>
      <c r="E260" s="1">
        <v>45547.868055555555</v>
      </c>
      <c r="F260">
        <v>20</v>
      </c>
      <c r="G260" t="s">
        <v>37</v>
      </c>
      <c r="H260" t="s">
        <v>38</v>
      </c>
      <c r="I260">
        <v>1</v>
      </c>
      <c r="J260">
        <v>2.5</v>
      </c>
      <c r="K260" t="s">
        <v>39</v>
      </c>
      <c r="L260" t="s">
        <v>32</v>
      </c>
      <c r="M260" t="b">
        <v>1</v>
      </c>
      <c r="N260" t="b">
        <v>0</v>
      </c>
      <c r="O260">
        <v>8</v>
      </c>
      <c r="P260">
        <v>0.4</v>
      </c>
      <c r="Q260" t="s">
        <v>320</v>
      </c>
      <c r="R260" t="s">
        <v>25</v>
      </c>
      <c r="S260" t="str">
        <f>TEXT(Pizza_sales[[#This Row],[Order Time]],"YYY")</f>
        <v>2024</v>
      </c>
      <c r="T260" t="str">
        <f>TEXT(Pizza_sales[[#This Row],[Order Time]],"DDDD")</f>
        <v>Thursday</v>
      </c>
      <c r="U260">
        <f>HOUR(Pizza_sales[[#This Row],[Order Time]])</f>
        <v>20</v>
      </c>
    </row>
    <row r="261" spans="1:21" x14ac:dyDescent="0.3">
      <c r="A261" t="s">
        <v>332</v>
      </c>
      <c r="B261" t="s">
        <v>19</v>
      </c>
      <c r="C261" t="s">
        <v>36</v>
      </c>
      <c r="D261" s="1">
        <v>45548.78125</v>
      </c>
      <c r="E261" s="1">
        <v>45548.798611111109</v>
      </c>
      <c r="F261">
        <v>25</v>
      </c>
      <c r="G261" t="s">
        <v>45</v>
      </c>
      <c r="H261" t="s">
        <v>46</v>
      </c>
      <c r="I261">
        <v>5</v>
      </c>
      <c r="J261">
        <v>4.5</v>
      </c>
      <c r="K261" t="s">
        <v>31</v>
      </c>
      <c r="L261" t="s">
        <v>40</v>
      </c>
      <c r="M261" t="b">
        <v>1</v>
      </c>
      <c r="N261" t="b">
        <v>0</v>
      </c>
      <c r="O261">
        <v>5.5555555559999998</v>
      </c>
      <c r="P261">
        <v>1.111111111</v>
      </c>
      <c r="Q261" t="s">
        <v>320</v>
      </c>
      <c r="R261" t="s">
        <v>25</v>
      </c>
      <c r="S261" t="str">
        <f>TEXT(Pizza_sales[[#This Row],[Order Time]],"YYY")</f>
        <v>2024</v>
      </c>
      <c r="T261" t="str">
        <f>TEXT(Pizza_sales[[#This Row],[Order Time]],"DDDD")</f>
        <v>Friday</v>
      </c>
      <c r="U261">
        <f>HOUR(Pizza_sales[[#This Row],[Order Time]])</f>
        <v>18</v>
      </c>
    </row>
    <row r="262" spans="1:21" x14ac:dyDescent="0.3">
      <c r="A262" t="s">
        <v>333</v>
      </c>
      <c r="B262" t="s">
        <v>19</v>
      </c>
      <c r="C262" t="s">
        <v>44</v>
      </c>
      <c r="D262" s="1">
        <v>45549.791666666664</v>
      </c>
      <c r="E262" s="1">
        <v>45549.805555555555</v>
      </c>
      <c r="F262">
        <v>20</v>
      </c>
      <c r="G262" t="s">
        <v>21</v>
      </c>
      <c r="H262" t="s">
        <v>30</v>
      </c>
      <c r="I262">
        <v>3</v>
      </c>
      <c r="J262">
        <v>3</v>
      </c>
      <c r="K262" t="s">
        <v>21</v>
      </c>
      <c r="L262" t="s">
        <v>47</v>
      </c>
      <c r="M262" t="b">
        <v>1</v>
      </c>
      <c r="N262" t="b">
        <v>1</v>
      </c>
      <c r="O262">
        <v>6.6666666670000003</v>
      </c>
      <c r="P262">
        <v>1</v>
      </c>
      <c r="Q262" t="s">
        <v>320</v>
      </c>
      <c r="R262" t="s">
        <v>49</v>
      </c>
      <c r="S262" t="str">
        <f>TEXT(Pizza_sales[[#This Row],[Order Time]],"YYY")</f>
        <v>2024</v>
      </c>
      <c r="T262" t="str">
        <f>TEXT(Pizza_sales[[#This Row],[Order Time]],"DDDD")</f>
        <v>Saturday</v>
      </c>
      <c r="U262">
        <f>HOUR(Pizza_sales[[#This Row],[Order Time]])</f>
        <v>19</v>
      </c>
    </row>
    <row r="263" spans="1:21" x14ac:dyDescent="0.3">
      <c r="A263" t="s">
        <v>334</v>
      </c>
      <c r="B263" t="s">
        <v>19</v>
      </c>
      <c r="C263" t="s">
        <v>70</v>
      </c>
      <c r="D263" s="1">
        <v>45550.833333333336</v>
      </c>
      <c r="E263" s="1">
        <v>45550.850694444445</v>
      </c>
      <c r="F263">
        <v>25</v>
      </c>
      <c r="G263" t="s">
        <v>29</v>
      </c>
      <c r="H263" t="s">
        <v>22</v>
      </c>
      <c r="I263">
        <v>4</v>
      </c>
      <c r="J263">
        <v>5</v>
      </c>
      <c r="K263" t="s">
        <v>31</v>
      </c>
      <c r="L263" t="s">
        <v>23</v>
      </c>
      <c r="M263" t="b">
        <v>1</v>
      </c>
      <c r="N263" t="b">
        <v>1</v>
      </c>
      <c r="O263">
        <v>5</v>
      </c>
      <c r="P263">
        <v>0.8</v>
      </c>
      <c r="Q263" t="s">
        <v>320</v>
      </c>
      <c r="R263" t="s">
        <v>25</v>
      </c>
      <c r="S263" t="str">
        <f>TEXT(Pizza_sales[[#This Row],[Order Time]],"YYY")</f>
        <v>2024</v>
      </c>
      <c r="T263" t="str">
        <f>TEXT(Pizza_sales[[#This Row],[Order Time]],"DDDD")</f>
        <v>Sunday</v>
      </c>
      <c r="U263">
        <f>HOUR(Pizza_sales[[#This Row],[Order Time]])</f>
        <v>20</v>
      </c>
    </row>
    <row r="264" spans="1:21" x14ac:dyDescent="0.3">
      <c r="A264" t="s">
        <v>335</v>
      </c>
      <c r="B264" t="s">
        <v>19</v>
      </c>
      <c r="C264" t="s">
        <v>72</v>
      </c>
      <c r="D264" s="1">
        <v>45551.770833333336</v>
      </c>
      <c r="E264" s="1">
        <v>45551.784722222219</v>
      </c>
      <c r="F264">
        <v>20</v>
      </c>
      <c r="G264" t="s">
        <v>37</v>
      </c>
      <c r="H264" t="s">
        <v>38</v>
      </c>
      <c r="I264">
        <v>2</v>
      </c>
      <c r="J264">
        <v>2</v>
      </c>
      <c r="K264" t="s">
        <v>39</v>
      </c>
      <c r="L264" t="s">
        <v>32</v>
      </c>
      <c r="M264" t="b">
        <v>1</v>
      </c>
      <c r="N264" t="b">
        <v>0</v>
      </c>
      <c r="O264">
        <v>10</v>
      </c>
      <c r="P264">
        <v>1</v>
      </c>
      <c r="Q264" t="s">
        <v>320</v>
      </c>
      <c r="R264" t="s">
        <v>25</v>
      </c>
      <c r="S264" t="str">
        <f>TEXT(Pizza_sales[[#This Row],[Order Time]],"YYY")</f>
        <v>2024</v>
      </c>
      <c r="T264" t="str">
        <f>TEXT(Pizza_sales[[#This Row],[Order Time]],"DDDD")</f>
        <v>Monday</v>
      </c>
      <c r="U264">
        <f>HOUR(Pizza_sales[[#This Row],[Order Time]])</f>
        <v>18</v>
      </c>
    </row>
    <row r="265" spans="1:21" x14ac:dyDescent="0.3">
      <c r="A265" t="s">
        <v>336</v>
      </c>
      <c r="B265" t="s">
        <v>19</v>
      </c>
      <c r="C265" t="s">
        <v>52</v>
      </c>
      <c r="D265" s="1">
        <v>45552.822916666664</v>
      </c>
      <c r="E265" s="1">
        <v>45552.840277777781</v>
      </c>
      <c r="F265">
        <v>25</v>
      </c>
      <c r="G265" t="s">
        <v>45</v>
      </c>
      <c r="H265" t="s">
        <v>46</v>
      </c>
      <c r="I265">
        <v>5</v>
      </c>
      <c r="J265">
        <v>4.5</v>
      </c>
      <c r="K265" t="s">
        <v>21</v>
      </c>
      <c r="L265" t="s">
        <v>40</v>
      </c>
      <c r="M265" t="b">
        <v>1</v>
      </c>
      <c r="N265" t="b">
        <v>0</v>
      </c>
      <c r="O265">
        <v>5.5555555559999998</v>
      </c>
      <c r="P265">
        <v>1.111111111</v>
      </c>
      <c r="Q265" t="s">
        <v>320</v>
      </c>
      <c r="R265" t="s">
        <v>25</v>
      </c>
      <c r="S265" t="str">
        <f>TEXT(Pizza_sales[[#This Row],[Order Time]],"YYY")</f>
        <v>2024</v>
      </c>
      <c r="T265" t="str">
        <f>TEXT(Pizza_sales[[#This Row],[Order Time]],"DDDD")</f>
        <v>Tuesday</v>
      </c>
      <c r="U265">
        <f>HOUR(Pizza_sales[[#This Row],[Order Time]])</f>
        <v>19</v>
      </c>
    </row>
    <row r="266" spans="1:21" x14ac:dyDescent="0.3">
      <c r="A266" t="s">
        <v>337</v>
      </c>
      <c r="B266" t="s">
        <v>19</v>
      </c>
      <c r="C266" t="s">
        <v>28</v>
      </c>
      <c r="D266" s="1">
        <v>45553.75</v>
      </c>
      <c r="E266" s="1">
        <v>45553.763888888891</v>
      </c>
      <c r="F266">
        <v>20</v>
      </c>
      <c r="G266" t="s">
        <v>21</v>
      </c>
      <c r="H266" t="s">
        <v>30</v>
      </c>
      <c r="I266">
        <v>3</v>
      </c>
      <c r="J266">
        <v>3.5</v>
      </c>
      <c r="K266" t="s">
        <v>31</v>
      </c>
      <c r="L266" t="s">
        <v>47</v>
      </c>
      <c r="M266" t="b">
        <v>1</v>
      </c>
      <c r="N266" t="b">
        <v>0</v>
      </c>
      <c r="O266">
        <v>5.7142857139999998</v>
      </c>
      <c r="P266">
        <v>0.85714285700000004</v>
      </c>
      <c r="Q266" t="s">
        <v>320</v>
      </c>
      <c r="R266" t="s">
        <v>49</v>
      </c>
      <c r="S266" t="str">
        <f>TEXT(Pizza_sales[[#This Row],[Order Time]],"YYY")</f>
        <v>2024</v>
      </c>
      <c r="T266" t="str">
        <f>TEXT(Pizza_sales[[#This Row],[Order Time]],"DDDD")</f>
        <v>Wednesday</v>
      </c>
      <c r="U266">
        <f>HOUR(Pizza_sales[[#This Row],[Order Time]])</f>
        <v>18</v>
      </c>
    </row>
    <row r="267" spans="1:21" x14ac:dyDescent="0.3">
      <c r="A267" t="s">
        <v>338</v>
      </c>
      <c r="B267" t="s">
        <v>19</v>
      </c>
      <c r="C267" t="s">
        <v>20</v>
      </c>
      <c r="D267" s="1">
        <v>45554.84375</v>
      </c>
      <c r="E267" s="1">
        <v>45554.861111111109</v>
      </c>
      <c r="F267">
        <v>25</v>
      </c>
      <c r="G267" t="s">
        <v>29</v>
      </c>
      <c r="H267" t="s">
        <v>22</v>
      </c>
      <c r="I267">
        <v>4</v>
      </c>
      <c r="J267">
        <v>5</v>
      </c>
      <c r="K267" t="s">
        <v>31</v>
      </c>
      <c r="L267" t="s">
        <v>23</v>
      </c>
      <c r="M267" t="b">
        <v>1</v>
      </c>
      <c r="N267" t="b">
        <v>0</v>
      </c>
      <c r="O267">
        <v>5</v>
      </c>
      <c r="P267">
        <v>0.8</v>
      </c>
      <c r="Q267" t="s">
        <v>320</v>
      </c>
      <c r="R267" t="s">
        <v>25</v>
      </c>
      <c r="S267" t="str">
        <f>TEXT(Pizza_sales[[#This Row],[Order Time]],"YYY")</f>
        <v>2024</v>
      </c>
      <c r="T267" t="str">
        <f>TEXT(Pizza_sales[[#This Row],[Order Time]],"DDDD")</f>
        <v>Thursday</v>
      </c>
      <c r="U267">
        <f>HOUR(Pizza_sales[[#This Row],[Order Time]])</f>
        <v>20</v>
      </c>
    </row>
    <row r="268" spans="1:21" x14ac:dyDescent="0.3">
      <c r="A268" t="s">
        <v>339</v>
      </c>
      <c r="B268" t="s">
        <v>19</v>
      </c>
      <c r="C268" t="s">
        <v>193</v>
      </c>
      <c r="D268" s="1">
        <v>45545.75</v>
      </c>
      <c r="E268" s="1">
        <v>45545.763888888891</v>
      </c>
      <c r="F268">
        <v>20</v>
      </c>
      <c r="G268" t="s">
        <v>21</v>
      </c>
      <c r="H268" t="s">
        <v>22</v>
      </c>
      <c r="I268">
        <v>2</v>
      </c>
      <c r="J268">
        <v>3</v>
      </c>
      <c r="K268" t="s">
        <v>39</v>
      </c>
      <c r="L268" t="s">
        <v>47</v>
      </c>
      <c r="M268" t="b">
        <v>1</v>
      </c>
      <c r="N268" t="b">
        <v>0</v>
      </c>
      <c r="O268">
        <v>6.6666666670000003</v>
      </c>
      <c r="P268">
        <v>0.66666666699999999</v>
      </c>
      <c r="Q268" t="s">
        <v>320</v>
      </c>
      <c r="R268" t="s">
        <v>49</v>
      </c>
      <c r="S268" t="str">
        <f>TEXT(Pizza_sales[[#This Row],[Order Time]],"YYY")</f>
        <v>2024</v>
      </c>
      <c r="T268" t="str">
        <f>TEXT(Pizza_sales[[#This Row],[Order Time]],"DDDD")</f>
        <v>Tuesday</v>
      </c>
      <c r="U268">
        <f>HOUR(Pizza_sales[[#This Row],[Order Time]])</f>
        <v>18</v>
      </c>
    </row>
    <row r="269" spans="1:21" x14ac:dyDescent="0.3">
      <c r="A269" t="s">
        <v>340</v>
      </c>
      <c r="B269" t="s">
        <v>27</v>
      </c>
      <c r="C269" t="s">
        <v>195</v>
      </c>
      <c r="D269" s="1">
        <v>45546.802083333336</v>
      </c>
      <c r="E269" s="1">
        <v>45546.822916666664</v>
      </c>
      <c r="F269">
        <v>30</v>
      </c>
      <c r="G269" t="s">
        <v>29</v>
      </c>
      <c r="H269" t="s">
        <v>30</v>
      </c>
      <c r="I269">
        <v>4</v>
      </c>
      <c r="J269">
        <v>6</v>
      </c>
      <c r="K269" t="s">
        <v>21</v>
      </c>
      <c r="L269" t="s">
        <v>23</v>
      </c>
      <c r="M269" t="b">
        <v>1</v>
      </c>
      <c r="N269" t="b">
        <v>0</v>
      </c>
      <c r="O269">
        <v>5</v>
      </c>
      <c r="P269">
        <v>0.66666666699999999</v>
      </c>
      <c r="Q269" t="s">
        <v>320</v>
      </c>
      <c r="R269" t="s">
        <v>25</v>
      </c>
      <c r="S269" t="str">
        <f>TEXT(Pizza_sales[[#This Row],[Order Time]],"YYY")</f>
        <v>2024</v>
      </c>
      <c r="T269" t="str">
        <f>TEXT(Pizza_sales[[#This Row],[Order Time]],"DDDD")</f>
        <v>Wednesday</v>
      </c>
      <c r="U269">
        <f>HOUR(Pizza_sales[[#This Row],[Order Time]])</f>
        <v>19</v>
      </c>
    </row>
    <row r="270" spans="1:21" x14ac:dyDescent="0.3">
      <c r="A270" t="s">
        <v>341</v>
      </c>
      <c r="B270" t="s">
        <v>43</v>
      </c>
      <c r="C270" t="s">
        <v>68</v>
      </c>
      <c r="D270" s="1">
        <v>45547.854166666664</v>
      </c>
      <c r="E270" s="1">
        <v>45547.881944444445</v>
      </c>
      <c r="F270">
        <v>40</v>
      </c>
      <c r="G270" t="s">
        <v>45</v>
      </c>
      <c r="H270" t="s">
        <v>46</v>
      </c>
      <c r="I270">
        <v>5</v>
      </c>
      <c r="J270">
        <v>8</v>
      </c>
      <c r="K270" t="s">
        <v>31</v>
      </c>
      <c r="L270" t="s">
        <v>32</v>
      </c>
      <c r="M270" t="b">
        <v>1</v>
      </c>
      <c r="N270" t="b">
        <v>0</v>
      </c>
      <c r="O270">
        <v>5</v>
      </c>
      <c r="P270">
        <v>0.625</v>
      </c>
      <c r="Q270" t="s">
        <v>320</v>
      </c>
      <c r="R270" t="s">
        <v>25</v>
      </c>
      <c r="S270" t="str">
        <f>TEXT(Pizza_sales[[#This Row],[Order Time]],"YYY")</f>
        <v>2024</v>
      </c>
      <c r="T270" t="str">
        <f>TEXT(Pizza_sales[[#This Row],[Order Time]],"DDDD")</f>
        <v>Thursday</v>
      </c>
      <c r="U270">
        <f>HOUR(Pizza_sales[[#This Row],[Order Time]])</f>
        <v>20</v>
      </c>
    </row>
    <row r="271" spans="1:21" x14ac:dyDescent="0.3">
      <c r="A271" t="s">
        <v>342</v>
      </c>
      <c r="B271" t="s">
        <v>35</v>
      </c>
      <c r="C271" t="s">
        <v>36</v>
      </c>
      <c r="D271" s="1">
        <v>45548.78125</v>
      </c>
      <c r="E271" s="1">
        <v>45548.795138888891</v>
      </c>
      <c r="F271">
        <v>20</v>
      </c>
      <c r="G271" t="s">
        <v>37</v>
      </c>
      <c r="H271" t="s">
        <v>38</v>
      </c>
      <c r="I271">
        <v>1</v>
      </c>
      <c r="J271">
        <v>2.5</v>
      </c>
      <c r="K271" t="s">
        <v>39</v>
      </c>
      <c r="L271" t="s">
        <v>40</v>
      </c>
      <c r="M271" t="b">
        <v>1</v>
      </c>
      <c r="N271" t="b">
        <v>0</v>
      </c>
      <c r="O271">
        <v>8</v>
      </c>
      <c r="P271">
        <v>0.4</v>
      </c>
      <c r="Q271" t="s">
        <v>320</v>
      </c>
      <c r="R271" t="s">
        <v>25</v>
      </c>
      <c r="S271" t="str">
        <f>TEXT(Pizza_sales[[#This Row],[Order Time]],"YYY")</f>
        <v>2024</v>
      </c>
      <c r="T271" t="str">
        <f>TEXT(Pizza_sales[[#This Row],[Order Time]],"DDDD")</f>
        <v>Friday</v>
      </c>
      <c r="U271">
        <f>HOUR(Pizza_sales[[#This Row],[Order Time]])</f>
        <v>18</v>
      </c>
    </row>
    <row r="272" spans="1:21" x14ac:dyDescent="0.3">
      <c r="A272" t="s">
        <v>343</v>
      </c>
      <c r="B272" t="s">
        <v>51</v>
      </c>
      <c r="C272" t="s">
        <v>44</v>
      </c>
      <c r="D272" s="1">
        <v>45549.791666666664</v>
      </c>
      <c r="E272" s="1">
        <v>45549.826388888891</v>
      </c>
      <c r="F272">
        <v>50</v>
      </c>
      <c r="G272" t="s">
        <v>29</v>
      </c>
      <c r="H272" t="s">
        <v>30</v>
      </c>
      <c r="I272">
        <v>4</v>
      </c>
      <c r="J272">
        <v>10</v>
      </c>
      <c r="K272" t="s">
        <v>31</v>
      </c>
      <c r="L272" t="s">
        <v>47</v>
      </c>
      <c r="M272" t="b">
        <v>1</v>
      </c>
      <c r="N272" t="b">
        <v>1</v>
      </c>
      <c r="O272">
        <v>5</v>
      </c>
      <c r="P272">
        <v>0.4</v>
      </c>
      <c r="Q272" t="s">
        <v>320</v>
      </c>
      <c r="R272" t="s">
        <v>49</v>
      </c>
      <c r="S272" t="str">
        <f>TEXT(Pizza_sales[[#This Row],[Order Time]],"YYY")</f>
        <v>2024</v>
      </c>
      <c r="T272" t="str">
        <f>TEXT(Pizza_sales[[#This Row],[Order Time]],"DDDD")</f>
        <v>Saturday</v>
      </c>
      <c r="U272">
        <f>HOUR(Pizza_sales[[#This Row],[Order Time]])</f>
        <v>19</v>
      </c>
    </row>
    <row r="273" spans="1:21" x14ac:dyDescent="0.3">
      <c r="A273" t="s">
        <v>344</v>
      </c>
      <c r="B273" t="s">
        <v>19</v>
      </c>
      <c r="C273" t="s">
        <v>70</v>
      </c>
      <c r="D273" s="1">
        <v>45550.833333333336</v>
      </c>
      <c r="E273" s="1">
        <v>45550.857638888891</v>
      </c>
      <c r="F273">
        <v>35</v>
      </c>
      <c r="G273" t="s">
        <v>21</v>
      </c>
      <c r="H273" t="s">
        <v>22</v>
      </c>
      <c r="I273">
        <v>3</v>
      </c>
      <c r="J273">
        <v>5.5</v>
      </c>
      <c r="K273" t="s">
        <v>21</v>
      </c>
      <c r="L273" t="s">
        <v>23</v>
      </c>
      <c r="M273" t="b">
        <v>1</v>
      </c>
      <c r="N273" t="b">
        <v>1</v>
      </c>
      <c r="O273">
        <v>6.3636363640000004</v>
      </c>
      <c r="P273">
        <v>0.54545454500000001</v>
      </c>
      <c r="Q273" t="s">
        <v>320</v>
      </c>
      <c r="R273" t="s">
        <v>25</v>
      </c>
      <c r="S273" t="str">
        <f>TEXT(Pizza_sales[[#This Row],[Order Time]],"YYY")</f>
        <v>2024</v>
      </c>
      <c r="T273" t="str">
        <f>TEXT(Pizza_sales[[#This Row],[Order Time]],"DDDD")</f>
        <v>Sunday</v>
      </c>
      <c r="U273">
        <f>HOUR(Pizza_sales[[#This Row],[Order Time]])</f>
        <v>20</v>
      </c>
    </row>
    <row r="274" spans="1:21" x14ac:dyDescent="0.3">
      <c r="A274" t="s">
        <v>345</v>
      </c>
      <c r="B274" t="s">
        <v>27</v>
      </c>
      <c r="C274" t="s">
        <v>72</v>
      </c>
      <c r="D274" s="1">
        <v>45551.770833333336</v>
      </c>
      <c r="E274" s="1">
        <v>45551.784722222219</v>
      </c>
      <c r="F274">
        <v>20</v>
      </c>
      <c r="G274" t="s">
        <v>37</v>
      </c>
      <c r="H274" t="s">
        <v>38</v>
      </c>
      <c r="I274">
        <v>2</v>
      </c>
      <c r="J274">
        <v>2</v>
      </c>
      <c r="K274" t="s">
        <v>39</v>
      </c>
      <c r="L274" t="s">
        <v>32</v>
      </c>
      <c r="M274" t="b">
        <v>1</v>
      </c>
      <c r="N274" t="b">
        <v>0</v>
      </c>
      <c r="O274">
        <v>10</v>
      </c>
      <c r="P274">
        <v>1</v>
      </c>
      <c r="Q274" t="s">
        <v>320</v>
      </c>
      <c r="R274" t="s">
        <v>25</v>
      </c>
      <c r="S274" t="str">
        <f>TEXT(Pizza_sales[[#This Row],[Order Time]],"YYY")</f>
        <v>2024</v>
      </c>
      <c r="T274" t="str">
        <f>TEXT(Pizza_sales[[#This Row],[Order Time]],"DDDD")</f>
        <v>Monday</v>
      </c>
      <c r="U274">
        <f>HOUR(Pizza_sales[[#This Row],[Order Time]])</f>
        <v>18</v>
      </c>
    </row>
    <row r="275" spans="1:21" x14ac:dyDescent="0.3">
      <c r="A275" t="s">
        <v>346</v>
      </c>
      <c r="B275" t="s">
        <v>43</v>
      </c>
      <c r="C275" t="s">
        <v>52</v>
      </c>
      <c r="D275" s="1">
        <v>45552.822916666664</v>
      </c>
      <c r="E275" s="1">
        <v>45552.850694444445</v>
      </c>
      <c r="F275">
        <v>40</v>
      </c>
      <c r="G275" t="s">
        <v>45</v>
      </c>
      <c r="H275" t="s">
        <v>46</v>
      </c>
      <c r="I275">
        <v>5</v>
      </c>
      <c r="J275">
        <v>7.5</v>
      </c>
      <c r="K275" t="s">
        <v>31</v>
      </c>
      <c r="L275" t="s">
        <v>40</v>
      </c>
      <c r="M275" t="b">
        <v>1</v>
      </c>
      <c r="N275" t="b">
        <v>0</v>
      </c>
      <c r="O275">
        <v>5.3333333329999997</v>
      </c>
      <c r="P275">
        <v>0.66666666699999999</v>
      </c>
      <c r="Q275" t="s">
        <v>320</v>
      </c>
      <c r="R275" t="s">
        <v>25</v>
      </c>
      <c r="S275" t="str">
        <f>TEXT(Pizza_sales[[#This Row],[Order Time]],"YYY")</f>
        <v>2024</v>
      </c>
      <c r="T275" t="str">
        <f>TEXT(Pizza_sales[[#This Row],[Order Time]],"DDDD")</f>
        <v>Tuesday</v>
      </c>
      <c r="U275">
        <f>HOUR(Pizza_sales[[#This Row],[Order Time]])</f>
        <v>19</v>
      </c>
    </row>
    <row r="276" spans="1:21" x14ac:dyDescent="0.3">
      <c r="A276" t="s">
        <v>347</v>
      </c>
      <c r="B276" t="s">
        <v>35</v>
      </c>
      <c r="C276" t="s">
        <v>28</v>
      </c>
      <c r="D276" s="1">
        <v>45553.75</v>
      </c>
      <c r="E276" s="1">
        <v>45553.770833333336</v>
      </c>
      <c r="F276">
        <v>30</v>
      </c>
      <c r="G276" t="s">
        <v>21</v>
      </c>
      <c r="H276" t="s">
        <v>30</v>
      </c>
      <c r="I276">
        <v>3</v>
      </c>
      <c r="J276">
        <v>4</v>
      </c>
      <c r="K276" t="s">
        <v>21</v>
      </c>
      <c r="L276" t="s">
        <v>47</v>
      </c>
      <c r="M276" t="b">
        <v>1</v>
      </c>
      <c r="N276" t="b">
        <v>0</v>
      </c>
      <c r="O276">
        <v>7.5</v>
      </c>
      <c r="P276">
        <v>0.75</v>
      </c>
      <c r="Q276" t="s">
        <v>320</v>
      </c>
      <c r="R276" t="s">
        <v>49</v>
      </c>
      <c r="S276" t="str">
        <f>TEXT(Pizza_sales[[#This Row],[Order Time]],"YYY")</f>
        <v>2024</v>
      </c>
      <c r="T276" t="str">
        <f>TEXT(Pizza_sales[[#This Row],[Order Time]],"DDDD")</f>
        <v>Wednesday</v>
      </c>
      <c r="U276">
        <f>HOUR(Pizza_sales[[#This Row],[Order Time]])</f>
        <v>18</v>
      </c>
    </row>
    <row r="277" spans="1:21" x14ac:dyDescent="0.3">
      <c r="A277" t="s">
        <v>348</v>
      </c>
      <c r="B277" t="s">
        <v>51</v>
      </c>
      <c r="C277" t="s">
        <v>20</v>
      </c>
      <c r="D277" s="1">
        <v>45554.84375</v>
      </c>
      <c r="E277" s="1">
        <v>45554.875</v>
      </c>
      <c r="F277">
        <v>45</v>
      </c>
      <c r="G277" t="s">
        <v>29</v>
      </c>
      <c r="H277" t="s">
        <v>22</v>
      </c>
      <c r="I277">
        <v>4</v>
      </c>
      <c r="J277">
        <v>9</v>
      </c>
      <c r="K277" t="s">
        <v>31</v>
      </c>
      <c r="L277" t="s">
        <v>23</v>
      </c>
      <c r="M277" t="b">
        <v>1</v>
      </c>
      <c r="N277" t="b">
        <v>0</v>
      </c>
      <c r="O277">
        <v>5</v>
      </c>
      <c r="P277">
        <v>0.44444444399999999</v>
      </c>
      <c r="Q277" t="s">
        <v>320</v>
      </c>
      <c r="R277" t="s">
        <v>25</v>
      </c>
      <c r="S277" t="str">
        <f>TEXT(Pizza_sales[[#This Row],[Order Time]],"YYY")</f>
        <v>2024</v>
      </c>
      <c r="T277" t="str">
        <f>TEXT(Pizza_sales[[#This Row],[Order Time]],"DDDD")</f>
        <v>Thursday</v>
      </c>
      <c r="U277">
        <f>HOUR(Pizza_sales[[#This Row],[Order Time]])</f>
        <v>20</v>
      </c>
    </row>
    <row r="278" spans="1:21" x14ac:dyDescent="0.3">
      <c r="A278" t="s">
        <v>349</v>
      </c>
      <c r="B278" t="s">
        <v>19</v>
      </c>
      <c r="C278" t="s">
        <v>20</v>
      </c>
      <c r="D278" s="1">
        <v>45550.78125</v>
      </c>
      <c r="E278" s="1">
        <v>45550.798611111109</v>
      </c>
      <c r="F278">
        <v>25</v>
      </c>
      <c r="G278" t="s">
        <v>29</v>
      </c>
      <c r="H278" t="s">
        <v>22</v>
      </c>
      <c r="I278">
        <v>3</v>
      </c>
      <c r="J278">
        <v>5</v>
      </c>
      <c r="K278" t="s">
        <v>31</v>
      </c>
      <c r="L278" t="s">
        <v>220</v>
      </c>
      <c r="M278" t="b">
        <v>1</v>
      </c>
      <c r="N278" t="b">
        <v>1</v>
      </c>
      <c r="O278">
        <v>5</v>
      </c>
      <c r="P278">
        <v>0.6</v>
      </c>
      <c r="Q278" t="s">
        <v>320</v>
      </c>
      <c r="R278" t="s">
        <v>49</v>
      </c>
      <c r="S278" t="str">
        <f>TEXT(Pizza_sales[[#This Row],[Order Time]],"YYY")</f>
        <v>2024</v>
      </c>
      <c r="T278" t="str">
        <f>TEXT(Pizza_sales[[#This Row],[Order Time]],"DDDD")</f>
        <v>Sunday</v>
      </c>
      <c r="U278">
        <f>HOUR(Pizza_sales[[#This Row],[Order Time]])</f>
        <v>18</v>
      </c>
    </row>
    <row r="279" spans="1:21" x14ac:dyDescent="0.3">
      <c r="A279" t="s">
        <v>350</v>
      </c>
      <c r="B279" t="s">
        <v>43</v>
      </c>
      <c r="C279" t="s">
        <v>28</v>
      </c>
      <c r="D279" s="1">
        <v>45551.833333333336</v>
      </c>
      <c r="E279" s="1">
        <v>45551.854166666664</v>
      </c>
      <c r="F279">
        <v>30</v>
      </c>
      <c r="G279" t="s">
        <v>45</v>
      </c>
      <c r="H279" t="s">
        <v>46</v>
      </c>
      <c r="I279">
        <v>5</v>
      </c>
      <c r="J279">
        <v>6.5</v>
      </c>
      <c r="K279" t="s">
        <v>21</v>
      </c>
      <c r="L279" t="s">
        <v>23</v>
      </c>
      <c r="M279" t="b">
        <v>1</v>
      </c>
      <c r="N279" t="b">
        <v>0</v>
      </c>
      <c r="O279">
        <v>4.615384615</v>
      </c>
      <c r="P279">
        <v>0.76923076899999998</v>
      </c>
      <c r="Q279" t="s">
        <v>320</v>
      </c>
      <c r="R279" t="s">
        <v>25</v>
      </c>
      <c r="S279" t="str">
        <f>TEXT(Pizza_sales[[#This Row],[Order Time]],"YYY")</f>
        <v>2024</v>
      </c>
      <c r="T279" t="str">
        <f>TEXT(Pizza_sales[[#This Row],[Order Time]],"DDDD")</f>
        <v>Monday</v>
      </c>
      <c r="U279">
        <f>HOUR(Pizza_sales[[#This Row],[Order Time]])</f>
        <v>20</v>
      </c>
    </row>
    <row r="280" spans="1:21" x14ac:dyDescent="0.3">
      <c r="A280" t="s">
        <v>351</v>
      </c>
      <c r="B280" t="s">
        <v>27</v>
      </c>
      <c r="C280" t="s">
        <v>36</v>
      </c>
      <c r="D280" s="1">
        <v>45552.802083333336</v>
      </c>
      <c r="E280" s="1">
        <v>45552.815972222219</v>
      </c>
      <c r="F280">
        <v>20</v>
      </c>
      <c r="G280" t="s">
        <v>21</v>
      </c>
      <c r="H280" t="s">
        <v>30</v>
      </c>
      <c r="I280">
        <v>4</v>
      </c>
      <c r="J280">
        <v>4</v>
      </c>
      <c r="K280" t="s">
        <v>39</v>
      </c>
      <c r="L280" t="s">
        <v>40</v>
      </c>
      <c r="M280" t="b">
        <v>1</v>
      </c>
      <c r="N280" t="b">
        <v>0</v>
      </c>
      <c r="O280">
        <v>5</v>
      </c>
      <c r="P280">
        <v>1</v>
      </c>
      <c r="Q280" t="s">
        <v>320</v>
      </c>
      <c r="R280" t="s">
        <v>25</v>
      </c>
      <c r="S280" t="str">
        <f>TEXT(Pizza_sales[[#This Row],[Order Time]],"YYY")</f>
        <v>2024</v>
      </c>
      <c r="T280" t="str">
        <f>TEXT(Pizza_sales[[#This Row],[Order Time]],"DDDD")</f>
        <v>Tuesday</v>
      </c>
      <c r="U280">
        <f>HOUR(Pizza_sales[[#This Row],[Order Time]])</f>
        <v>19</v>
      </c>
    </row>
    <row r="281" spans="1:21" x14ac:dyDescent="0.3">
      <c r="A281" t="s">
        <v>352</v>
      </c>
      <c r="B281" t="s">
        <v>35</v>
      </c>
      <c r="C281" t="s">
        <v>62</v>
      </c>
      <c r="D281" s="1">
        <v>45553.770833333336</v>
      </c>
      <c r="E281" s="1">
        <v>45553.795138888891</v>
      </c>
      <c r="F281">
        <v>35</v>
      </c>
      <c r="G281" t="s">
        <v>37</v>
      </c>
      <c r="H281" t="s">
        <v>38</v>
      </c>
      <c r="I281">
        <v>2</v>
      </c>
      <c r="J281">
        <v>7.5</v>
      </c>
      <c r="K281" t="s">
        <v>31</v>
      </c>
      <c r="L281" t="s">
        <v>32</v>
      </c>
      <c r="M281" t="b">
        <v>1</v>
      </c>
      <c r="N281" t="b">
        <v>0</v>
      </c>
      <c r="O281">
        <v>4.6666666670000003</v>
      </c>
      <c r="P281">
        <v>0.26666666700000002</v>
      </c>
      <c r="Q281" t="s">
        <v>320</v>
      </c>
      <c r="R281" t="s">
        <v>25</v>
      </c>
      <c r="S281" t="str">
        <f>TEXT(Pizza_sales[[#This Row],[Order Time]],"YYY")</f>
        <v>2024</v>
      </c>
      <c r="T281" t="str">
        <f>TEXT(Pizza_sales[[#This Row],[Order Time]],"DDDD")</f>
        <v>Wednesday</v>
      </c>
      <c r="U281">
        <f>HOUR(Pizza_sales[[#This Row],[Order Time]])</f>
        <v>18</v>
      </c>
    </row>
    <row r="282" spans="1:21" x14ac:dyDescent="0.3">
      <c r="A282" t="s">
        <v>353</v>
      </c>
      <c r="B282" t="s">
        <v>51</v>
      </c>
      <c r="C282" t="s">
        <v>64</v>
      </c>
      <c r="D282" s="1">
        <v>45554.541666666664</v>
      </c>
      <c r="E282" s="1">
        <v>45554.555555555555</v>
      </c>
      <c r="F282">
        <v>20</v>
      </c>
      <c r="G282" t="s">
        <v>21</v>
      </c>
      <c r="H282" t="s">
        <v>30</v>
      </c>
      <c r="I282">
        <v>3</v>
      </c>
      <c r="J282">
        <v>3.5</v>
      </c>
      <c r="K282" t="s">
        <v>39</v>
      </c>
      <c r="L282" t="s">
        <v>23</v>
      </c>
      <c r="M282" t="b">
        <v>0</v>
      </c>
      <c r="N282" t="b">
        <v>0</v>
      </c>
      <c r="O282">
        <v>5.7142857139999998</v>
      </c>
      <c r="P282">
        <v>0.85714285700000004</v>
      </c>
      <c r="Q282" t="s">
        <v>320</v>
      </c>
      <c r="R282" t="s">
        <v>25</v>
      </c>
      <c r="S282" t="str">
        <f>TEXT(Pizza_sales[[#This Row],[Order Time]],"YYY")</f>
        <v>2024</v>
      </c>
      <c r="T282" t="str">
        <f>TEXT(Pizza_sales[[#This Row],[Order Time]],"DDDD")</f>
        <v>Thursday</v>
      </c>
      <c r="U282">
        <f>HOUR(Pizza_sales[[#This Row],[Order Time]])</f>
        <v>13</v>
      </c>
    </row>
    <row r="283" spans="1:21" x14ac:dyDescent="0.3">
      <c r="A283" t="s">
        <v>354</v>
      </c>
      <c r="B283" t="s">
        <v>19</v>
      </c>
      <c r="C283" t="s">
        <v>44</v>
      </c>
      <c r="D283" s="1">
        <v>45555.78125</v>
      </c>
      <c r="E283" s="1">
        <v>45555.802083333336</v>
      </c>
      <c r="F283">
        <v>30</v>
      </c>
      <c r="G283" t="s">
        <v>29</v>
      </c>
      <c r="H283" t="s">
        <v>22</v>
      </c>
      <c r="I283">
        <v>4</v>
      </c>
      <c r="J283">
        <v>6</v>
      </c>
      <c r="K283" t="s">
        <v>21</v>
      </c>
      <c r="L283" t="s">
        <v>220</v>
      </c>
      <c r="M283" t="b">
        <v>1</v>
      </c>
      <c r="N283" t="b">
        <v>0</v>
      </c>
      <c r="O283">
        <v>5</v>
      </c>
      <c r="P283">
        <v>0.66666666699999999</v>
      </c>
      <c r="Q283" t="s">
        <v>320</v>
      </c>
      <c r="R283" t="s">
        <v>49</v>
      </c>
      <c r="S283" t="str">
        <f>TEXT(Pizza_sales[[#This Row],[Order Time]],"YYY")</f>
        <v>2024</v>
      </c>
      <c r="T283" t="str">
        <f>TEXT(Pizza_sales[[#This Row],[Order Time]],"DDDD")</f>
        <v>Friday</v>
      </c>
      <c r="U283">
        <f>HOUR(Pizza_sales[[#This Row],[Order Time]])</f>
        <v>18</v>
      </c>
    </row>
    <row r="284" spans="1:21" x14ac:dyDescent="0.3">
      <c r="A284" t="s">
        <v>355</v>
      </c>
      <c r="B284" t="s">
        <v>43</v>
      </c>
      <c r="C284" t="s">
        <v>70</v>
      </c>
      <c r="D284" s="1">
        <v>45556.84375</v>
      </c>
      <c r="E284" s="1">
        <v>45556.861111111109</v>
      </c>
      <c r="F284">
        <v>25</v>
      </c>
      <c r="G284" t="s">
        <v>45</v>
      </c>
      <c r="H284" t="s">
        <v>46</v>
      </c>
      <c r="I284">
        <v>5</v>
      </c>
      <c r="J284">
        <v>5</v>
      </c>
      <c r="K284" t="s">
        <v>39</v>
      </c>
      <c r="L284" t="s">
        <v>40</v>
      </c>
      <c r="M284" t="b">
        <v>1</v>
      </c>
      <c r="N284" t="b">
        <v>1</v>
      </c>
      <c r="O284">
        <v>5</v>
      </c>
      <c r="P284">
        <v>1</v>
      </c>
      <c r="Q284" t="s">
        <v>320</v>
      </c>
      <c r="R284" t="s">
        <v>25</v>
      </c>
      <c r="S284" t="str">
        <f>TEXT(Pizza_sales[[#This Row],[Order Time]],"YYY")</f>
        <v>2024</v>
      </c>
      <c r="T284" t="str">
        <f>TEXT(Pizza_sales[[#This Row],[Order Time]],"DDDD")</f>
        <v>Saturday</v>
      </c>
      <c r="U284">
        <f>HOUR(Pizza_sales[[#This Row],[Order Time]])</f>
        <v>20</v>
      </c>
    </row>
    <row r="285" spans="1:21" x14ac:dyDescent="0.3">
      <c r="A285" t="s">
        <v>356</v>
      </c>
      <c r="B285" t="s">
        <v>27</v>
      </c>
      <c r="C285" t="s">
        <v>72</v>
      </c>
      <c r="D285" s="1">
        <v>45557.8125</v>
      </c>
      <c r="E285" s="1">
        <v>45557.829861111109</v>
      </c>
      <c r="F285">
        <v>25</v>
      </c>
      <c r="G285" t="s">
        <v>37</v>
      </c>
      <c r="H285" t="s">
        <v>38</v>
      </c>
      <c r="I285">
        <v>2</v>
      </c>
      <c r="J285">
        <v>4</v>
      </c>
      <c r="K285" t="s">
        <v>31</v>
      </c>
      <c r="L285" t="s">
        <v>32</v>
      </c>
      <c r="M285" t="b">
        <v>1</v>
      </c>
      <c r="N285" t="b">
        <v>1</v>
      </c>
      <c r="O285">
        <v>6.25</v>
      </c>
      <c r="P285">
        <v>0.5</v>
      </c>
      <c r="Q285" t="s">
        <v>320</v>
      </c>
      <c r="R285" t="s">
        <v>25</v>
      </c>
      <c r="S285" t="str">
        <f>TEXT(Pizza_sales[[#This Row],[Order Time]],"YYY")</f>
        <v>2024</v>
      </c>
      <c r="T285" t="str">
        <f>TEXT(Pizza_sales[[#This Row],[Order Time]],"DDDD")</f>
        <v>Sunday</v>
      </c>
      <c r="U285">
        <f>HOUR(Pizza_sales[[#This Row],[Order Time]])</f>
        <v>19</v>
      </c>
    </row>
    <row r="286" spans="1:21" x14ac:dyDescent="0.3">
      <c r="A286" t="s">
        <v>357</v>
      </c>
      <c r="B286" t="s">
        <v>35</v>
      </c>
      <c r="C286" t="s">
        <v>52</v>
      </c>
      <c r="D286" s="1">
        <v>45558.75</v>
      </c>
      <c r="E286" s="1">
        <v>45558.763888888891</v>
      </c>
      <c r="F286">
        <v>20</v>
      </c>
      <c r="G286" t="s">
        <v>21</v>
      </c>
      <c r="H286" t="s">
        <v>30</v>
      </c>
      <c r="I286">
        <v>3</v>
      </c>
      <c r="J286">
        <v>3</v>
      </c>
      <c r="K286" t="s">
        <v>21</v>
      </c>
      <c r="L286" t="s">
        <v>23</v>
      </c>
      <c r="M286" t="b">
        <v>1</v>
      </c>
      <c r="N286" t="b">
        <v>0</v>
      </c>
      <c r="O286">
        <v>6.6666666670000003</v>
      </c>
      <c r="P286">
        <v>1</v>
      </c>
      <c r="Q286" t="s">
        <v>320</v>
      </c>
      <c r="R286" t="s">
        <v>25</v>
      </c>
      <c r="S286" t="str">
        <f>TEXT(Pizza_sales[[#This Row],[Order Time]],"YYY")</f>
        <v>2024</v>
      </c>
      <c r="T286" t="str">
        <f>TEXT(Pizza_sales[[#This Row],[Order Time]],"DDDD")</f>
        <v>Monday</v>
      </c>
      <c r="U286">
        <f>HOUR(Pizza_sales[[#This Row],[Order Time]])</f>
        <v>18</v>
      </c>
    </row>
    <row r="287" spans="1:21" x14ac:dyDescent="0.3">
      <c r="A287" t="s">
        <v>358</v>
      </c>
      <c r="B287" t="s">
        <v>51</v>
      </c>
      <c r="C287" t="s">
        <v>68</v>
      </c>
      <c r="D287" s="1">
        <v>45559.552083333336</v>
      </c>
      <c r="E287" s="1">
        <v>45559.572916666664</v>
      </c>
      <c r="F287">
        <v>30</v>
      </c>
      <c r="G287" t="s">
        <v>21</v>
      </c>
      <c r="H287" t="s">
        <v>30</v>
      </c>
      <c r="I287">
        <v>3</v>
      </c>
      <c r="J287">
        <v>6</v>
      </c>
      <c r="K287" t="s">
        <v>31</v>
      </c>
      <c r="L287" t="s">
        <v>40</v>
      </c>
      <c r="M287" t="b">
        <v>0</v>
      </c>
      <c r="N287" t="b">
        <v>0</v>
      </c>
      <c r="O287">
        <v>5</v>
      </c>
      <c r="P287">
        <v>0.5</v>
      </c>
      <c r="Q287" t="s">
        <v>320</v>
      </c>
      <c r="R287" t="s">
        <v>25</v>
      </c>
      <c r="S287" t="str">
        <f>TEXT(Pizza_sales[[#This Row],[Order Time]],"YYY")</f>
        <v>2024</v>
      </c>
      <c r="T287" t="str">
        <f>TEXT(Pizza_sales[[#This Row],[Order Time]],"DDDD")</f>
        <v>Tuesday</v>
      </c>
      <c r="U287">
        <f>HOUR(Pizza_sales[[#This Row],[Order Time]])</f>
        <v>13</v>
      </c>
    </row>
    <row r="288" spans="1:21" x14ac:dyDescent="0.3">
      <c r="A288" t="s">
        <v>359</v>
      </c>
      <c r="B288" t="s">
        <v>19</v>
      </c>
      <c r="C288" t="s">
        <v>20</v>
      </c>
      <c r="D288" s="1">
        <v>45560.770833333336</v>
      </c>
      <c r="E288" s="1">
        <v>45560.791666666664</v>
      </c>
      <c r="F288">
        <v>30</v>
      </c>
      <c r="G288" t="s">
        <v>29</v>
      </c>
      <c r="H288" t="s">
        <v>22</v>
      </c>
      <c r="I288">
        <v>4</v>
      </c>
      <c r="J288">
        <v>5.5</v>
      </c>
      <c r="K288" t="s">
        <v>31</v>
      </c>
      <c r="L288" t="s">
        <v>220</v>
      </c>
      <c r="M288" t="b">
        <v>1</v>
      </c>
      <c r="N288" t="b">
        <v>0</v>
      </c>
      <c r="O288">
        <v>5.4545454549999999</v>
      </c>
      <c r="P288">
        <v>0.72727272700000001</v>
      </c>
      <c r="Q288" t="s">
        <v>320</v>
      </c>
      <c r="R288" t="s">
        <v>49</v>
      </c>
      <c r="S288" t="str">
        <f>TEXT(Pizza_sales[[#This Row],[Order Time]],"YYY")</f>
        <v>2024</v>
      </c>
      <c r="T288" t="str">
        <f>TEXT(Pizza_sales[[#This Row],[Order Time]],"DDDD")</f>
        <v>Wednesday</v>
      </c>
      <c r="U288">
        <f>HOUR(Pizza_sales[[#This Row],[Order Time]])</f>
        <v>18</v>
      </c>
    </row>
    <row r="289" spans="1:21" x14ac:dyDescent="0.3">
      <c r="A289" t="s">
        <v>360</v>
      </c>
      <c r="B289" t="s">
        <v>43</v>
      </c>
      <c r="C289" t="s">
        <v>28</v>
      </c>
      <c r="D289" s="1">
        <v>45561.822916666664</v>
      </c>
      <c r="E289" s="1">
        <v>45561.840277777781</v>
      </c>
      <c r="F289">
        <v>25</v>
      </c>
      <c r="G289" t="s">
        <v>45</v>
      </c>
      <c r="H289" t="s">
        <v>46</v>
      </c>
      <c r="I289">
        <v>5</v>
      </c>
      <c r="J289">
        <v>4.5</v>
      </c>
      <c r="K289" t="s">
        <v>39</v>
      </c>
      <c r="L289" t="s">
        <v>47</v>
      </c>
      <c r="M289" t="b">
        <v>1</v>
      </c>
      <c r="N289" t="b">
        <v>0</v>
      </c>
      <c r="O289">
        <v>5.5555555559999998</v>
      </c>
      <c r="P289">
        <v>1.111111111</v>
      </c>
      <c r="Q289" t="s">
        <v>320</v>
      </c>
      <c r="R289" t="s">
        <v>49</v>
      </c>
      <c r="S289" t="str">
        <f>TEXT(Pizza_sales[[#This Row],[Order Time]],"YYY")</f>
        <v>2024</v>
      </c>
      <c r="T289" t="str">
        <f>TEXT(Pizza_sales[[#This Row],[Order Time]],"DDDD")</f>
        <v>Thursday</v>
      </c>
      <c r="U289">
        <f>HOUR(Pizza_sales[[#This Row],[Order Time]])</f>
        <v>19</v>
      </c>
    </row>
    <row r="290" spans="1:21" x14ac:dyDescent="0.3">
      <c r="A290" t="s">
        <v>361</v>
      </c>
      <c r="B290" t="s">
        <v>27</v>
      </c>
      <c r="C290" t="s">
        <v>36</v>
      </c>
      <c r="D290" s="1">
        <v>45562.84375</v>
      </c>
      <c r="E290" s="1">
        <v>45562.861111111109</v>
      </c>
      <c r="F290">
        <v>25</v>
      </c>
      <c r="G290" t="s">
        <v>21</v>
      </c>
      <c r="H290" t="s">
        <v>30</v>
      </c>
      <c r="I290">
        <v>4</v>
      </c>
      <c r="J290">
        <v>3.5</v>
      </c>
      <c r="K290" t="s">
        <v>21</v>
      </c>
      <c r="L290" t="s">
        <v>23</v>
      </c>
      <c r="M290" t="b">
        <v>1</v>
      </c>
      <c r="N290" t="b">
        <v>0</v>
      </c>
      <c r="O290">
        <v>7.1428571429999996</v>
      </c>
      <c r="P290">
        <v>1.1428571430000001</v>
      </c>
      <c r="Q290" t="s">
        <v>320</v>
      </c>
      <c r="R290" t="s">
        <v>25</v>
      </c>
      <c r="S290" t="str">
        <f>TEXT(Pizza_sales[[#This Row],[Order Time]],"YYY")</f>
        <v>2024</v>
      </c>
      <c r="T290" t="str">
        <f>TEXT(Pizza_sales[[#This Row],[Order Time]],"DDDD")</f>
        <v>Friday</v>
      </c>
      <c r="U290">
        <f>HOUR(Pizza_sales[[#This Row],[Order Time]])</f>
        <v>20</v>
      </c>
    </row>
    <row r="291" spans="1:21" x14ac:dyDescent="0.3">
      <c r="A291" t="s">
        <v>362</v>
      </c>
      <c r="B291" t="s">
        <v>35</v>
      </c>
      <c r="C291" t="s">
        <v>62</v>
      </c>
      <c r="D291" s="1">
        <v>45563.770833333336</v>
      </c>
      <c r="E291" s="1">
        <v>45563.784722222219</v>
      </c>
      <c r="F291">
        <v>20</v>
      </c>
      <c r="G291" t="s">
        <v>37</v>
      </c>
      <c r="H291" t="s">
        <v>38</v>
      </c>
      <c r="I291">
        <v>2</v>
      </c>
      <c r="J291">
        <v>2</v>
      </c>
      <c r="K291" t="s">
        <v>39</v>
      </c>
      <c r="L291" t="s">
        <v>32</v>
      </c>
      <c r="M291" t="b">
        <v>1</v>
      </c>
      <c r="N291" t="b">
        <v>1</v>
      </c>
      <c r="O291">
        <v>10</v>
      </c>
      <c r="P291">
        <v>1</v>
      </c>
      <c r="Q291" t="s">
        <v>320</v>
      </c>
      <c r="R291" t="s">
        <v>25</v>
      </c>
      <c r="S291" t="str">
        <f>TEXT(Pizza_sales[[#This Row],[Order Time]],"YYY")</f>
        <v>2024</v>
      </c>
      <c r="T291" t="str">
        <f>TEXT(Pizza_sales[[#This Row],[Order Time]],"DDDD")</f>
        <v>Saturday</v>
      </c>
      <c r="U291">
        <f>HOUR(Pizza_sales[[#This Row],[Order Time]])</f>
        <v>18</v>
      </c>
    </row>
    <row r="292" spans="1:21" x14ac:dyDescent="0.3">
      <c r="A292" t="s">
        <v>363</v>
      </c>
      <c r="B292" t="s">
        <v>51</v>
      </c>
      <c r="C292" t="s">
        <v>64</v>
      </c>
      <c r="D292" s="1">
        <v>45564.541666666664</v>
      </c>
      <c r="E292" s="1">
        <v>45564.555555555555</v>
      </c>
      <c r="F292">
        <v>20</v>
      </c>
      <c r="G292" t="s">
        <v>21</v>
      </c>
      <c r="H292" t="s">
        <v>30</v>
      </c>
      <c r="I292">
        <v>3</v>
      </c>
      <c r="J292">
        <v>3</v>
      </c>
      <c r="K292" t="s">
        <v>39</v>
      </c>
      <c r="L292" t="s">
        <v>40</v>
      </c>
      <c r="M292" t="b">
        <v>0</v>
      </c>
      <c r="N292" t="b">
        <v>1</v>
      </c>
      <c r="O292">
        <v>6.6666666670000003</v>
      </c>
      <c r="P292">
        <v>1</v>
      </c>
      <c r="Q292" t="s">
        <v>320</v>
      </c>
      <c r="R292" t="s">
        <v>25</v>
      </c>
      <c r="S292" t="str">
        <f>TEXT(Pizza_sales[[#This Row],[Order Time]],"YYY")</f>
        <v>2024</v>
      </c>
      <c r="T292" t="str">
        <f>TEXT(Pizza_sales[[#This Row],[Order Time]],"DDDD")</f>
        <v>Sunday</v>
      </c>
      <c r="U292">
        <f>HOUR(Pizza_sales[[#This Row],[Order Time]])</f>
        <v>13</v>
      </c>
    </row>
    <row r="293" spans="1:21" x14ac:dyDescent="0.3">
      <c r="A293" t="s">
        <v>364</v>
      </c>
      <c r="B293" t="s">
        <v>19</v>
      </c>
      <c r="C293" t="s">
        <v>44</v>
      </c>
      <c r="D293" s="1">
        <v>45565.770833333336</v>
      </c>
      <c r="E293" s="1">
        <v>45565.788194444445</v>
      </c>
      <c r="F293">
        <v>25</v>
      </c>
      <c r="G293" t="s">
        <v>29</v>
      </c>
      <c r="H293" t="s">
        <v>22</v>
      </c>
      <c r="I293">
        <v>4</v>
      </c>
      <c r="J293">
        <v>5</v>
      </c>
      <c r="K293" t="s">
        <v>31</v>
      </c>
      <c r="L293" t="s">
        <v>220</v>
      </c>
      <c r="M293" t="b">
        <v>1</v>
      </c>
      <c r="N293" t="b">
        <v>0</v>
      </c>
      <c r="O293">
        <v>5</v>
      </c>
      <c r="P293">
        <v>0.8</v>
      </c>
      <c r="Q293" t="s">
        <v>320</v>
      </c>
      <c r="R293" t="s">
        <v>49</v>
      </c>
      <c r="S293" t="str">
        <f>TEXT(Pizza_sales[[#This Row],[Order Time]],"YYY")</f>
        <v>2024</v>
      </c>
      <c r="T293" t="str">
        <f>TEXT(Pizza_sales[[#This Row],[Order Time]],"DDDD")</f>
        <v>Monday</v>
      </c>
      <c r="U293">
        <f>HOUR(Pizza_sales[[#This Row],[Order Time]])</f>
        <v>18</v>
      </c>
    </row>
    <row r="294" spans="1:21" x14ac:dyDescent="0.3">
      <c r="A294" t="s">
        <v>365</v>
      </c>
      <c r="B294" t="s">
        <v>43</v>
      </c>
      <c r="C294" t="s">
        <v>70</v>
      </c>
      <c r="D294" s="1">
        <v>45566.822916666664</v>
      </c>
      <c r="E294" s="1">
        <v>45566.840277777781</v>
      </c>
      <c r="F294">
        <v>25</v>
      </c>
      <c r="G294" t="s">
        <v>45</v>
      </c>
      <c r="H294" t="s">
        <v>46</v>
      </c>
      <c r="I294">
        <v>5</v>
      </c>
      <c r="J294">
        <v>4</v>
      </c>
      <c r="K294" t="s">
        <v>31</v>
      </c>
      <c r="L294" t="s">
        <v>23</v>
      </c>
      <c r="M294" t="b">
        <v>1</v>
      </c>
      <c r="N294" t="b">
        <v>0</v>
      </c>
      <c r="O294">
        <v>6.25</v>
      </c>
      <c r="P294">
        <v>1.25</v>
      </c>
      <c r="Q294" t="s">
        <v>366</v>
      </c>
      <c r="R294" t="s">
        <v>25</v>
      </c>
      <c r="S294" t="str">
        <f>TEXT(Pizza_sales[[#This Row],[Order Time]],"YYY")</f>
        <v>2024</v>
      </c>
      <c r="T294" t="str">
        <f>TEXT(Pizza_sales[[#This Row],[Order Time]],"DDDD")</f>
        <v>Tuesday</v>
      </c>
      <c r="U294">
        <f>HOUR(Pizza_sales[[#This Row],[Order Time]])</f>
        <v>19</v>
      </c>
    </row>
    <row r="295" spans="1:21" x14ac:dyDescent="0.3">
      <c r="A295" t="s">
        <v>367</v>
      </c>
      <c r="B295" t="s">
        <v>27</v>
      </c>
      <c r="C295" t="s">
        <v>72</v>
      </c>
      <c r="D295" s="1">
        <v>45567.84375</v>
      </c>
      <c r="E295" s="1">
        <v>45567.861111111109</v>
      </c>
      <c r="F295">
        <v>25</v>
      </c>
      <c r="G295" t="s">
        <v>37</v>
      </c>
      <c r="H295" t="s">
        <v>38</v>
      </c>
      <c r="I295">
        <v>2</v>
      </c>
      <c r="J295">
        <v>2.5</v>
      </c>
      <c r="K295" t="s">
        <v>21</v>
      </c>
      <c r="L295" t="s">
        <v>32</v>
      </c>
      <c r="M295" t="b">
        <v>1</v>
      </c>
      <c r="N295" t="b">
        <v>0</v>
      </c>
      <c r="O295">
        <v>10</v>
      </c>
      <c r="P295">
        <v>0.8</v>
      </c>
      <c r="Q295" t="s">
        <v>366</v>
      </c>
      <c r="R295" t="s">
        <v>25</v>
      </c>
      <c r="S295" t="str">
        <f>TEXT(Pizza_sales[[#This Row],[Order Time]],"YYY")</f>
        <v>2024</v>
      </c>
      <c r="T295" t="str">
        <f>TEXT(Pizza_sales[[#This Row],[Order Time]],"DDDD")</f>
        <v>Wednesday</v>
      </c>
      <c r="U295">
        <f>HOUR(Pizza_sales[[#This Row],[Order Time]])</f>
        <v>20</v>
      </c>
    </row>
    <row r="296" spans="1:21" x14ac:dyDescent="0.3">
      <c r="A296" t="s">
        <v>368</v>
      </c>
      <c r="B296" t="s">
        <v>35</v>
      </c>
      <c r="C296" t="s">
        <v>52</v>
      </c>
      <c r="D296" s="1">
        <v>45568.770833333336</v>
      </c>
      <c r="E296" s="1">
        <v>45568.784722222219</v>
      </c>
      <c r="F296">
        <v>20</v>
      </c>
      <c r="G296" t="s">
        <v>21</v>
      </c>
      <c r="H296" t="s">
        <v>30</v>
      </c>
      <c r="I296">
        <v>3</v>
      </c>
      <c r="J296">
        <v>3.5</v>
      </c>
      <c r="K296" t="s">
        <v>39</v>
      </c>
      <c r="L296" t="s">
        <v>40</v>
      </c>
      <c r="M296" t="b">
        <v>1</v>
      </c>
      <c r="N296" t="b">
        <v>0</v>
      </c>
      <c r="O296">
        <v>5.7142857139999998</v>
      </c>
      <c r="P296">
        <v>0.85714285700000004</v>
      </c>
      <c r="Q296" t="s">
        <v>366</v>
      </c>
      <c r="R296" t="s">
        <v>25</v>
      </c>
      <c r="S296" t="str">
        <f>TEXT(Pizza_sales[[#This Row],[Order Time]],"YYY")</f>
        <v>2024</v>
      </c>
      <c r="T296" t="str">
        <f>TEXT(Pizza_sales[[#This Row],[Order Time]],"DDDD")</f>
        <v>Thursday</v>
      </c>
      <c r="U296">
        <f>HOUR(Pizza_sales[[#This Row],[Order Time]])</f>
        <v>18</v>
      </c>
    </row>
    <row r="297" spans="1:21" x14ac:dyDescent="0.3">
      <c r="A297" t="s">
        <v>369</v>
      </c>
      <c r="B297" t="s">
        <v>51</v>
      </c>
      <c r="C297" t="s">
        <v>68</v>
      </c>
      <c r="D297" s="1">
        <v>45569.541666666664</v>
      </c>
      <c r="E297" s="1">
        <v>45569.555555555555</v>
      </c>
      <c r="F297">
        <v>20</v>
      </c>
      <c r="G297" t="s">
        <v>21</v>
      </c>
      <c r="H297" t="s">
        <v>30</v>
      </c>
      <c r="I297">
        <v>3</v>
      </c>
      <c r="J297">
        <v>3.5</v>
      </c>
      <c r="K297" t="s">
        <v>39</v>
      </c>
      <c r="L297" t="s">
        <v>23</v>
      </c>
      <c r="M297" t="b">
        <v>0</v>
      </c>
      <c r="N297" t="b">
        <v>0</v>
      </c>
      <c r="O297">
        <v>5.7142857139999998</v>
      </c>
      <c r="P297">
        <v>0.85714285700000004</v>
      </c>
      <c r="Q297" t="s">
        <v>366</v>
      </c>
      <c r="R297" t="s">
        <v>25</v>
      </c>
      <c r="S297" t="str">
        <f>TEXT(Pizza_sales[[#This Row],[Order Time]],"YYY")</f>
        <v>2024</v>
      </c>
      <c r="T297" t="str">
        <f>TEXT(Pizza_sales[[#This Row],[Order Time]],"DDDD")</f>
        <v>Friday</v>
      </c>
      <c r="U297">
        <f>HOUR(Pizza_sales[[#This Row],[Order Time]])</f>
        <v>13</v>
      </c>
    </row>
    <row r="298" spans="1:21" x14ac:dyDescent="0.3">
      <c r="A298" t="s">
        <v>370</v>
      </c>
      <c r="B298" t="s">
        <v>19</v>
      </c>
      <c r="C298" t="s">
        <v>20</v>
      </c>
      <c r="D298" s="1">
        <v>45570.770833333336</v>
      </c>
      <c r="E298" s="1">
        <v>45570.788194444445</v>
      </c>
      <c r="F298">
        <v>25</v>
      </c>
      <c r="G298" t="s">
        <v>29</v>
      </c>
      <c r="H298" t="s">
        <v>22</v>
      </c>
      <c r="I298">
        <v>4</v>
      </c>
      <c r="J298">
        <v>5</v>
      </c>
      <c r="K298" t="s">
        <v>31</v>
      </c>
      <c r="L298" t="s">
        <v>220</v>
      </c>
      <c r="M298" t="b">
        <v>1</v>
      </c>
      <c r="N298" t="b">
        <v>1</v>
      </c>
      <c r="O298">
        <v>5</v>
      </c>
      <c r="P298">
        <v>0.8</v>
      </c>
      <c r="Q298" t="s">
        <v>366</v>
      </c>
      <c r="R298" t="s">
        <v>49</v>
      </c>
      <c r="S298" t="str">
        <f>TEXT(Pizza_sales[[#This Row],[Order Time]],"YYY")</f>
        <v>2024</v>
      </c>
      <c r="T298" t="str">
        <f>TEXT(Pizza_sales[[#This Row],[Order Time]],"DDDD")</f>
        <v>Saturday</v>
      </c>
      <c r="U298">
        <f>HOUR(Pizza_sales[[#This Row],[Order Time]])</f>
        <v>18</v>
      </c>
    </row>
    <row r="299" spans="1:21" x14ac:dyDescent="0.3">
      <c r="A299" t="s">
        <v>371</v>
      </c>
      <c r="B299" t="s">
        <v>43</v>
      </c>
      <c r="C299" t="s">
        <v>28</v>
      </c>
      <c r="D299" s="1">
        <v>45571.822916666664</v>
      </c>
      <c r="E299" s="1">
        <v>45571.840277777781</v>
      </c>
      <c r="F299">
        <v>25</v>
      </c>
      <c r="G299" t="s">
        <v>45</v>
      </c>
      <c r="H299" t="s">
        <v>46</v>
      </c>
      <c r="I299">
        <v>5</v>
      </c>
      <c r="J299">
        <v>4.5</v>
      </c>
      <c r="K299" t="s">
        <v>39</v>
      </c>
      <c r="L299" t="s">
        <v>47</v>
      </c>
      <c r="M299" t="b">
        <v>1</v>
      </c>
      <c r="N299" t="b">
        <v>1</v>
      </c>
      <c r="O299">
        <v>5.5555555559999998</v>
      </c>
      <c r="P299">
        <v>1.111111111</v>
      </c>
      <c r="Q299" t="s">
        <v>366</v>
      </c>
      <c r="R299" t="s">
        <v>49</v>
      </c>
      <c r="S299" t="str">
        <f>TEXT(Pizza_sales[[#This Row],[Order Time]],"YYY")</f>
        <v>2024</v>
      </c>
      <c r="T299" t="str">
        <f>TEXT(Pizza_sales[[#This Row],[Order Time]],"DDDD")</f>
        <v>Sunday</v>
      </c>
      <c r="U299">
        <f>HOUR(Pizza_sales[[#This Row],[Order Time]])</f>
        <v>19</v>
      </c>
    </row>
    <row r="300" spans="1:21" x14ac:dyDescent="0.3">
      <c r="A300" t="s">
        <v>372</v>
      </c>
      <c r="B300" t="s">
        <v>27</v>
      </c>
      <c r="C300" t="s">
        <v>36</v>
      </c>
      <c r="D300" s="1">
        <v>45572.84375</v>
      </c>
      <c r="E300" s="1">
        <v>45572.861111111109</v>
      </c>
      <c r="F300">
        <v>25</v>
      </c>
      <c r="G300" t="s">
        <v>21</v>
      </c>
      <c r="H300" t="s">
        <v>30</v>
      </c>
      <c r="I300">
        <v>4</v>
      </c>
      <c r="J300">
        <v>3.5</v>
      </c>
      <c r="K300" t="s">
        <v>21</v>
      </c>
      <c r="L300" t="s">
        <v>23</v>
      </c>
      <c r="M300" t="b">
        <v>1</v>
      </c>
      <c r="N300" t="b">
        <v>0</v>
      </c>
      <c r="O300">
        <v>7.1428571429999996</v>
      </c>
      <c r="P300">
        <v>1.1428571430000001</v>
      </c>
      <c r="Q300" t="s">
        <v>366</v>
      </c>
      <c r="R300" t="s">
        <v>25</v>
      </c>
      <c r="S300" t="str">
        <f>TEXT(Pizza_sales[[#This Row],[Order Time]],"YYY")</f>
        <v>2024</v>
      </c>
      <c r="T300" t="str">
        <f>TEXT(Pizza_sales[[#This Row],[Order Time]],"DDDD")</f>
        <v>Monday</v>
      </c>
      <c r="U300">
        <f>HOUR(Pizza_sales[[#This Row],[Order Time]])</f>
        <v>20</v>
      </c>
    </row>
    <row r="301" spans="1:21" x14ac:dyDescent="0.3">
      <c r="A301" t="s">
        <v>373</v>
      </c>
      <c r="B301" t="s">
        <v>35</v>
      </c>
      <c r="C301" t="s">
        <v>62</v>
      </c>
      <c r="D301" s="1">
        <v>45573.770833333336</v>
      </c>
      <c r="E301" s="1">
        <v>45573.784722222219</v>
      </c>
      <c r="F301">
        <v>20</v>
      </c>
      <c r="G301" t="s">
        <v>37</v>
      </c>
      <c r="H301" t="s">
        <v>38</v>
      </c>
      <c r="I301">
        <v>2</v>
      </c>
      <c r="J301">
        <v>2</v>
      </c>
      <c r="K301" t="s">
        <v>39</v>
      </c>
      <c r="L301" t="s">
        <v>32</v>
      </c>
      <c r="M301" t="b">
        <v>1</v>
      </c>
      <c r="N301" t="b">
        <v>0</v>
      </c>
      <c r="O301">
        <v>10</v>
      </c>
      <c r="P301">
        <v>1</v>
      </c>
      <c r="Q301" t="s">
        <v>366</v>
      </c>
      <c r="R301" t="s">
        <v>25</v>
      </c>
      <c r="S301" t="str">
        <f>TEXT(Pizza_sales[[#This Row],[Order Time]],"YYY")</f>
        <v>2024</v>
      </c>
      <c r="T301" t="str">
        <f>TEXT(Pizza_sales[[#This Row],[Order Time]],"DDDD")</f>
        <v>Tuesday</v>
      </c>
      <c r="U301">
        <f>HOUR(Pizza_sales[[#This Row],[Order Time]])</f>
        <v>18</v>
      </c>
    </row>
    <row r="302" spans="1:21" x14ac:dyDescent="0.3">
      <c r="A302" t="s">
        <v>374</v>
      </c>
      <c r="B302" t="s">
        <v>51</v>
      </c>
      <c r="C302" t="s">
        <v>64</v>
      </c>
      <c r="D302" s="1">
        <v>45574.541666666664</v>
      </c>
      <c r="E302" s="1">
        <v>45574.555555555555</v>
      </c>
      <c r="F302">
        <v>20</v>
      </c>
      <c r="G302" t="s">
        <v>21</v>
      </c>
      <c r="H302" t="s">
        <v>30</v>
      </c>
      <c r="I302">
        <v>3</v>
      </c>
      <c r="J302">
        <v>3</v>
      </c>
      <c r="K302" t="s">
        <v>39</v>
      </c>
      <c r="L302" t="s">
        <v>40</v>
      </c>
      <c r="M302" t="b">
        <v>0</v>
      </c>
      <c r="N302" t="b">
        <v>0</v>
      </c>
      <c r="O302">
        <v>6.6666666670000003</v>
      </c>
      <c r="P302">
        <v>1</v>
      </c>
      <c r="Q302" t="s">
        <v>366</v>
      </c>
      <c r="R302" t="s">
        <v>25</v>
      </c>
      <c r="S302" t="str">
        <f>TEXT(Pizza_sales[[#This Row],[Order Time]],"YYY")</f>
        <v>2024</v>
      </c>
      <c r="T302" t="str">
        <f>TEXT(Pizza_sales[[#This Row],[Order Time]],"DDDD")</f>
        <v>Wednesday</v>
      </c>
      <c r="U302">
        <f>HOUR(Pizza_sales[[#This Row],[Order Time]])</f>
        <v>13</v>
      </c>
    </row>
    <row r="303" spans="1:21" x14ac:dyDescent="0.3">
      <c r="A303" t="s">
        <v>375</v>
      </c>
      <c r="B303" t="s">
        <v>19</v>
      </c>
      <c r="C303" t="s">
        <v>44</v>
      </c>
      <c r="D303" s="1">
        <v>45575.770833333336</v>
      </c>
      <c r="E303" s="1">
        <v>45575.788194444445</v>
      </c>
      <c r="F303">
        <v>25</v>
      </c>
      <c r="G303" t="s">
        <v>29</v>
      </c>
      <c r="H303" t="s">
        <v>22</v>
      </c>
      <c r="I303">
        <v>4</v>
      </c>
      <c r="J303">
        <v>5</v>
      </c>
      <c r="K303" t="s">
        <v>31</v>
      </c>
      <c r="L303" t="s">
        <v>220</v>
      </c>
      <c r="M303" t="b">
        <v>1</v>
      </c>
      <c r="N303" t="b">
        <v>0</v>
      </c>
      <c r="O303">
        <v>5</v>
      </c>
      <c r="P303">
        <v>0.8</v>
      </c>
      <c r="Q303" t="s">
        <v>366</v>
      </c>
      <c r="R303" t="s">
        <v>49</v>
      </c>
      <c r="S303" t="str">
        <f>TEXT(Pizza_sales[[#This Row],[Order Time]],"YYY")</f>
        <v>2024</v>
      </c>
      <c r="T303" t="str">
        <f>TEXT(Pizza_sales[[#This Row],[Order Time]],"DDDD")</f>
        <v>Thursday</v>
      </c>
      <c r="U303">
        <f>HOUR(Pizza_sales[[#This Row],[Order Time]])</f>
        <v>18</v>
      </c>
    </row>
    <row r="304" spans="1:21" x14ac:dyDescent="0.3">
      <c r="A304" t="s">
        <v>376</v>
      </c>
      <c r="B304" t="s">
        <v>43</v>
      </c>
      <c r="C304" t="s">
        <v>70</v>
      </c>
      <c r="D304" s="1">
        <v>45576.822916666664</v>
      </c>
      <c r="E304" s="1">
        <v>45576.840277777781</v>
      </c>
      <c r="F304">
        <v>25</v>
      </c>
      <c r="G304" t="s">
        <v>45</v>
      </c>
      <c r="H304" t="s">
        <v>46</v>
      </c>
      <c r="I304">
        <v>5</v>
      </c>
      <c r="J304">
        <v>4.5</v>
      </c>
      <c r="K304" t="s">
        <v>39</v>
      </c>
      <c r="L304" t="s">
        <v>23</v>
      </c>
      <c r="M304" t="b">
        <v>1</v>
      </c>
      <c r="N304" t="b">
        <v>0</v>
      </c>
      <c r="O304">
        <v>5.5555555559999998</v>
      </c>
      <c r="P304">
        <v>1.111111111</v>
      </c>
      <c r="Q304" t="s">
        <v>366</v>
      </c>
      <c r="R304" t="s">
        <v>25</v>
      </c>
      <c r="S304" t="str">
        <f>TEXT(Pizza_sales[[#This Row],[Order Time]],"YYY")</f>
        <v>2024</v>
      </c>
      <c r="T304" t="str">
        <f>TEXT(Pizza_sales[[#This Row],[Order Time]],"DDDD")</f>
        <v>Friday</v>
      </c>
      <c r="U304">
        <f>HOUR(Pizza_sales[[#This Row],[Order Time]])</f>
        <v>19</v>
      </c>
    </row>
    <row r="305" spans="1:21" x14ac:dyDescent="0.3">
      <c r="A305" t="s">
        <v>377</v>
      </c>
      <c r="B305" t="s">
        <v>27</v>
      </c>
      <c r="C305" t="s">
        <v>72</v>
      </c>
      <c r="D305" s="1">
        <v>45577.84375</v>
      </c>
      <c r="E305" s="1">
        <v>45577.861111111109</v>
      </c>
      <c r="F305">
        <v>25</v>
      </c>
      <c r="G305" t="s">
        <v>37</v>
      </c>
      <c r="H305" t="s">
        <v>38</v>
      </c>
      <c r="I305">
        <v>2</v>
      </c>
      <c r="J305">
        <v>2.5</v>
      </c>
      <c r="K305" t="s">
        <v>21</v>
      </c>
      <c r="L305" t="s">
        <v>32</v>
      </c>
      <c r="M305" t="b">
        <v>1</v>
      </c>
      <c r="N305" t="b">
        <v>1</v>
      </c>
      <c r="O305">
        <v>10</v>
      </c>
      <c r="P305">
        <v>0.8</v>
      </c>
      <c r="Q305" t="s">
        <v>366</v>
      </c>
      <c r="R305" t="s">
        <v>25</v>
      </c>
      <c r="S305" t="str">
        <f>TEXT(Pizza_sales[[#This Row],[Order Time]],"YYY")</f>
        <v>2024</v>
      </c>
      <c r="T305" t="str">
        <f>TEXT(Pizza_sales[[#This Row],[Order Time]],"DDDD")</f>
        <v>Saturday</v>
      </c>
      <c r="U305">
        <f>HOUR(Pizza_sales[[#This Row],[Order Time]])</f>
        <v>20</v>
      </c>
    </row>
    <row r="306" spans="1:21" x14ac:dyDescent="0.3">
      <c r="A306" t="s">
        <v>378</v>
      </c>
      <c r="B306" t="s">
        <v>35</v>
      </c>
      <c r="C306" t="s">
        <v>52</v>
      </c>
      <c r="D306" s="1">
        <v>45578.770833333336</v>
      </c>
      <c r="E306" s="1">
        <v>45578.784722222219</v>
      </c>
      <c r="F306">
        <v>20</v>
      </c>
      <c r="G306" t="s">
        <v>21</v>
      </c>
      <c r="H306" t="s">
        <v>30</v>
      </c>
      <c r="I306">
        <v>3</v>
      </c>
      <c r="J306">
        <v>3.5</v>
      </c>
      <c r="K306" t="s">
        <v>39</v>
      </c>
      <c r="L306" t="s">
        <v>40</v>
      </c>
      <c r="M306" t="b">
        <v>1</v>
      </c>
      <c r="N306" t="b">
        <v>1</v>
      </c>
      <c r="O306">
        <v>5.7142857139999998</v>
      </c>
      <c r="P306">
        <v>0.85714285700000004</v>
      </c>
      <c r="Q306" t="s">
        <v>366</v>
      </c>
      <c r="R306" t="s">
        <v>25</v>
      </c>
      <c r="S306" t="str">
        <f>TEXT(Pizza_sales[[#This Row],[Order Time]],"YYY")</f>
        <v>2024</v>
      </c>
      <c r="T306" t="str">
        <f>TEXT(Pizza_sales[[#This Row],[Order Time]],"DDDD")</f>
        <v>Sunday</v>
      </c>
      <c r="U306">
        <f>HOUR(Pizza_sales[[#This Row],[Order Time]])</f>
        <v>18</v>
      </c>
    </row>
    <row r="307" spans="1:21" x14ac:dyDescent="0.3">
      <c r="A307" t="s">
        <v>379</v>
      </c>
      <c r="B307" t="s">
        <v>19</v>
      </c>
      <c r="C307" t="s">
        <v>20</v>
      </c>
      <c r="D307" s="1">
        <v>45530.75</v>
      </c>
      <c r="E307" s="1">
        <v>45530.763888888891</v>
      </c>
      <c r="F307">
        <v>20</v>
      </c>
      <c r="G307" t="s">
        <v>21</v>
      </c>
      <c r="H307" t="s">
        <v>22</v>
      </c>
      <c r="I307">
        <v>2</v>
      </c>
      <c r="J307">
        <v>3</v>
      </c>
      <c r="K307" t="s">
        <v>39</v>
      </c>
      <c r="L307" t="s">
        <v>23</v>
      </c>
      <c r="M307" t="b">
        <v>1</v>
      </c>
      <c r="N307" t="b">
        <v>0</v>
      </c>
      <c r="O307">
        <v>6.6666666670000003</v>
      </c>
      <c r="P307">
        <v>0.66666666699999999</v>
      </c>
      <c r="Q307" t="s">
        <v>182</v>
      </c>
      <c r="R307" t="s">
        <v>25</v>
      </c>
      <c r="S307" t="str">
        <f>TEXT(Pizza_sales[[#This Row],[Order Time]],"YYY")</f>
        <v>2024</v>
      </c>
      <c r="T307" t="str">
        <f>TEXT(Pizza_sales[[#This Row],[Order Time]],"DDDD")</f>
        <v>Monday</v>
      </c>
      <c r="U307">
        <f>HOUR(Pizza_sales[[#This Row],[Order Time]])</f>
        <v>18</v>
      </c>
    </row>
    <row r="308" spans="1:21" x14ac:dyDescent="0.3">
      <c r="A308" t="s">
        <v>380</v>
      </c>
      <c r="B308" t="s">
        <v>27</v>
      </c>
      <c r="C308" t="s">
        <v>36</v>
      </c>
      <c r="D308" s="1">
        <v>45531.802083333336</v>
      </c>
      <c r="E308" s="1">
        <v>45531.822916666664</v>
      </c>
      <c r="F308">
        <v>30</v>
      </c>
      <c r="G308" t="s">
        <v>29</v>
      </c>
      <c r="H308" t="s">
        <v>30</v>
      </c>
      <c r="I308">
        <v>4</v>
      </c>
      <c r="J308">
        <v>6</v>
      </c>
      <c r="K308" t="s">
        <v>21</v>
      </c>
      <c r="L308" t="s">
        <v>40</v>
      </c>
      <c r="M308" t="b">
        <v>1</v>
      </c>
      <c r="N308" t="b">
        <v>0</v>
      </c>
      <c r="O308">
        <v>5</v>
      </c>
      <c r="P308">
        <v>0.66666666699999999</v>
      </c>
      <c r="Q308" t="s">
        <v>182</v>
      </c>
      <c r="R308" t="s">
        <v>25</v>
      </c>
      <c r="S308" t="str">
        <f>TEXT(Pizza_sales[[#This Row],[Order Time]],"YYY")</f>
        <v>2024</v>
      </c>
      <c r="T308" t="str">
        <f>TEXT(Pizza_sales[[#This Row],[Order Time]],"DDDD")</f>
        <v>Tuesday</v>
      </c>
      <c r="U308">
        <f>HOUR(Pizza_sales[[#This Row],[Order Time]])</f>
        <v>19</v>
      </c>
    </row>
    <row r="309" spans="1:21" x14ac:dyDescent="0.3">
      <c r="A309" t="s">
        <v>381</v>
      </c>
      <c r="B309" t="s">
        <v>43</v>
      </c>
      <c r="C309" t="s">
        <v>28</v>
      </c>
      <c r="D309" s="1">
        <v>45532.854166666664</v>
      </c>
      <c r="E309" s="1">
        <v>45532.881944444445</v>
      </c>
      <c r="F309">
        <v>40</v>
      </c>
      <c r="G309" t="s">
        <v>45</v>
      </c>
      <c r="H309" t="s">
        <v>46</v>
      </c>
      <c r="I309">
        <v>5</v>
      </c>
      <c r="J309">
        <v>8</v>
      </c>
      <c r="K309" t="s">
        <v>31</v>
      </c>
      <c r="L309" t="s">
        <v>382</v>
      </c>
      <c r="M309" t="b">
        <v>1</v>
      </c>
      <c r="N309" t="b">
        <v>0</v>
      </c>
      <c r="O309">
        <v>5</v>
      </c>
      <c r="P309">
        <v>0.625</v>
      </c>
      <c r="Q309" t="s">
        <v>182</v>
      </c>
      <c r="R309" t="s">
        <v>49</v>
      </c>
      <c r="S309" t="str">
        <f>TEXT(Pizza_sales[[#This Row],[Order Time]],"YYY")</f>
        <v>2024</v>
      </c>
      <c r="T309" t="str">
        <f>TEXT(Pizza_sales[[#This Row],[Order Time]],"DDDD")</f>
        <v>Wednesday</v>
      </c>
      <c r="U309">
        <f>HOUR(Pizza_sales[[#This Row],[Order Time]])</f>
        <v>20</v>
      </c>
    </row>
    <row r="310" spans="1:21" x14ac:dyDescent="0.3">
      <c r="A310" t="s">
        <v>383</v>
      </c>
      <c r="B310" t="s">
        <v>35</v>
      </c>
      <c r="C310" t="s">
        <v>62</v>
      </c>
      <c r="D310" s="1">
        <v>45533.78125</v>
      </c>
      <c r="E310" s="1">
        <v>45533.795138888891</v>
      </c>
      <c r="F310">
        <v>20</v>
      </c>
      <c r="G310" t="s">
        <v>37</v>
      </c>
      <c r="H310" t="s">
        <v>38</v>
      </c>
      <c r="I310">
        <v>1</v>
      </c>
      <c r="J310">
        <v>2.5</v>
      </c>
      <c r="K310" t="s">
        <v>39</v>
      </c>
      <c r="L310" t="s">
        <v>47</v>
      </c>
      <c r="M310" t="b">
        <v>1</v>
      </c>
      <c r="N310" t="b">
        <v>0</v>
      </c>
      <c r="O310">
        <v>8</v>
      </c>
      <c r="P310">
        <v>0.4</v>
      </c>
      <c r="Q310" t="s">
        <v>182</v>
      </c>
      <c r="R310" t="s">
        <v>49</v>
      </c>
      <c r="S310" t="str">
        <f>TEXT(Pizza_sales[[#This Row],[Order Time]],"YYY")</f>
        <v>2024</v>
      </c>
      <c r="T310" t="str">
        <f>TEXT(Pizza_sales[[#This Row],[Order Time]],"DDDD")</f>
        <v>Thursday</v>
      </c>
      <c r="U310">
        <f>HOUR(Pizza_sales[[#This Row],[Order Time]])</f>
        <v>18</v>
      </c>
    </row>
    <row r="311" spans="1:21" x14ac:dyDescent="0.3">
      <c r="A311" t="s">
        <v>384</v>
      </c>
      <c r="B311" t="s">
        <v>51</v>
      </c>
      <c r="C311" t="s">
        <v>64</v>
      </c>
      <c r="D311" s="1">
        <v>45534.791666666664</v>
      </c>
      <c r="E311" s="1">
        <v>45534.826388888891</v>
      </c>
      <c r="F311">
        <v>50</v>
      </c>
      <c r="G311" t="s">
        <v>29</v>
      </c>
      <c r="H311" t="s">
        <v>30</v>
      </c>
      <c r="I311">
        <v>4</v>
      </c>
      <c r="J311">
        <v>10</v>
      </c>
      <c r="K311" t="s">
        <v>31</v>
      </c>
      <c r="L311" t="s">
        <v>23</v>
      </c>
      <c r="M311" t="b">
        <v>1</v>
      </c>
      <c r="N311" t="b">
        <v>0</v>
      </c>
      <c r="O311">
        <v>5</v>
      </c>
      <c r="P311">
        <v>0.4</v>
      </c>
      <c r="Q311" t="s">
        <v>182</v>
      </c>
      <c r="R311" t="s">
        <v>25</v>
      </c>
      <c r="S311" t="str">
        <f>TEXT(Pizza_sales[[#This Row],[Order Time]],"YYY")</f>
        <v>2024</v>
      </c>
      <c r="T311" t="str">
        <f>TEXT(Pizza_sales[[#This Row],[Order Time]],"DDDD")</f>
        <v>Friday</v>
      </c>
      <c r="U311">
        <f>HOUR(Pizza_sales[[#This Row],[Order Time]])</f>
        <v>19</v>
      </c>
    </row>
    <row r="312" spans="1:21" x14ac:dyDescent="0.3">
      <c r="A312" t="s">
        <v>385</v>
      </c>
      <c r="B312" t="s">
        <v>19</v>
      </c>
      <c r="C312" t="s">
        <v>44</v>
      </c>
      <c r="D312" s="1">
        <v>45535.833333333336</v>
      </c>
      <c r="E312" s="1">
        <v>45535.857638888891</v>
      </c>
      <c r="F312">
        <v>35</v>
      </c>
      <c r="G312" t="s">
        <v>21</v>
      </c>
      <c r="H312" t="s">
        <v>22</v>
      </c>
      <c r="I312">
        <v>3</v>
      </c>
      <c r="J312">
        <v>5.5</v>
      </c>
      <c r="K312" t="s">
        <v>21</v>
      </c>
      <c r="L312" t="s">
        <v>32</v>
      </c>
      <c r="M312" t="b">
        <v>1</v>
      </c>
      <c r="N312" t="b">
        <v>1</v>
      </c>
      <c r="O312">
        <v>6.3636363640000004</v>
      </c>
      <c r="P312">
        <v>0.54545454500000001</v>
      </c>
      <c r="Q312" t="s">
        <v>182</v>
      </c>
      <c r="R312" t="s">
        <v>25</v>
      </c>
      <c r="S312" t="str">
        <f>TEXT(Pizza_sales[[#This Row],[Order Time]],"YYY")</f>
        <v>2024</v>
      </c>
      <c r="T312" t="str">
        <f>TEXT(Pizza_sales[[#This Row],[Order Time]],"DDDD")</f>
        <v>Saturday</v>
      </c>
      <c r="U312">
        <f>HOUR(Pizza_sales[[#This Row],[Order Time]])</f>
        <v>20</v>
      </c>
    </row>
    <row r="313" spans="1:21" x14ac:dyDescent="0.3">
      <c r="A313" t="s">
        <v>386</v>
      </c>
      <c r="B313" t="s">
        <v>27</v>
      </c>
      <c r="C313" t="s">
        <v>70</v>
      </c>
      <c r="D313" s="1">
        <v>45536.770833333336</v>
      </c>
      <c r="E313" s="1">
        <v>45536.784722222219</v>
      </c>
      <c r="F313">
        <v>20</v>
      </c>
      <c r="G313" t="s">
        <v>37</v>
      </c>
      <c r="H313" t="s">
        <v>38</v>
      </c>
      <c r="I313">
        <v>2</v>
      </c>
      <c r="J313">
        <v>2</v>
      </c>
      <c r="K313" t="s">
        <v>39</v>
      </c>
      <c r="L313" t="s">
        <v>40</v>
      </c>
      <c r="M313" t="b">
        <v>1</v>
      </c>
      <c r="N313" t="b">
        <v>1</v>
      </c>
      <c r="O313">
        <v>10</v>
      </c>
      <c r="P313">
        <v>1</v>
      </c>
      <c r="Q313" t="s">
        <v>320</v>
      </c>
      <c r="R313" t="s">
        <v>25</v>
      </c>
      <c r="S313" t="str">
        <f>TEXT(Pizza_sales[[#This Row],[Order Time]],"YYY")</f>
        <v>2024</v>
      </c>
      <c r="T313" t="str">
        <f>TEXT(Pizza_sales[[#This Row],[Order Time]],"DDDD")</f>
        <v>Sunday</v>
      </c>
      <c r="U313">
        <f>HOUR(Pizza_sales[[#This Row],[Order Time]])</f>
        <v>18</v>
      </c>
    </row>
    <row r="314" spans="1:21" x14ac:dyDescent="0.3">
      <c r="A314" t="s">
        <v>387</v>
      </c>
      <c r="B314" t="s">
        <v>43</v>
      </c>
      <c r="C314" t="s">
        <v>72</v>
      </c>
      <c r="D314" s="1">
        <v>45537.822916666664</v>
      </c>
      <c r="E314" s="1">
        <v>45537.850694444445</v>
      </c>
      <c r="F314">
        <v>40</v>
      </c>
      <c r="G314" t="s">
        <v>45</v>
      </c>
      <c r="H314" t="s">
        <v>46</v>
      </c>
      <c r="I314">
        <v>5</v>
      </c>
      <c r="J314">
        <v>7.5</v>
      </c>
      <c r="K314" t="s">
        <v>31</v>
      </c>
      <c r="L314" t="s">
        <v>382</v>
      </c>
      <c r="M314" t="b">
        <v>1</v>
      </c>
      <c r="N314" t="b">
        <v>0</v>
      </c>
      <c r="O314">
        <v>5.3333333329999997</v>
      </c>
      <c r="P314">
        <v>0.66666666699999999</v>
      </c>
      <c r="Q314" t="s">
        <v>320</v>
      </c>
      <c r="R314" t="s">
        <v>49</v>
      </c>
      <c r="S314" t="str">
        <f>TEXT(Pizza_sales[[#This Row],[Order Time]],"YYY")</f>
        <v>2024</v>
      </c>
      <c r="T314" t="str">
        <f>TEXT(Pizza_sales[[#This Row],[Order Time]],"DDDD")</f>
        <v>Monday</v>
      </c>
      <c r="U314">
        <f>HOUR(Pizza_sales[[#This Row],[Order Time]])</f>
        <v>19</v>
      </c>
    </row>
    <row r="315" spans="1:21" x14ac:dyDescent="0.3">
      <c r="A315" t="s">
        <v>388</v>
      </c>
      <c r="B315" t="s">
        <v>35</v>
      </c>
      <c r="C315" t="s">
        <v>52</v>
      </c>
      <c r="D315" s="1">
        <v>45538.75</v>
      </c>
      <c r="E315" s="1">
        <v>45538.770833333336</v>
      </c>
      <c r="F315">
        <v>30</v>
      </c>
      <c r="G315" t="s">
        <v>21</v>
      </c>
      <c r="H315" t="s">
        <v>30</v>
      </c>
      <c r="I315">
        <v>3</v>
      </c>
      <c r="J315">
        <v>4</v>
      </c>
      <c r="K315" t="s">
        <v>21</v>
      </c>
      <c r="L315" t="s">
        <v>47</v>
      </c>
      <c r="M315" t="b">
        <v>1</v>
      </c>
      <c r="N315" t="b">
        <v>0</v>
      </c>
      <c r="O315">
        <v>7.5</v>
      </c>
      <c r="P315">
        <v>0.75</v>
      </c>
      <c r="Q315" t="s">
        <v>320</v>
      </c>
      <c r="R315" t="s">
        <v>49</v>
      </c>
      <c r="S315" t="str">
        <f>TEXT(Pizza_sales[[#This Row],[Order Time]],"YYY")</f>
        <v>2024</v>
      </c>
      <c r="T315" t="str">
        <f>TEXT(Pizza_sales[[#This Row],[Order Time]],"DDDD")</f>
        <v>Tuesday</v>
      </c>
      <c r="U315">
        <f>HOUR(Pizza_sales[[#This Row],[Order Time]])</f>
        <v>18</v>
      </c>
    </row>
    <row r="316" spans="1:21" x14ac:dyDescent="0.3">
      <c r="A316" t="s">
        <v>389</v>
      </c>
      <c r="B316" t="s">
        <v>51</v>
      </c>
      <c r="C316" t="s">
        <v>68</v>
      </c>
      <c r="D316" s="1">
        <v>45539.84375</v>
      </c>
      <c r="E316" s="1">
        <v>45539.875</v>
      </c>
      <c r="F316">
        <v>45</v>
      </c>
      <c r="G316" t="s">
        <v>29</v>
      </c>
      <c r="H316" t="s">
        <v>22</v>
      </c>
      <c r="I316">
        <v>4</v>
      </c>
      <c r="J316">
        <v>9</v>
      </c>
      <c r="K316" t="s">
        <v>31</v>
      </c>
      <c r="L316" t="s">
        <v>32</v>
      </c>
      <c r="M316" t="b">
        <v>1</v>
      </c>
      <c r="N316" t="b">
        <v>0</v>
      </c>
      <c r="O316">
        <v>5</v>
      </c>
      <c r="P316">
        <v>0.44444444399999999</v>
      </c>
      <c r="Q316" t="s">
        <v>320</v>
      </c>
      <c r="R316" t="s">
        <v>25</v>
      </c>
      <c r="S316" t="str">
        <f>TEXT(Pizza_sales[[#This Row],[Order Time]],"YYY")</f>
        <v>2024</v>
      </c>
      <c r="T316" t="str">
        <f>TEXT(Pizza_sales[[#This Row],[Order Time]],"DDDD")</f>
        <v>Wednesday</v>
      </c>
      <c r="U316">
        <f>HOUR(Pizza_sales[[#This Row],[Order Time]])</f>
        <v>20</v>
      </c>
    </row>
    <row r="317" spans="1:21" x14ac:dyDescent="0.3">
      <c r="A317" t="s">
        <v>390</v>
      </c>
      <c r="B317" t="s">
        <v>19</v>
      </c>
      <c r="C317" t="s">
        <v>193</v>
      </c>
      <c r="D317" s="1">
        <v>45540.75</v>
      </c>
      <c r="E317" s="1">
        <v>45540.763888888891</v>
      </c>
      <c r="F317">
        <v>20</v>
      </c>
      <c r="G317" t="s">
        <v>21</v>
      </c>
      <c r="H317" t="s">
        <v>22</v>
      </c>
      <c r="I317">
        <v>2</v>
      </c>
      <c r="J317">
        <v>3</v>
      </c>
      <c r="K317" t="s">
        <v>39</v>
      </c>
      <c r="L317" t="s">
        <v>23</v>
      </c>
      <c r="M317" t="b">
        <v>1</v>
      </c>
      <c r="N317" t="b">
        <v>0</v>
      </c>
      <c r="O317">
        <v>6.6666666670000003</v>
      </c>
      <c r="P317">
        <v>0.66666666699999999</v>
      </c>
      <c r="Q317" t="s">
        <v>320</v>
      </c>
      <c r="R317" t="s">
        <v>25</v>
      </c>
      <c r="S317" t="str">
        <f>TEXT(Pizza_sales[[#This Row],[Order Time]],"YYY")</f>
        <v>2024</v>
      </c>
      <c r="T317" t="str">
        <f>TEXT(Pizza_sales[[#This Row],[Order Time]],"DDDD")</f>
        <v>Thursday</v>
      </c>
      <c r="U317">
        <f>HOUR(Pizza_sales[[#This Row],[Order Time]])</f>
        <v>18</v>
      </c>
    </row>
    <row r="318" spans="1:21" x14ac:dyDescent="0.3">
      <c r="A318" t="s">
        <v>391</v>
      </c>
      <c r="B318" t="s">
        <v>27</v>
      </c>
      <c r="C318" t="s">
        <v>195</v>
      </c>
      <c r="D318" s="1">
        <v>45541.802083333336</v>
      </c>
      <c r="E318" s="1">
        <v>45541.822916666664</v>
      </c>
      <c r="F318">
        <v>30</v>
      </c>
      <c r="G318" t="s">
        <v>29</v>
      </c>
      <c r="H318" t="s">
        <v>30</v>
      </c>
      <c r="I318">
        <v>4</v>
      </c>
      <c r="J318">
        <v>6</v>
      </c>
      <c r="K318" t="s">
        <v>21</v>
      </c>
      <c r="L318" t="s">
        <v>47</v>
      </c>
      <c r="M318" t="b">
        <v>1</v>
      </c>
      <c r="N318" t="b">
        <v>0</v>
      </c>
      <c r="O318">
        <v>5</v>
      </c>
      <c r="P318">
        <v>0.66666666699999999</v>
      </c>
      <c r="Q318" t="s">
        <v>320</v>
      </c>
      <c r="R318" t="s">
        <v>49</v>
      </c>
      <c r="S318" t="str">
        <f>TEXT(Pizza_sales[[#This Row],[Order Time]],"YYY")</f>
        <v>2024</v>
      </c>
      <c r="T318" t="str">
        <f>TEXT(Pizza_sales[[#This Row],[Order Time]],"DDDD")</f>
        <v>Friday</v>
      </c>
      <c r="U318">
        <f>HOUR(Pizza_sales[[#This Row],[Order Time]])</f>
        <v>19</v>
      </c>
    </row>
    <row r="319" spans="1:21" x14ac:dyDescent="0.3">
      <c r="A319" t="s">
        <v>392</v>
      </c>
      <c r="B319" t="s">
        <v>43</v>
      </c>
      <c r="C319" t="s">
        <v>197</v>
      </c>
      <c r="D319" s="1">
        <v>45542.854166666664</v>
      </c>
      <c r="E319" s="1">
        <v>45542.881944444445</v>
      </c>
      <c r="F319">
        <v>40</v>
      </c>
      <c r="G319" t="s">
        <v>45</v>
      </c>
      <c r="H319" t="s">
        <v>46</v>
      </c>
      <c r="I319">
        <v>5</v>
      </c>
      <c r="J319">
        <v>8</v>
      </c>
      <c r="K319" t="s">
        <v>31</v>
      </c>
      <c r="L319" t="s">
        <v>382</v>
      </c>
      <c r="M319" t="b">
        <v>1</v>
      </c>
      <c r="N319" t="b">
        <v>1</v>
      </c>
      <c r="O319">
        <v>5</v>
      </c>
      <c r="P319">
        <v>0.625</v>
      </c>
      <c r="Q319" t="s">
        <v>320</v>
      </c>
      <c r="R319" t="s">
        <v>49</v>
      </c>
      <c r="S319" t="str">
        <f>TEXT(Pizza_sales[[#This Row],[Order Time]],"YYY")</f>
        <v>2024</v>
      </c>
      <c r="T319" t="str">
        <f>TEXT(Pizza_sales[[#This Row],[Order Time]],"DDDD")</f>
        <v>Saturday</v>
      </c>
      <c r="U319">
        <f>HOUR(Pizza_sales[[#This Row],[Order Time]])</f>
        <v>20</v>
      </c>
    </row>
    <row r="320" spans="1:21" x14ac:dyDescent="0.3">
      <c r="A320" t="s">
        <v>393</v>
      </c>
      <c r="B320" t="s">
        <v>35</v>
      </c>
      <c r="C320" t="s">
        <v>199</v>
      </c>
      <c r="D320" s="1">
        <v>45543.78125</v>
      </c>
      <c r="E320" s="1">
        <v>45543.795138888891</v>
      </c>
      <c r="F320">
        <v>20</v>
      </c>
      <c r="G320" t="s">
        <v>37</v>
      </c>
      <c r="H320" t="s">
        <v>38</v>
      </c>
      <c r="I320">
        <v>1</v>
      </c>
      <c r="J320">
        <v>2.5</v>
      </c>
      <c r="K320" t="s">
        <v>39</v>
      </c>
      <c r="L320" t="s">
        <v>32</v>
      </c>
      <c r="M320" t="b">
        <v>1</v>
      </c>
      <c r="N320" t="b">
        <v>1</v>
      </c>
      <c r="O320">
        <v>8</v>
      </c>
      <c r="P320">
        <v>0.4</v>
      </c>
      <c r="Q320" t="s">
        <v>320</v>
      </c>
      <c r="R320" t="s">
        <v>25</v>
      </c>
      <c r="S320" t="str">
        <f>TEXT(Pizza_sales[[#This Row],[Order Time]],"YYY")</f>
        <v>2024</v>
      </c>
      <c r="T320" t="str">
        <f>TEXT(Pizza_sales[[#This Row],[Order Time]],"DDDD")</f>
        <v>Sunday</v>
      </c>
      <c r="U320">
        <f>HOUR(Pizza_sales[[#This Row],[Order Time]])</f>
        <v>18</v>
      </c>
    </row>
    <row r="321" spans="1:21" x14ac:dyDescent="0.3">
      <c r="A321" t="s">
        <v>394</v>
      </c>
      <c r="B321" t="s">
        <v>51</v>
      </c>
      <c r="C321" t="s">
        <v>201</v>
      </c>
      <c r="D321" s="1">
        <v>45544.791666666664</v>
      </c>
      <c r="E321" s="1">
        <v>45544.826388888891</v>
      </c>
      <c r="F321">
        <v>50</v>
      </c>
      <c r="G321" t="s">
        <v>29</v>
      </c>
      <c r="H321" t="s">
        <v>30</v>
      </c>
      <c r="I321">
        <v>4</v>
      </c>
      <c r="J321">
        <v>10</v>
      </c>
      <c r="K321" t="s">
        <v>31</v>
      </c>
      <c r="L321" t="s">
        <v>23</v>
      </c>
      <c r="M321" t="b">
        <v>1</v>
      </c>
      <c r="N321" t="b">
        <v>0</v>
      </c>
      <c r="O321">
        <v>5</v>
      </c>
      <c r="P321">
        <v>0.4</v>
      </c>
      <c r="Q321" t="s">
        <v>320</v>
      </c>
      <c r="R321" t="s">
        <v>25</v>
      </c>
      <c r="S321" t="str">
        <f>TEXT(Pizza_sales[[#This Row],[Order Time]],"YYY")</f>
        <v>2024</v>
      </c>
      <c r="T321" t="str">
        <f>TEXT(Pizza_sales[[#This Row],[Order Time]],"DDDD")</f>
        <v>Monday</v>
      </c>
      <c r="U321">
        <f>HOUR(Pizza_sales[[#This Row],[Order Time]])</f>
        <v>19</v>
      </c>
    </row>
    <row r="322" spans="1:21" x14ac:dyDescent="0.3">
      <c r="A322" t="s">
        <v>395</v>
      </c>
      <c r="B322" t="s">
        <v>19</v>
      </c>
      <c r="C322" t="s">
        <v>203</v>
      </c>
      <c r="D322" s="1">
        <v>45545.833333333336</v>
      </c>
      <c r="E322" s="1">
        <v>45545.857638888891</v>
      </c>
      <c r="F322">
        <v>35</v>
      </c>
      <c r="G322" t="s">
        <v>21</v>
      </c>
      <c r="H322" t="s">
        <v>22</v>
      </c>
      <c r="I322">
        <v>3</v>
      </c>
      <c r="J322">
        <v>5.5</v>
      </c>
      <c r="K322" t="s">
        <v>21</v>
      </c>
      <c r="L322" t="s">
        <v>32</v>
      </c>
      <c r="M322" t="b">
        <v>1</v>
      </c>
      <c r="N322" t="b">
        <v>0</v>
      </c>
      <c r="O322">
        <v>6.3636363640000004</v>
      </c>
      <c r="P322">
        <v>0.54545454500000001</v>
      </c>
      <c r="Q322" t="s">
        <v>320</v>
      </c>
      <c r="R322" t="s">
        <v>25</v>
      </c>
      <c r="S322" t="str">
        <f>TEXT(Pizza_sales[[#This Row],[Order Time]],"YYY")</f>
        <v>2024</v>
      </c>
      <c r="T322" t="str">
        <f>TEXT(Pizza_sales[[#This Row],[Order Time]],"DDDD")</f>
        <v>Tuesday</v>
      </c>
      <c r="U322">
        <f>HOUR(Pizza_sales[[#This Row],[Order Time]])</f>
        <v>20</v>
      </c>
    </row>
    <row r="323" spans="1:21" x14ac:dyDescent="0.3">
      <c r="A323" t="s">
        <v>396</v>
      </c>
      <c r="B323" t="s">
        <v>27</v>
      </c>
      <c r="C323" t="s">
        <v>205</v>
      </c>
      <c r="D323" s="1">
        <v>45546.770833333336</v>
      </c>
      <c r="E323" s="1">
        <v>45546.784722222219</v>
      </c>
      <c r="F323">
        <v>20</v>
      </c>
      <c r="G323" t="s">
        <v>37</v>
      </c>
      <c r="H323" t="s">
        <v>38</v>
      </c>
      <c r="I323">
        <v>2</v>
      </c>
      <c r="J323">
        <v>2</v>
      </c>
      <c r="K323" t="s">
        <v>39</v>
      </c>
      <c r="L323" t="s">
        <v>40</v>
      </c>
      <c r="M323" t="b">
        <v>1</v>
      </c>
      <c r="N323" t="b">
        <v>0</v>
      </c>
      <c r="O323">
        <v>10</v>
      </c>
      <c r="P323">
        <v>1</v>
      </c>
      <c r="Q323" t="s">
        <v>320</v>
      </c>
      <c r="R323" t="s">
        <v>25</v>
      </c>
      <c r="S323" t="str">
        <f>TEXT(Pizza_sales[[#This Row],[Order Time]],"YYY")</f>
        <v>2024</v>
      </c>
      <c r="T323" t="str">
        <f>TEXT(Pizza_sales[[#This Row],[Order Time]],"DDDD")</f>
        <v>Wednesday</v>
      </c>
      <c r="U323">
        <f>HOUR(Pizza_sales[[#This Row],[Order Time]])</f>
        <v>18</v>
      </c>
    </row>
    <row r="324" spans="1:21" x14ac:dyDescent="0.3">
      <c r="A324" t="s">
        <v>397</v>
      </c>
      <c r="B324" t="s">
        <v>43</v>
      </c>
      <c r="C324" t="s">
        <v>207</v>
      </c>
      <c r="D324" s="1">
        <v>45547.822916666664</v>
      </c>
      <c r="E324" s="1">
        <v>45547.850694444445</v>
      </c>
      <c r="F324">
        <v>40</v>
      </c>
      <c r="G324" t="s">
        <v>45</v>
      </c>
      <c r="H324" t="s">
        <v>46</v>
      </c>
      <c r="I324">
        <v>5</v>
      </c>
      <c r="J324">
        <v>7.5</v>
      </c>
      <c r="K324" t="s">
        <v>31</v>
      </c>
      <c r="L324" t="s">
        <v>382</v>
      </c>
      <c r="M324" t="b">
        <v>1</v>
      </c>
      <c r="N324" t="b">
        <v>0</v>
      </c>
      <c r="O324">
        <v>5.3333333329999997</v>
      </c>
      <c r="P324">
        <v>0.66666666699999999</v>
      </c>
      <c r="Q324" t="s">
        <v>320</v>
      </c>
      <c r="R324" t="s">
        <v>49</v>
      </c>
      <c r="S324" t="str">
        <f>TEXT(Pizza_sales[[#This Row],[Order Time]],"YYY")</f>
        <v>2024</v>
      </c>
      <c r="T324" t="str">
        <f>TEXT(Pizza_sales[[#This Row],[Order Time]],"DDDD")</f>
        <v>Thursday</v>
      </c>
      <c r="U324">
        <f>HOUR(Pizza_sales[[#This Row],[Order Time]])</f>
        <v>19</v>
      </c>
    </row>
    <row r="325" spans="1:21" x14ac:dyDescent="0.3">
      <c r="A325" t="s">
        <v>398</v>
      </c>
      <c r="B325" t="s">
        <v>35</v>
      </c>
      <c r="C325" t="s">
        <v>60</v>
      </c>
      <c r="D325" s="1">
        <v>45548.75</v>
      </c>
      <c r="E325" s="1">
        <v>45548.770833333336</v>
      </c>
      <c r="F325">
        <v>30</v>
      </c>
      <c r="G325" t="s">
        <v>21</v>
      </c>
      <c r="H325" t="s">
        <v>30</v>
      </c>
      <c r="I325">
        <v>3</v>
      </c>
      <c r="J325">
        <v>4</v>
      </c>
      <c r="K325" t="s">
        <v>21</v>
      </c>
      <c r="L325" t="s">
        <v>47</v>
      </c>
      <c r="M325" t="b">
        <v>1</v>
      </c>
      <c r="N325" t="b">
        <v>0</v>
      </c>
      <c r="O325">
        <v>7.5</v>
      </c>
      <c r="P325">
        <v>0.75</v>
      </c>
      <c r="Q325" t="s">
        <v>320</v>
      </c>
      <c r="R325" t="s">
        <v>49</v>
      </c>
      <c r="S325" t="str">
        <f>TEXT(Pizza_sales[[#This Row],[Order Time]],"YYY")</f>
        <v>2024</v>
      </c>
      <c r="T325" t="str">
        <f>TEXT(Pizza_sales[[#This Row],[Order Time]],"DDDD")</f>
        <v>Friday</v>
      </c>
      <c r="U325">
        <f>HOUR(Pizza_sales[[#This Row],[Order Time]])</f>
        <v>18</v>
      </c>
    </row>
    <row r="326" spans="1:21" x14ac:dyDescent="0.3">
      <c r="A326" t="s">
        <v>399</v>
      </c>
      <c r="B326" t="s">
        <v>51</v>
      </c>
      <c r="C326" t="s">
        <v>205</v>
      </c>
      <c r="D326" s="1">
        <v>45549.84375</v>
      </c>
      <c r="E326" s="1">
        <v>45549.875</v>
      </c>
      <c r="F326">
        <v>45</v>
      </c>
      <c r="G326" t="s">
        <v>29</v>
      </c>
      <c r="H326" t="s">
        <v>22</v>
      </c>
      <c r="I326">
        <v>4</v>
      </c>
      <c r="J326">
        <v>9</v>
      </c>
      <c r="K326" t="s">
        <v>31</v>
      </c>
      <c r="L326" t="s">
        <v>32</v>
      </c>
      <c r="M326" t="b">
        <v>1</v>
      </c>
      <c r="N326" t="b">
        <v>1</v>
      </c>
      <c r="O326">
        <v>5</v>
      </c>
      <c r="P326">
        <v>0.44444444399999999</v>
      </c>
      <c r="Q326" t="s">
        <v>320</v>
      </c>
      <c r="R326" t="s">
        <v>25</v>
      </c>
      <c r="S326" t="str">
        <f>TEXT(Pizza_sales[[#This Row],[Order Time]],"YYY")</f>
        <v>2024</v>
      </c>
      <c r="T326" t="str">
        <f>TEXT(Pizza_sales[[#This Row],[Order Time]],"DDDD")</f>
        <v>Saturday</v>
      </c>
      <c r="U326">
        <f>HOUR(Pizza_sales[[#This Row],[Order Time]])</f>
        <v>20</v>
      </c>
    </row>
    <row r="327" spans="1:21" x14ac:dyDescent="0.3">
      <c r="A327" t="s">
        <v>400</v>
      </c>
      <c r="B327" t="s">
        <v>19</v>
      </c>
      <c r="C327" t="s">
        <v>211</v>
      </c>
      <c r="D327" s="1">
        <v>45550.75</v>
      </c>
      <c r="E327" s="1">
        <v>45550.763888888891</v>
      </c>
      <c r="F327">
        <v>20</v>
      </c>
      <c r="G327" t="s">
        <v>21</v>
      </c>
      <c r="H327" t="s">
        <v>22</v>
      </c>
      <c r="I327">
        <v>2</v>
      </c>
      <c r="J327">
        <v>3</v>
      </c>
      <c r="K327" t="s">
        <v>39</v>
      </c>
      <c r="L327" t="s">
        <v>23</v>
      </c>
      <c r="M327" t="b">
        <v>1</v>
      </c>
      <c r="N327" t="b">
        <v>1</v>
      </c>
      <c r="O327">
        <v>6.6666666670000003</v>
      </c>
      <c r="P327">
        <v>0.66666666699999999</v>
      </c>
      <c r="Q327" t="s">
        <v>320</v>
      </c>
      <c r="R327" t="s">
        <v>25</v>
      </c>
      <c r="S327" t="str">
        <f>TEXT(Pizza_sales[[#This Row],[Order Time]],"YYY")</f>
        <v>2024</v>
      </c>
      <c r="T327" t="str">
        <f>TEXT(Pizza_sales[[#This Row],[Order Time]],"DDDD")</f>
        <v>Sunday</v>
      </c>
      <c r="U327">
        <f>HOUR(Pizza_sales[[#This Row],[Order Time]])</f>
        <v>18</v>
      </c>
    </row>
    <row r="328" spans="1:21" x14ac:dyDescent="0.3">
      <c r="A328" t="s">
        <v>401</v>
      </c>
      <c r="B328" t="s">
        <v>27</v>
      </c>
      <c r="C328" t="s">
        <v>213</v>
      </c>
      <c r="D328" s="1">
        <v>45551.802083333336</v>
      </c>
      <c r="E328" s="1">
        <v>45551.822916666664</v>
      </c>
      <c r="F328">
        <v>30</v>
      </c>
      <c r="G328" t="s">
        <v>29</v>
      </c>
      <c r="H328" t="s">
        <v>30</v>
      </c>
      <c r="I328">
        <v>4</v>
      </c>
      <c r="J328">
        <v>6</v>
      </c>
      <c r="K328" t="s">
        <v>21</v>
      </c>
      <c r="L328" t="s">
        <v>47</v>
      </c>
      <c r="M328" t="b">
        <v>1</v>
      </c>
      <c r="N328" t="b">
        <v>0</v>
      </c>
      <c r="O328">
        <v>5</v>
      </c>
      <c r="P328">
        <v>0.66666666699999999</v>
      </c>
      <c r="Q328" t="s">
        <v>320</v>
      </c>
      <c r="R328" t="s">
        <v>49</v>
      </c>
      <c r="S328" t="str">
        <f>TEXT(Pizza_sales[[#This Row],[Order Time]],"YYY")</f>
        <v>2024</v>
      </c>
      <c r="T328" t="str">
        <f>TEXT(Pizza_sales[[#This Row],[Order Time]],"DDDD")</f>
        <v>Monday</v>
      </c>
      <c r="U328">
        <f>HOUR(Pizza_sales[[#This Row],[Order Time]])</f>
        <v>19</v>
      </c>
    </row>
    <row r="329" spans="1:21" x14ac:dyDescent="0.3">
      <c r="A329" t="s">
        <v>402</v>
      </c>
      <c r="B329" t="s">
        <v>43</v>
      </c>
      <c r="C329" t="s">
        <v>215</v>
      </c>
      <c r="D329" s="1">
        <v>45552.854166666664</v>
      </c>
      <c r="E329" s="1">
        <v>45552.881944444445</v>
      </c>
      <c r="F329">
        <v>40</v>
      </c>
      <c r="G329" t="s">
        <v>45</v>
      </c>
      <c r="H329" t="s">
        <v>46</v>
      </c>
      <c r="I329">
        <v>5</v>
      </c>
      <c r="J329">
        <v>8</v>
      </c>
      <c r="K329" t="s">
        <v>31</v>
      </c>
      <c r="L329" t="s">
        <v>382</v>
      </c>
      <c r="M329" t="b">
        <v>1</v>
      </c>
      <c r="N329" t="b">
        <v>0</v>
      </c>
      <c r="O329">
        <v>5</v>
      </c>
      <c r="P329">
        <v>0.625</v>
      </c>
      <c r="Q329" t="s">
        <v>320</v>
      </c>
      <c r="R329" t="s">
        <v>49</v>
      </c>
      <c r="S329" t="str">
        <f>TEXT(Pizza_sales[[#This Row],[Order Time]],"YYY")</f>
        <v>2024</v>
      </c>
      <c r="T329" t="str">
        <f>TEXT(Pizza_sales[[#This Row],[Order Time]],"DDDD")</f>
        <v>Tuesday</v>
      </c>
      <c r="U329">
        <f>HOUR(Pizza_sales[[#This Row],[Order Time]])</f>
        <v>20</v>
      </c>
    </row>
    <row r="330" spans="1:21" x14ac:dyDescent="0.3">
      <c r="A330" t="s">
        <v>403</v>
      </c>
      <c r="B330" t="s">
        <v>35</v>
      </c>
      <c r="C330" t="s">
        <v>217</v>
      </c>
      <c r="D330" s="1">
        <v>45553.78125</v>
      </c>
      <c r="E330" s="1">
        <v>45553.795138888891</v>
      </c>
      <c r="F330">
        <v>20</v>
      </c>
      <c r="G330" t="s">
        <v>37</v>
      </c>
      <c r="H330" t="s">
        <v>38</v>
      </c>
      <c r="I330">
        <v>1</v>
      </c>
      <c r="J330">
        <v>2.5</v>
      </c>
      <c r="K330" t="s">
        <v>39</v>
      </c>
      <c r="L330" t="s">
        <v>32</v>
      </c>
      <c r="M330" t="b">
        <v>1</v>
      </c>
      <c r="N330" t="b">
        <v>0</v>
      </c>
      <c r="O330">
        <v>8</v>
      </c>
      <c r="P330">
        <v>0.4</v>
      </c>
      <c r="Q330" t="s">
        <v>320</v>
      </c>
      <c r="R330" t="s">
        <v>25</v>
      </c>
      <c r="S330" t="str">
        <f>TEXT(Pizza_sales[[#This Row],[Order Time]],"YYY")</f>
        <v>2024</v>
      </c>
      <c r="T330" t="str">
        <f>TEXT(Pizza_sales[[#This Row],[Order Time]],"DDDD")</f>
        <v>Wednesday</v>
      </c>
      <c r="U330">
        <f>HOUR(Pizza_sales[[#This Row],[Order Time]])</f>
        <v>18</v>
      </c>
    </row>
    <row r="331" spans="1:21" x14ac:dyDescent="0.3">
      <c r="A331" t="s">
        <v>404</v>
      </c>
      <c r="B331" t="s">
        <v>51</v>
      </c>
      <c r="C331" t="s">
        <v>72</v>
      </c>
      <c r="D331" s="1">
        <v>45554.791666666664</v>
      </c>
      <c r="E331" s="1">
        <v>45554.826388888891</v>
      </c>
      <c r="F331">
        <v>50</v>
      </c>
      <c r="G331" t="s">
        <v>29</v>
      </c>
      <c r="H331" t="s">
        <v>30</v>
      </c>
      <c r="I331">
        <v>4</v>
      </c>
      <c r="J331">
        <v>10</v>
      </c>
      <c r="K331" t="s">
        <v>31</v>
      </c>
      <c r="L331" t="s">
        <v>23</v>
      </c>
      <c r="M331" t="b">
        <v>1</v>
      </c>
      <c r="N331" t="b">
        <v>0</v>
      </c>
      <c r="O331">
        <v>5</v>
      </c>
      <c r="P331">
        <v>0.4</v>
      </c>
      <c r="Q331" t="s">
        <v>320</v>
      </c>
      <c r="R331" t="s">
        <v>25</v>
      </c>
      <c r="S331" t="str">
        <f>TEXT(Pizza_sales[[#This Row],[Order Time]],"YYY")</f>
        <v>2024</v>
      </c>
      <c r="T331" t="str">
        <f>TEXT(Pizza_sales[[#This Row],[Order Time]],"DDDD")</f>
        <v>Thursday</v>
      </c>
      <c r="U331">
        <f>HOUR(Pizza_sales[[#This Row],[Order Time]])</f>
        <v>19</v>
      </c>
    </row>
    <row r="332" spans="1:21" x14ac:dyDescent="0.3">
      <c r="A332" t="s">
        <v>405</v>
      </c>
      <c r="B332" t="s">
        <v>19</v>
      </c>
      <c r="C332" t="s">
        <v>20</v>
      </c>
      <c r="D332" s="1">
        <v>45555.75</v>
      </c>
      <c r="E332" s="1">
        <v>45555.763888888891</v>
      </c>
      <c r="F332">
        <v>20</v>
      </c>
      <c r="G332" t="s">
        <v>21</v>
      </c>
      <c r="H332" t="s">
        <v>22</v>
      </c>
      <c r="I332">
        <v>2</v>
      </c>
      <c r="J332">
        <v>3</v>
      </c>
      <c r="K332" t="s">
        <v>39</v>
      </c>
      <c r="L332" t="s">
        <v>220</v>
      </c>
      <c r="M332" t="b">
        <v>1</v>
      </c>
      <c r="N332" t="b">
        <v>0</v>
      </c>
      <c r="O332">
        <v>6.6666666670000003</v>
      </c>
      <c r="P332">
        <v>0.66666666699999999</v>
      </c>
      <c r="Q332" t="s">
        <v>320</v>
      </c>
      <c r="R332" t="s">
        <v>49</v>
      </c>
      <c r="S332" t="str">
        <f>TEXT(Pizza_sales[[#This Row],[Order Time]],"YYY")</f>
        <v>2024</v>
      </c>
      <c r="T332" t="str">
        <f>TEXT(Pizza_sales[[#This Row],[Order Time]],"DDDD")</f>
        <v>Friday</v>
      </c>
      <c r="U332">
        <f>HOUR(Pizza_sales[[#This Row],[Order Time]])</f>
        <v>18</v>
      </c>
    </row>
    <row r="333" spans="1:21" x14ac:dyDescent="0.3">
      <c r="A333" t="s">
        <v>406</v>
      </c>
      <c r="B333" t="s">
        <v>27</v>
      </c>
      <c r="C333" t="s">
        <v>36</v>
      </c>
      <c r="D333" s="1">
        <v>45556.802083333336</v>
      </c>
      <c r="E333" s="1">
        <v>45556.822916666664</v>
      </c>
      <c r="F333">
        <v>30</v>
      </c>
      <c r="G333" t="s">
        <v>29</v>
      </c>
      <c r="H333" t="s">
        <v>30</v>
      </c>
      <c r="I333">
        <v>4</v>
      </c>
      <c r="J333">
        <v>6</v>
      </c>
      <c r="K333" t="s">
        <v>21</v>
      </c>
      <c r="L333" t="s">
        <v>40</v>
      </c>
      <c r="M333" t="b">
        <v>1</v>
      </c>
      <c r="N333" t="b">
        <v>1</v>
      </c>
      <c r="O333">
        <v>5</v>
      </c>
      <c r="P333">
        <v>0.66666666699999999</v>
      </c>
      <c r="Q333" t="s">
        <v>320</v>
      </c>
      <c r="R333" t="s">
        <v>25</v>
      </c>
      <c r="S333" t="str">
        <f>TEXT(Pizza_sales[[#This Row],[Order Time]],"YYY")</f>
        <v>2024</v>
      </c>
      <c r="T333" t="str">
        <f>TEXT(Pizza_sales[[#This Row],[Order Time]],"DDDD")</f>
        <v>Saturday</v>
      </c>
      <c r="U333">
        <f>HOUR(Pizza_sales[[#This Row],[Order Time]])</f>
        <v>19</v>
      </c>
    </row>
    <row r="334" spans="1:21" x14ac:dyDescent="0.3">
      <c r="A334" t="s">
        <v>407</v>
      </c>
      <c r="B334" t="s">
        <v>43</v>
      </c>
      <c r="C334" t="s">
        <v>28</v>
      </c>
      <c r="D334" s="1">
        <v>45557.854166666664</v>
      </c>
      <c r="E334" s="1">
        <v>45557.881944444445</v>
      </c>
      <c r="F334">
        <v>40</v>
      </c>
      <c r="G334" t="s">
        <v>45</v>
      </c>
      <c r="H334" t="s">
        <v>46</v>
      </c>
      <c r="I334">
        <v>5</v>
      </c>
      <c r="J334">
        <v>8</v>
      </c>
      <c r="K334" t="s">
        <v>31</v>
      </c>
      <c r="L334" t="s">
        <v>382</v>
      </c>
      <c r="M334" t="b">
        <v>1</v>
      </c>
      <c r="N334" t="b">
        <v>1</v>
      </c>
      <c r="O334">
        <v>5</v>
      </c>
      <c r="P334">
        <v>0.625</v>
      </c>
      <c r="Q334" t="s">
        <v>320</v>
      </c>
      <c r="R334" t="s">
        <v>49</v>
      </c>
      <c r="S334" t="str">
        <f>TEXT(Pizza_sales[[#This Row],[Order Time]],"YYY")</f>
        <v>2024</v>
      </c>
      <c r="T334" t="str">
        <f>TEXT(Pizza_sales[[#This Row],[Order Time]],"DDDD")</f>
        <v>Sunday</v>
      </c>
      <c r="U334">
        <f>HOUR(Pizza_sales[[#This Row],[Order Time]])</f>
        <v>20</v>
      </c>
    </row>
    <row r="335" spans="1:21" x14ac:dyDescent="0.3">
      <c r="A335" t="s">
        <v>408</v>
      </c>
      <c r="B335" t="s">
        <v>35</v>
      </c>
      <c r="C335" t="s">
        <v>62</v>
      </c>
      <c r="D335" s="1">
        <v>45558.78125</v>
      </c>
      <c r="E335" s="1">
        <v>45558.795138888891</v>
      </c>
      <c r="F335">
        <v>20</v>
      </c>
      <c r="G335" t="s">
        <v>37</v>
      </c>
      <c r="H335" t="s">
        <v>38</v>
      </c>
      <c r="I335">
        <v>1</v>
      </c>
      <c r="J335">
        <v>2.5</v>
      </c>
      <c r="K335" t="s">
        <v>39</v>
      </c>
      <c r="L335" t="s">
        <v>47</v>
      </c>
      <c r="M335" t="b">
        <v>1</v>
      </c>
      <c r="N335" t="b">
        <v>0</v>
      </c>
      <c r="O335">
        <v>8</v>
      </c>
      <c r="P335">
        <v>0.4</v>
      </c>
      <c r="Q335" t="s">
        <v>320</v>
      </c>
      <c r="R335" t="s">
        <v>49</v>
      </c>
      <c r="S335" t="str">
        <f>TEXT(Pizza_sales[[#This Row],[Order Time]],"YYY")</f>
        <v>2024</v>
      </c>
      <c r="T335" t="str">
        <f>TEXT(Pizza_sales[[#This Row],[Order Time]],"DDDD")</f>
        <v>Monday</v>
      </c>
      <c r="U335">
        <f>HOUR(Pizza_sales[[#This Row],[Order Time]])</f>
        <v>18</v>
      </c>
    </row>
    <row r="336" spans="1:21" x14ac:dyDescent="0.3">
      <c r="A336" t="s">
        <v>409</v>
      </c>
      <c r="B336" t="s">
        <v>51</v>
      </c>
      <c r="C336" t="s">
        <v>64</v>
      </c>
      <c r="D336" s="1">
        <v>45559.791666666664</v>
      </c>
      <c r="E336" s="1">
        <v>45559.826388888891</v>
      </c>
      <c r="F336">
        <v>50</v>
      </c>
      <c r="G336" t="s">
        <v>29</v>
      </c>
      <c r="H336" t="s">
        <v>30</v>
      </c>
      <c r="I336">
        <v>4</v>
      </c>
      <c r="J336">
        <v>10</v>
      </c>
      <c r="K336" t="s">
        <v>31</v>
      </c>
      <c r="L336" t="s">
        <v>23</v>
      </c>
      <c r="M336" t="b">
        <v>1</v>
      </c>
      <c r="N336" t="b">
        <v>0</v>
      </c>
      <c r="O336">
        <v>5</v>
      </c>
      <c r="P336">
        <v>0.4</v>
      </c>
      <c r="Q336" t="s">
        <v>320</v>
      </c>
      <c r="R336" t="s">
        <v>25</v>
      </c>
      <c r="S336" t="str">
        <f>TEXT(Pizza_sales[[#This Row],[Order Time]],"YYY")</f>
        <v>2024</v>
      </c>
      <c r="T336" t="str">
        <f>TEXT(Pizza_sales[[#This Row],[Order Time]],"DDDD")</f>
        <v>Tuesday</v>
      </c>
      <c r="U336">
        <f>HOUR(Pizza_sales[[#This Row],[Order Time]])</f>
        <v>19</v>
      </c>
    </row>
    <row r="337" spans="1:21" x14ac:dyDescent="0.3">
      <c r="A337" t="s">
        <v>410</v>
      </c>
      <c r="B337" t="s">
        <v>19</v>
      </c>
      <c r="C337" t="s">
        <v>44</v>
      </c>
      <c r="D337" s="1">
        <v>45560.833333333336</v>
      </c>
      <c r="E337" s="1">
        <v>45560.847222222219</v>
      </c>
      <c r="F337">
        <v>20</v>
      </c>
      <c r="G337" t="s">
        <v>21</v>
      </c>
      <c r="H337" t="s">
        <v>22</v>
      </c>
      <c r="I337">
        <v>2</v>
      </c>
      <c r="J337">
        <v>3</v>
      </c>
      <c r="K337" t="s">
        <v>39</v>
      </c>
      <c r="L337" t="s">
        <v>23</v>
      </c>
      <c r="M337" t="b">
        <v>1</v>
      </c>
      <c r="N337" t="b">
        <v>0</v>
      </c>
      <c r="O337">
        <v>6.6666666670000003</v>
      </c>
      <c r="P337">
        <v>0.66666666699999999</v>
      </c>
      <c r="Q337" t="s">
        <v>320</v>
      </c>
      <c r="R337" t="s">
        <v>25</v>
      </c>
      <c r="S337" t="str">
        <f>TEXT(Pizza_sales[[#This Row],[Order Time]],"YYY")</f>
        <v>2024</v>
      </c>
      <c r="T337" t="str">
        <f>TEXT(Pizza_sales[[#This Row],[Order Time]],"DDDD")</f>
        <v>Wednesday</v>
      </c>
      <c r="U337">
        <f>HOUR(Pizza_sales[[#This Row],[Order Time]])</f>
        <v>20</v>
      </c>
    </row>
    <row r="338" spans="1:21" x14ac:dyDescent="0.3">
      <c r="A338" t="s">
        <v>411</v>
      </c>
      <c r="B338" t="s">
        <v>27</v>
      </c>
      <c r="C338" t="s">
        <v>36</v>
      </c>
      <c r="D338" s="1">
        <v>45561.802083333336</v>
      </c>
      <c r="E338" s="1">
        <v>45561.822916666664</v>
      </c>
      <c r="F338">
        <v>30</v>
      </c>
      <c r="G338" t="s">
        <v>29</v>
      </c>
      <c r="H338" t="s">
        <v>30</v>
      </c>
      <c r="I338">
        <v>4</v>
      </c>
      <c r="J338">
        <v>6</v>
      </c>
      <c r="K338" t="s">
        <v>21</v>
      </c>
      <c r="L338" t="s">
        <v>40</v>
      </c>
      <c r="M338" t="b">
        <v>1</v>
      </c>
      <c r="N338" t="b">
        <v>0</v>
      </c>
      <c r="O338">
        <v>5</v>
      </c>
      <c r="P338">
        <v>0.66666666699999999</v>
      </c>
      <c r="Q338" t="s">
        <v>320</v>
      </c>
      <c r="R338" t="s">
        <v>25</v>
      </c>
      <c r="S338" t="str">
        <f>TEXT(Pizza_sales[[#This Row],[Order Time]],"YYY")</f>
        <v>2024</v>
      </c>
      <c r="T338" t="str">
        <f>TEXT(Pizza_sales[[#This Row],[Order Time]],"DDDD")</f>
        <v>Thursday</v>
      </c>
      <c r="U338">
        <f>HOUR(Pizza_sales[[#This Row],[Order Time]])</f>
        <v>19</v>
      </c>
    </row>
    <row r="339" spans="1:21" x14ac:dyDescent="0.3">
      <c r="A339" t="s">
        <v>412</v>
      </c>
      <c r="B339" t="s">
        <v>43</v>
      </c>
      <c r="C339" t="s">
        <v>28</v>
      </c>
      <c r="D339" s="1">
        <v>45562.854166666664</v>
      </c>
      <c r="E339" s="1">
        <v>45562.881944444445</v>
      </c>
      <c r="F339">
        <v>40</v>
      </c>
      <c r="G339" t="s">
        <v>45</v>
      </c>
      <c r="H339" t="s">
        <v>46</v>
      </c>
      <c r="I339">
        <v>5</v>
      </c>
      <c r="J339">
        <v>8</v>
      </c>
      <c r="K339" t="s">
        <v>31</v>
      </c>
      <c r="L339" t="s">
        <v>382</v>
      </c>
      <c r="M339" t="b">
        <v>1</v>
      </c>
      <c r="N339" t="b">
        <v>0</v>
      </c>
      <c r="O339">
        <v>5</v>
      </c>
      <c r="P339">
        <v>0.625</v>
      </c>
      <c r="Q339" t="s">
        <v>320</v>
      </c>
      <c r="R339" t="s">
        <v>49</v>
      </c>
      <c r="S339" t="str">
        <f>TEXT(Pizza_sales[[#This Row],[Order Time]],"YYY")</f>
        <v>2024</v>
      </c>
      <c r="T339" t="str">
        <f>TEXT(Pizza_sales[[#This Row],[Order Time]],"DDDD")</f>
        <v>Friday</v>
      </c>
      <c r="U339">
        <f>HOUR(Pizza_sales[[#This Row],[Order Time]])</f>
        <v>20</v>
      </c>
    </row>
    <row r="340" spans="1:21" x14ac:dyDescent="0.3">
      <c r="A340" t="s">
        <v>413</v>
      </c>
      <c r="B340" t="s">
        <v>35</v>
      </c>
      <c r="C340" t="s">
        <v>62</v>
      </c>
      <c r="D340" s="1">
        <v>45563.78125</v>
      </c>
      <c r="E340" s="1">
        <v>45563.795138888891</v>
      </c>
      <c r="F340">
        <v>20</v>
      </c>
      <c r="G340" t="s">
        <v>37</v>
      </c>
      <c r="H340" t="s">
        <v>38</v>
      </c>
      <c r="I340">
        <v>1</v>
      </c>
      <c r="J340">
        <v>2.5</v>
      </c>
      <c r="K340" t="s">
        <v>39</v>
      </c>
      <c r="L340" t="s">
        <v>47</v>
      </c>
      <c r="M340" t="b">
        <v>1</v>
      </c>
      <c r="N340" t="b">
        <v>1</v>
      </c>
      <c r="O340">
        <v>8</v>
      </c>
      <c r="P340">
        <v>0.4</v>
      </c>
      <c r="Q340" t="s">
        <v>320</v>
      </c>
      <c r="R340" t="s">
        <v>49</v>
      </c>
      <c r="S340" t="str">
        <f>TEXT(Pizza_sales[[#This Row],[Order Time]],"YYY")</f>
        <v>2024</v>
      </c>
      <c r="T340" t="str">
        <f>TEXT(Pizza_sales[[#This Row],[Order Time]],"DDDD")</f>
        <v>Saturday</v>
      </c>
      <c r="U340">
        <f>HOUR(Pizza_sales[[#This Row],[Order Time]])</f>
        <v>18</v>
      </c>
    </row>
    <row r="341" spans="1:21" x14ac:dyDescent="0.3">
      <c r="A341" t="s">
        <v>414</v>
      </c>
      <c r="B341" t="s">
        <v>51</v>
      </c>
      <c r="C341" t="s">
        <v>64</v>
      </c>
      <c r="D341" s="1">
        <v>45564.791666666664</v>
      </c>
      <c r="E341" s="1">
        <v>45564.826388888891</v>
      </c>
      <c r="F341">
        <v>50</v>
      </c>
      <c r="G341" t="s">
        <v>29</v>
      </c>
      <c r="H341" t="s">
        <v>30</v>
      </c>
      <c r="I341">
        <v>4</v>
      </c>
      <c r="J341">
        <v>10</v>
      </c>
      <c r="K341" t="s">
        <v>31</v>
      </c>
      <c r="L341" t="s">
        <v>23</v>
      </c>
      <c r="M341" t="b">
        <v>1</v>
      </c>
      <c r="N341" t="b">
        <v>1</v>
      </c>
      <c r="O341">
        <v>5</v>
      </c>
      <c r="P341">
        <v>0.4</v>
      </c>
      <c r="Q341" t="s">
        <v>320</v>
      </c>
      <c r="R341" t="s">
        <v>25</v>
      </c>
      <c r="S341" t="str">
        <f>TEXT(Pizza_sales[[#This Row],[Order Time]],"YYY")</f>
        <v>2024</v>
      </c>
      <c r="T341" t="str">
        <f>TEXT(Pizza_sales[[#This Row],[Order Time]],"DDDD")</f>
        <v>Sunday</v>
      </c>
      <c r="U341">
        <f>HOUR(Pizza_sales[[#This Row],[Order Time]])</f>
        <v>19</v>
      </c>
    </row>
    <row r="342" spans="1:21" x14ac:dyDescent="0.3">
      <c r="A342" t="s">
        <v>415</v>
      </c>
      <c r="B342" t="s">
        <v>19</v>
      </c>
      <c r="C342" t="s">
        <v>44</v>
      </c>
      <c r="D342" s="1">
        <v>45565.833333333336</v>
      </c>
      <c r="E342" s="1">
        <v>45565.857638888891</v>
      </c>
      <c r="F342">
        <v>35</v>
      </c>
      <c r="G342" t="s">
        <v>21</v>
      </c>
      <c r="H342" t="s">
        <v>22</v>
      </c>
      <c r="I342">
        <v>3</v>
      </c>
      <c r="J342">
        <v>5.5</v>
      </c>
      <c r="K342" t="s">
        <v>21</v>
      </c>
      <c r="L342" t="s">
        <v>32</v>
      </c>
      <c r="M342" t="b">
        <v>1</v>
      </c>
      <c r="N342" t="b">
        <v>0</v>
      </c>
      <c r="O342">
        <v>6.3636363640000004</v>
      </c>
      <c r="P342">
        <v>0.54545454500000001</v>
      </c>
      <c r="Q342" t="s">
        <v>320</v>
      </c>
      <c r="R342" t="s">
        <v>25</v>
      </c>
      <c r="S342" t="str">
        <f>TEXT(Pizza_sales[[#This Row],[Order Time]],"YYY")</f>
        <v>2024</v>
      </c>
      <c r="T342" t="str">
        <f>TEXT(Pizza_sales[[#This Row],[Order Time]],"DDDD")</f>
        <v>Monday</v>
      </c>
      <c r="U342">
        <f>HOUR(Pizza_sales[[#This Row],[Order Time]])</f>
        <v>20</v>
      </c>
    </row>
    <row r="343" spans="1:21" x14ac:dyDescent="0.3">
      <c r="A343" t="s">
        <v>416</v>
      </c>
      <c r="B343" t="s">
        <v>27</v>
      </c>
      <c r="C343" t="s">
        <v>70</v>
      </c>
      <c r="D343" s="1">
        <v>45566.770833333336</v>
      </c>
      <c r="E343" s="1">
        <v>45566.784722222219</v>
      </c>
      <c r="F343">
        <v>20</v>
      </c>
      <c r="G343" t="s">
        <v>37</v>
      </c>
      <c r="H343" t="s">
        <v>38</v>
      </c>
      <c r="I343">
        <v>2</v>
      </c>
      <c r="J343">
        <v>2</v>
      </c>
      <c r="K343" t="s">
        <v>39</v>
      </c>
      <c r="L343" t="s">
        <v>40</v>
      </c>
      <c r="M343" t="b">
        <v>1</v>
      </c>
      <c r="N343" t="b">
        <v>0</v>
      </c>
      <c r="O343">
        <v>10</v>
      </c>
      <c r="P343">
        <v>1</v>
      </c>
      <c r="Q343" t="s">
        <v>366</v>
      </c>
      <c r="R343" t="s">
        <v>25</v>
      </c>
      <c r="S343" t="str">
        <f>TEXT(Pizza_sales[[#This Row],[Order Time]],"YYY")</f>
        <v>2024</v>
      </c>
      <c r="T343" t="str">
        <f>TEXT(Pizza_sales[[#This Row],[Order Time]],"DDDD")</f>
        <v>Tuesday</v>
      </c>
      <c r="U343">
        <f>HOUR(Pizza_sales[[#This Row],[Order Time]])</f>
        <v>18</v>
      </c>
    </row>
    <row r="344" spans="1:21" x14ac:dyDescent="0.3">
      <c r="A344" t="s">
        <v>417</v>
      </c>
      <c r="B344" t="s">
        <v>43</v>
      </c>
      <c r="C344" t="s">
        <v>72</v>
      </c>
      <c r="D344" s="1">
        <v>45567.822916666664</v>
      </c>
      <c r="E344" s="1">
        <v>45567.850694444445</v>
      </c>
      <c r="F344">
        <v>40</v>
      </c>
      <c r="G344" t="s">
        <v>45</v>
      </c>
      <c r="H344" t="s">
        <v>46</v>
      </c>
      <c r="I344">
        <v>5</v>
      </c>
      <c r="J344">
        <v>7.5</v>
      </c>
      <c r="K344" t="s">
        <v>31</v>
      </c>
      <c r="L344" t="s">
        <v>382</v>
      </c>
      <c r="M344" t="b">
        <v>1</v>
      </c>
      <c r="N344" t="b">
        <v>0</v>
      </c>
      <c r="O344">
        <v>5.3333333329999997</v>
      </c>
      <c r="P344">
        <v>0.66666666699999999</v>
      </c>
      <c r="Q344" t="s">
        <v>366</v>
      </c>
      <c r="R344" t="s">
        <v>49</v>
      </c>
      <c r="S344" t="str">
        <f>TEXT(Pizza_sales[[#This Row],[Order Time]],"YYY")</f>
        <v>2024</v>
      </c>
      <c r="T344" t="str">
        <f>TEXT(Pizza_sales[[#This Row],[Order Time]],"DDDD")</f>
        <v>Wednesday</v>
      </c>
      <c r="U344">
        <f>HOUR(Pizza_sales[[#This Row],[Order Time]])</f>
        <v>19</v>
      </c>
    </row>
    <row r="345" spans="1:21" x14ac:dyDescent="0.3">
      <c r="A345" t="s">
        <v>418</v>
      </c>
      <c r="B345" t="s">
        <v>35</v>
      </c>
      <c r="C345" t="s">
        <v>52</v>
      </c>
      <c r="D345" s="1">
        <v>45568.75</v>
      </c>
      <c r="E345" s="1">
        <v>45568.770833333336</v>
      </c>
      <c r="F345">
        <v>30</v>
      </c>
      <c r="G345" t="s">
        <v>21</v>
      </c>
      <c r="H345" t="s">
        <v>30</v>
      </c>
      <c r="I345">
        <v>3</v>
      </c>
      <c r="J345">
        <v>4</v>
      </c>
      <c r="K345" t="s">
        <v>21</v>
      </c>
      <c r="L345" t="s">
        <v>47</v>
      </c>
      <c r="M345" t="b">
        <v>1</v>
      </c>
      <c r="N345" t="b">
        <v>0</v>
      </c>
      <c r="O345">
        <v>7.5</v>
      </c>
      <c r="P345">
        <v>0.75</v>
      </c>
      <c r="Q345" t="s">
        <v>366</v>
      </c>
      <c r="R345" t="s">
        <v>49</v>
      </c>
      <c r="S345" t="str">
        <f>TEXT(Pizza_sales[[#This Row],[Order Time]],"YYY")</f>
        <v>2024</v>
      </c>
      <c r="T345" t="str">
        <f>TEXT(Pizza_sales[[#This Row],[Order Time]],"DDDD")</f>
        <v>Thursday</v>
      </c>
      <c r="U345">
        <f>HOUR(Pizza_sales[[#This Row],[Order Time]])</f>
        <v>18</v>
      </c>
    </row>
    <row r="346" spans="1:21" x14ac:dyDescent="0.3">
      <c r="A346" t="s">
        <v>419</v>
      </c>
      <c r="B346" t="s">
        <v>51</v>
      </c>
      <c r="C346" t="s">
        <v>68</v>
      </c>
      <c r="D346" s="1">
        <v>45569.84375</v>
      </c>
      <c r="E346" s="1">
        <v>45569.875</v>
      </c>
      <c r="F346">
        <v>45</v>
      </c>
      <c r="G346" t="s">
        <v>29</v>
      </c>
      <c r="H346" t="s">
        <v>22</v>
      </c>
      <c r="I346">
        <v>4</v>
      </c>
      <c r="J346">
        <v>9</v>
      </c>
      <c r="K346" t="s">
        <v>31</v>
      </c>
      <c r="L346" t="s">
        <v>32</v>
      </c>
      <c r="M346" t="b">
        <v>1</v>
      </c>
      <c r="N346" t="b">
        <v>0</v>
      </c>
      <c r="O346">
        <v>5</v>
      </c>
      <c r="P346">
        <v>0.44444444399999999</v>
      </c>
      <c r="Q346" t="s">
        <v>366</v>
      </c>
      <c r="R346" t="s">
        <v>25</v>
      </c>
      <c r="S346" t="str">
        <f>TEXT(Pizza_sales[[#This Row],[Order Time]],"YYY")</f>
        <v>2024</v>
      </c>
      <c r="T346" t="str">
        <f>TEXT(Pizza_sales[[#This Row],[Order Time]],"DDDD")</f>
        <v>Friday</v>
      </c>
      <c r="U346">
        <f>HOUR(Pizza_sales[[#This Row],[Order Time]])</f>
        <v>20</v>
      </c>
    </row>
    <row r="347" spans="1:21" x14ac:dyDescent="0.3">
      <c r="A347" t="s">
        <v>420</v>
      </c>
      <c r="B347" t="s">
        <v>19</v>
      </c>
      <c r="C347" t="s">
        <v>193</v>
      </c>
      <c r="D347" s="1">
        <v>45570.75</v>
      </c>
      <c r="E347" s="1">
        <v>45570.763888888891</v>
      </c>
      <c r="F347">
        <v>20</v>
      </c>
      <c r="G347" t="s">
        <v>21</v>
      </c>
      <c r="H347" t="s">
        <v>22</v>
      </c>
      <c r="I347">
        <v>2</v>
      </c>
      <c r="J347">
        <v>3</v>
      </c>
      <c r="K347" t="s">
        <v>39</v>
      </c>
      <c r="L347" t="s">
        <v>23</v>
      </c>
      <c r="M347" t="b">
        <v>1</v>
      </c>
      <c r="N347" t="b">
        <v>1</v>
      </c>
      <c r="O347">
        <v>6.6666666670000003</v>
      </c>
      <c r="P347">
        <v>0.66666666699999999</v>
      </c>
      <c r="Q347" t="s">
        <v>366</v>
      </c>
      <c r="R347" t="s">
        <v>25</v>
      </c>
      <c r="S347" t="str">
        <f>TEXT(Pizza_sales[[#This Row],[Order Time]],"YYY")</f>
        <v>2024</v>
      </c>
      <c r="T347" t="str">
        <f>TEXT(Pizza_sales[[#This Row],[Order Time]],"DDDD")</f>
        <v>Saturday</v>
      </c>
      <c r="U347">
        <f>HOUR(Pizza_sales[[#This Row],[Order Time]])</f>
        <v>18</v>
      </c>
    </row>
    <row r="348" spans="1:21" x14ac:dyDescent="0.3">
      <c r="A348" t="s">
        <v>421</v>
      </c>
      <c r="B348" t="s">
        <v>27</v>
      </c>
      <c r="C348" t="s">
        <v>195</v>
      </c>
      <c r="D348" s="1">
        <v>45571.802083333336</v>
      </c>
      <c r="E348" s="1">
        <v>45571.822916666664</v>
      </c>
      <c r="F348">
        <v>30</v>
      </c>
      <c r="G348" t="s">
        <v>29</v>
      </c>
      <c r="H348" t="s">
        <v>30</v>
      </c>
      <c r="I348">
        <v>4</v>
      </c>
      <c r="J348">
        <v>6</v>
      </c>
      <c r="K348" t="s">
        <v>21</v>
      </c>
      <c r="L348" t="s">
        <v>47</v>
      </c>
      <c r="M348" t="b">
        <v>1</v>
      </c>
      <c r="N348" t="b">
        <v>1</v>
      </c>
      <c r="O348">
        <v>5</v>
      </c>
      <c r="P348">
        <v>0.66666666699999999</v>
      </c>
      <c r="Q348" t="s">
        <v>366</v>
      </c>
      <c r="R348" t="s">
        <v>49</v>
      </c>
      <c r="S348" t="str">
        <f>TEXT(Pizza_sales[[#This Row],[Order Time]],"YYY")</f>
        <v>2024</v>
      </c>
      <c r="T348" t="str">
        <f>TEXT(Pizza_sales[[#This Row],[Order Time]],"DDDD")</f>
        <v>Sunday</v>
      </c>
      <c r="U348">
        <f>HOUR(Pizza_sales[[#This Row],[Order Time]])</f>
        <v>19</v>
      </c>
    </row>
    <row r="349" spans="1:21" x14ac:dyDescent="0.3">
      <c r="A349" t="s">
        <v>422</v>
      </c>
      <c r="B349" t="s">
        <v>43</v>
      </c>
      <c r="C349" t="s">
        <v>197</v>
      </c>
      <c r="D349" s="1">
        <v>45572.854166666664</v>
      </c>
      <c r="E349" s="1">
        <v>45572.881944444445</v>
      </c>
      <c r="F349">
        <v>40</v>
      </c>
      <c r="G349" t="s">
        <v>45</v>
      </c>
      <c r="H349" t="s">
        <v>46</v>
      </c>
      <c r="I349">
        <v>5</v>
      </c>
      <c r="J349">
        <v>8</v>
      </c>
      <c r="K349" t="s">
        <v>31</v>
      </c>
      <c r="L349" t="s">
        <v>382</v>
      </c>
      <c r="M349" t="b">
        <v>1</v>
      </c>
      <c r="N349" t="b">
        <v>0</v>
      </c>
      <c r="O349">
        <v>5</v>
      </c>
      <c r="P349">
        <v>0.625</v>
      </c>
      <c r="Q349" t="s">
        <v>366</v>
      </c>
      <c r="R349" t="s">
        <v>49</v>
      </c>
      <c r="S349" t="str">
        <f>TEXT(Pizza_sales[[#This Row],[Order Time]],"YYY")</f>
        <v>2024</v>
      </c>
      <c r="T349" t="str">
        <f>TEXT(Pizza_sales[[#This Row],[Order Time]],"DDDD")</f>
        <v>Monday</v>
      </c>
      <c r="U349">
        <f>HOUR(Pizza_sales[[#This Row],[Order Time]])</f>
        <v>20</v>
      </c>
    </row>
    <row r="350" spans="1:21" x14ac:dyDescent="0.3">
      <c r="A350" t="s">
        <v>423</v>
      </c>
      <c r="B350" t="s">
        <v>35</v>
      </c>
      <c r="C350" t="s">
        <v>199</v>
      </c>
      <c r="D350" s="1">
        <v>45573.78125</v>
      </c>
      <c r="E350" s="1">
        <v>45573.795138888891</v>
      </c>
      <c r="F350">
        <v>20</v>
      </c>
      <c r="G350" t="s">
        <v>37</v>
      </c>
      <c r="H350" t="s">
        <v>38</v>
      </c>
      <c r="I350">
        <v>1</v>
      </c>
      <c r="J350">
        <v>2.5</v>
      </c>
      <c r="K350" t="s">
        <v>39</v>
      </c>
      <c r="L350" t="s">
        <v>32</v>
      </c>
      <c r="M350" t="b">
        <v>1</v>
      </c>
      <c r="N350" t="b">
        <v>0</v>
      </c>
      <c r="O350">
        <v>8</v>
      </c>
      <c r="P350">
        <v>0.4</v>
      </c>
      <c r="Q350" t="s">
        <v>366</v>
      </c>
      <c r="R350" t="s">
        <v>25</v>
      </c>
      <c r="S350" t="str">
        <f>TEXT(Pizza_sales[[#This Row],[Order Time]],"YYY")</f>
        <v>2024</v>
      </c>
      <c r="T350" t="str">
        <f>TEXT(Pizza_sales[[#This Row],[Order Time]],"DDDD")</f>
        <v>Tuesday</v>
      </c>
      <c r="U350">
        <f>HOUR(Pizza_sales[[#This Row],[Order Time]])</f>
        <v>18</v>
      </c>
    </row>
    <row r="351" spans="1:21" x14ac:dyDescent="0.3">
      <c r="A351" t="s">
        <v>424</v>
      </c>
      <c r="B351" t="s">
        <v>51</v>
      </c>
      <c r="C351" t="s">
        <v>201</v>
      </c>
      <c r="D351" s="1">
        <v>45574.791666666664</v>
      </c>
      <c r="E351" s="1">
        <v>45574.826388888891</v>
      </c>
      <c r="F351">
        <v>50</v>
      </c>
      <c r="G351" t="s">
        <v>29</v>
      </c>
      <c r="H351" t="s">
        <v>30</v>
      </c>
      <c r="I351">
        <v>4</v>
      </c>
      <c r="J351">
        <v>10</v>
      </c>
      <c r="K351" t="s">
        <v>31</v>
      </c>
      <c r="L351" t="s">
        <v>23</v>
      </c>
      <c r="M351" t="b">
        <v>1</v>
      </c>
      <c r="N351" t="b">
        <v>0</v>
      </c>
      <c r="O351">
        <v>5</v>
      </c>
      <c r="P351">
        <v>0.4</v>
      </c>
      <c r="Q351" t="s">
        <v>366</v>
      </c>
      <c r="R351" t="s">
        <v>25</v>
      </c>
      <c r="S351" t="str">
        <f>TEXT(Pizza_sales[[#This Row],[Order Time]],"YYY")</f>
        <v>2024</v>
      </c>
      <c r="T351" t="str">
        <f>TEXT(Pizza_sales[[#This Row],[Order Time]],"DDDD")</f>
        <v>Wednesday</v>
      </c>
      <c r="U351">
        <f>HOUR(Pizza_sales[[#This Row],[Order Time]])</f>
        <v>19</v>
      </c>
    </row>
    <row r="352" spans="1:21" x14ac:dyDescent="0.3">
      <c r="A352" t="s">
        <v>425</v>
      </c>
      <c r="B352" t="s">
        <v>19</v>
      </c>
      <c r="C352" t="s">
        <v>203</v>
      </c>
      <c r="D352" s="1">
        <v>45575.833333333336</v>
      </c>
      <c r="E352" s="1">
        <v>45575.857638888891</v>
      </c>
      <c r="F352">
        <v>35</v>
      </c>
      <c r="G352" t="s">
        <v>21</v>
      </c>
      <c r="H352" t="s">
        <v>22</v>
      </c>
      <c r="I352">
        <v>3</v>
      </c>
      <c r="J352">
        <v>5.5</v>
      </c>
      <c r="K352" t="s">
        <v>21</v>
      </c>
      <c r="L352" t="s">
        <v>32</v>
      </c>
      <c r="M352" t="b">
        <v>1</v>
      </c>
      <c r="N352" t="b">
        <v>0</v>
      </c>
      <c r="O352">
        <v>6.3636363640000004</v>
      </c>
      <c r="P352">
        <v>0.54545454500000001</v>
      </c>
      <c r="Q352" t="s">
        <v>366</v>
      </c>
      <c r="R352" t="s">
        <v>25</v>
      </c>
      <c r="S352" t="str">
        <f>TEXT(Pizza_sales[[#This Row],[Order Time]],"YYY")</f>
        <v>2024</v>
      </c>
      <c r="T352" t="str">
        <f>TEXT(Pizza_sales[[#This Row],[Order Time]],"DDDD")</f>
        <v>Thursday</v>
      </c>
      <c r="U352">
        <f>HOUR(Pizza_sales[[#This Row],[Order Time]])</f>
        <v>20</v>
      </c>
    </row>
    <row r="353" spans="1:21" x14ac:dyDescent="0.3">
      <c r="A353" t="s">
        <v>426</v>
      </c>
      <c r="B353" t="s">
        <v>27</v>
      </c>
      <c r="C353" t="s">
        <v>205</v>
      </c>
      <c r="D353" s="1">
        <v>45576.770833333336</v>
      </c>
      <c r="E353" s="1">
        <v>45576.784722222219</v>
      </c>
      <c r="F353">
        <v>20</v>
      </c>
      <c r="G353" t="s">
        <v>37</v>
      </c>
      <c r="H353" t="s">
        <v>38</v>
      </c>
      <c r="I353">
        <v>2</v>
      </c>
      <c r="J353">
        <v>2</v>
      </c>
      <c r="K353" t="s">
        <v>39</v>
      </c>
      <c r="L353" t="s">
        <v>40</v>
      </c>
      <c r="M353" t="b">
        <v>1</v>
      </c>
      <c r="N353" t="b">
        <v>0</v>
      </c>
      <c r="O353">
        <v>10</v>
      </c>
      <c r="P353">
        <v>1</v>
      </c>
      <c r="Q353" t="s">
        <v>366</v>
      </c>
      <c r="R353" t="s">
        <v>25</v>
      </c>
      <c r="S353" t="str">
        <f>TEXT(Pizza_sales[[#This Row],[Order Time]],"YYY")</f>
        <v>2024</v>
      </c>
      <c r="T353" t="str">
        <f>TEXT(Pizza_sales[[#This Row],[Order Time]],"DDDD")</f>
        <v>Friday</v>
      </c>
      <c r="U353">
        <f>HOUR(Pizza_sales[[#This Row],[Order Time]])</f>
        <v>18</v>
      </c>
    </row>
    <row r="354" spans="1:21" x14ac:dyDescent="0.3">
      <c r="A354" t="s">
        <v>427</v>
      </c>
      <c r="B354" t="s">
        <v>43</v>
      </c>
      <c r="C354" t="s">
        <v>207</v>
      </c>
      <c r="D354" s="1">
        <v>45577.822916666664</v>
      </c>
      <c r="E354" s="1">
        <v>45577.850694444445</v>
      </c>
      <c r="F354">
        <v>40</v>
      </c>
      <c r="G354" t="s">
        <v>45</v>
      </c>
      <c r="H354" t="s">
        <v>46</v>
      </c>
      <c r="I354">
        <v>5</v>
      </c>
      <c r="J354">
        <v>7.5</v>
      </c>
      <c r="K354" t="s">
        <v>31</v>
      </c>
      <c r="L354" t="s">
        <v>382</v>
      </c>
      <c r="M354" t="b">
        <v>1</v>
      </c>
      <c r="N354" t="b">
        <v>1</v>
      </c>
      <c r="O354">
        <v>5.3333333329999997</v>
      </c>
      <c r="P354">
        <v>0.66666666699999999</v>
      </c>
      <c r="Q354" t="s">
        <v>366</v>
      </c>
      <c r="R354" t="s">
        <v>49</v>
      </c>
      <c r="S354" t="str">
        <f>TEXT(Pizza_sales[[#This Row],[Order Time]],"YYY")</f>
        <v>2024</v>
      </c>
      <c r="T354" t="str">
        <f>TEXT(Pizza_sales[[#This Row],[Order Time]],"DDDD")</f>
        <v>Saturday</v>
      </c>
      <c r="U354">
        <f>HOUR(Pizza_sales[[#This Row],[Order Time]])</f>
        <v>19</v>
      </c>
    </row>
    <row r="355" spans="1:21" x14ac:dyDescent="0.3">
      <c r="A355" t="s">
        <v>428</v>
      </c>
      <c r="B355" t="s">
        <v>35</v>
      </c>
      <c r="C355" t="s">
        <v>60</v>
      </c>
      <c r="D355" s="1">
        <v>45578.75</v>
      </c>
      <c r="E355" s="1">
        <v>45578.770833333336</v>
      </c>
      <c r="F355">
        <v>30</v>
      </c>
      <c r="G355" t="s">
        <v>21</v>
      </c>
      <c r="H355" t="s">
        <v>30</v>
      </c>
      <c r="I355">
        <v>3</v>
      </c>
      <c r="J355">
        <v>4</v>
      </c>
      <c r="K355" t="s">
        <v>21</v>
      </c>
      <c r="L355" t="s">
        <v>47</v>
      </c>
      <c r="M355" t="b">
        <v>1</v>
      </c>
      <c r="N355" t="b">
        <v>1</v>
      </c>
      <c r="O355">
        <v>7.5</v>
      </c>
      <c r="P355">
        <v>0.75</v>
      </c>
      <c r="Q355" t="s">
        <v>366</v>
      </c>
      <c r="R355" t="s">
        <v>49</v>
      </c>
      <c r="S355" t="str">
        <f>TEXT(Pizza_sales[[#This Row],[Order Time]],"YYY")</f>
        <v>2024</v>
      </c>
      <c r="T355" t="str">
        <f>TEXT(Pizza_sales[[#This Row],[Order Time]],"DDDD")</f>
        <v>Sunday</v>
      </c>
      <c r="U355">
        <f>HOUR(Pizza_sales[[#This Row],[Order Time]])</f>
        <v>18</v>
      </c>
    </row>
    <row r="356" spans="1:21" x14ac:dyDescent="0.3">
      <c r="A356" t="s">
        <v>429</v>
      </c>
      <c r="B356" t="s">
        <v>51</v>
      </c>
      <c r="C356" t="s">
        <v>205</v>
      </c>
      <c r="D356" s="1">
        <v>45579.84375</v>
      </c>
      <c r="E356" s="1">
        <v>45579.875</v>
      </c>
      <c r="F356">
        <v>45</v>
      </c>
      <c r="G356" t="s">
        <v>29</v>
      </c>
      <c r="H356" t="s">
        <v>22</v>
      </c>
      <c r="I356">
        <v>4</v>
      </c>
      <c r="J356">
        <v>9</v>
      </c>
      <c r="K356" t="s">
        <v>31</v>
      </c>
      <c r="L356" t="s">
        <v>32</v>
      </c>
      <c r="M356" t="b">
        <v>1</v>
      </c>
      <c r="N356" t="b">
        <v>0</v>
      </c>
      <c r="O356">
        <v>5</v>
      </c>
      <c r="P356">
        <v>0.44444444399999999</v>
      </c>
      <c r="Q356" t="s">
        <v>366</v>
      </c>
      <c r="R356" t="s">
        <v>25</v>
      </c>
      <c r="S356" t="str">
        <f>TEXT(Pizza_sales[[#This Row],[Order Time]],"YYY")</f>
        <v>2024</v>
      </c>
      <c r="T356" t="str">
        <f>TEXT(Pizza_sales[[#This Row],[Order Time]],"DDDD")</f>
        <v>Monday</v>
      </c>
      <c r="U356">
        <f>HOUR(Pizza_sales[[#This Row],[Order Time]])</f>
        <v>20</v>
      </c>
    </row>
    <row r="357" spans="1:21" x14ac:dyDescent="0.3">
      <c r="A357" t="s">
        <v>430</v>
      </c>
      <c r="B357" t="s">
        <v>19</v>
      </c>
      <c r="C357" t="s">
        <v>211</v>
      </c>
      <c r="D357" s="1">
        <v>45580.75</v>
      </c>
      <c r="E357" s="1">
        <v>45580.763888888891</v>
      </c>
      <c r="F357">
        <v>20</v>
      </c>
      <c r="G357" t="s">
        <v>21</v>
      </c>
      <c r="H357" t="s">
        <v>22</v>
      </c>
      <c r="I357">
        <v>2</v>
      </c>
      <c r="J357">
        <v>3</v>
      </c>
      <c r="K357" t="s">
        <v>39</v>
      </c>
      <c r="L357" t="s">
        <v>23</v>
      </c>
      <c r="M357" t="b">
        <v>1</v>
      </c>
      <c r="N357" t="b">
        <v>0</v>
      </c>
      <c r="O357">
        <v>6.6666666670000003</v>
      </c>
      <c r="P357">
        <v>0.66666666699999999</v>
      </c>
      <c r="Q357" t="s">
        <v>366</v>
      </c>
      <c r="R357" t="s">
        <v>25</v>
      </c>
      <c r="S357" t="str">
        <f>TEXT(Pizza_sales[[#This Row],[Order Time]],"YYY")</f>
        <v>2024</v>
      </c>
      <c r="T357" t="str">
        <f>TEXT(Pizza_sales[[#This Row],[Order Time]],"DDDD")</f>
        <v>Tuesday</v>
      </c>
      <c r="U357">
        <f>HOUR(Pizza_sales[[#This Row],[Order Time]])</f>
        <v>18</v>
      </c>
    </row>
    <row r="358" spans="1:21" x14ac:dyDescent="0.3">
      <c r="A358" t="s">
        <v>431</v>
      </c>
      <c r="B358" t="s">
        <v>27</v>
      </c>
      <c r="C358" t="s">
        <v>213</v>
      </c>
      <c r="D358" s="1">
        <v>45581.802083333336</v>
      </c>
      <c r="E358" s="1">
        <v>45581.822916666664</v>
      </c>
      <c r="F358">
        <v>30</v>
      </c>
      <c r="G358" t="s">
        <v>29</v>
      </c>
      <c r="H358" t="s">
        <v>30</v>
      </c>
      <c r="I358">
        <v>4</v>
      </c>
      <c r="J358">
        <v>6</v>
      </c>
      <c r="K358" t="s">
        <v>21</v>
      </c>
      <c r="L358" t="s">
        <v>32</v>
      </c>
      <c r="M358" t="b">
        <v>1</v>
      </c>
      <c r="N358" t="b">
        <v>0</v>
      </c>
      <c r="O358">
        <v>5</v>
      </c>
      <c r="P358">
        <v>0.66666666699999999</v>
      </c>
      <c r="Q358" t="s">
        <v>366</v>
      </c>
      <c r="R358" t="s">
        <v>25</v>
      </c>
      <c r="S358" t="str">
        <f>TEXT(Pizza_sales[[#This Row],[Order Time]],"YYY")</f>
        <v>2024</v>
      </c>
      <c r="T358" t="str">
        <f>TEXT(Pizza_sales[[#This Row],[Order Time]],"DDDD")</f>
        <v>Wednesday</v>
      </c>
      <c r="U358">
        <f>HOUR(Pizza_sales[[#This Row],[Order Time]])</f>
        <v>19</v>
      </c>
    </row>
    <row r="359" spans="1:21" x14ac:dyDescent="0.3">
      <c r="A359" t="s">
        <v>432</v>
      </c>
      <c r="B359" t="s">
        <v>43</v>
      </c>
      <c r="C359" t="s">
        <v>215</v>
      </c>
      <c r="D359" s="1">
        <v>45582.854166666664</v>
      </c>
      <c r="E359" s="1">
        <v>45582.881944444445</v>
      </c>
      <c r="F359">
        <v>40</v>
      </c>
      <c r="G359" t="s">
        <v>45</v>
      </c>
      <c r="H359" t="s">
        <v>46</v>
      </c>
      <c r="I359">
        <v>5</v>
      </c>
      <c r="J359">
        <v>8</v>
      </c>
      <c r="K359" t="s">
        <v>31</v>
      </c>
      <c r="L359" t="s">
        <v>382</v>
      </c>
      <c r="M359" t="b">
        <v>1</v>
      </c>
      <c r="N359" t="b">
        <v>0</v>
      </c>
      <c r="O359">
        <v>5</v>
      </c>
      <c r="P359">
        <v>0.625</v>
      </c>
      <c r="Q359" t="s">
        <v>366</v>
      </c>
      <c r="R359" t="s">
        <v>49</v>
      </c>
      <c r="S359" t="str">
        <f>TEXT(Pizza_sales[[#This Row],[Order Time]],"YYY")</f>
        <v>2024</v>
      </c>
      <c r="T359" t="str">
        <f>TEXT(Pizza_sales[[#This Row],[Order Time]],"DDDD")</f>
        <v>Thursday</v>
      </c>
      <c r="U359">
        <f>HOUR(Pizza_sales[[#This Row],[Order Time]])</f>
        <v>20</v>
      </c>
    </row>
    <row r="360" spans="1:21" x14ac:dyDescent="0.3">
      <c r="A360" t="s">
        <v>433</v>
      </c>
      <c r="B360" t="s">
        <v>35</v>
      </c>
      <c r="C360" t="s">
        <v>217</v>
      </c>
      <c r="D360" s="1">
        <v>45583.78125</v>
      </c>
      <c r="E360" s="1">
        <v>45583.795138888891</v>
      </c>
      <c r="F360">
        <v>20</v>
      </c>
      <c r="G360" t="s">
        <v>37</v>
      </c>
      <c r="H360" t="s">
        <v>38</v>
      </c>
      <c r="I360">
        <v>1</v>
      </c>
      <c r="J360">
        <v>2.5</v>
      </c>
      <c r="K360" t="s">
        <v>39</v>
      </c>
      <c r="L360" t="s">
        <v>47</v>
      </c>
      <c r="M360" t="b">
        <v>1</v>
      </c>
      <c r="N360" t="b">
        <v>0</v>
      </c>
      <c r="O360">
        <v>8</v>
      </c>
      <c r="P360">
        <v>0.4</v>
      </c>
      <c r="Q360" t="s">
        <v>366</v>
      </c>
      <c r="R360" t="s">
        <v>49</v>
      </c>
      <c r="S360" t="str">
        <f>TEXT(Pizza_sales[[#This Row],[Order Time]],"YYY")</f>
        <v>2024</v>
      </c>
      <c r="T360" t="str">
        <f>TEXT(Pizza_sales[[#This Row],[Order Time]],"DDDD")</f>
        <v>Friday</v>
      </c>
      <c r="U360">
        <f>HOUR(Pizza_sales[[#This Row],[Order Time]])</f>
        <v>18</v>
      </c>
    </row>
    <row r="361" spans="1:21" x14ac:dyDescent="0.3">
      <c r="A361" t="s">
        <v>434</v>
      </c>
      <c r="B361" t="s">
        <v>51</v>
      </c>
      <c r="C361" t="s">
        <v>72</v>
      </c>
      <c r="D361" s="1">
        <v>45584.791666666664</v>
      </c>
      <c r="E361" s="1">
        <v>45584.826388888891</v>
      </c>
      <c r="F361">
        <v>50</v>
      </c>
      <c r="G361" t="s">
        <v>29</v>
      </c>
      <c r="H361" t="s">
        <v>30</v>
      </c>
      <c r="I361">
        <v>4</v>
      </c>
      <c r="J361">
        <v>10</v>
      </c>
      <c r="K361" t="s">
        <v>31</v>
      </c>
      <c r="L361" t="s">
        <v>23</v>
      </c>
      <c r="M361" t="b">
        <v>1</v>
      </c>
      <c r="N361" t="b">
        <v>1</v>
      </c>
      <c r="O361">
        <v>5</v>
      </c>
      <c r="P361">
        <v>0.4</v>
      </c>
      <c r="Q361" t="s">
        <v>366</v>
      </c>
      <c r="R361" t="s">
        <v>25</v>
      </c>
      <c r="S361" t="str">
        <f>TEXT(Pizza_sales[[#This Row],[Order Time]],"YYY")</f>
        <v>2024</v>
      </c>
      <c r="T361" t="str">
        <f>TEXT(Pizza_sales[[#This Row],[Order Time]],"DDDD")</f>
        <v>Saturday</v>
      </c>
      <c r="U361">
        <f>HOUR(Pizza_sales[[#This Row],[Order Time]])</f>
        <v>19</v>
      </c>
    </row>
    <row r="362" spans="1:21" x14ac:dyDescent="0.3">
      <c r="A362" t="s">
        <v>435</v>
      </c>
      <c r="B362" t="s">
        <v>19</v>
      </c>
      <c r="C362" t="s">
        <v>20</v>
      </c>
      <c r="D362" s="1">
        <v>45585.75</v>
      </c>
      <c r="E362" s="1">
        <v>45585.763888888891</v>
      </c>
      <c r="F362">
        <v>20</v>
      </c>
      <c r="G362" t="s">
        <v>21</v>
      </c>
      <c r="H362" t="s">
        <v>22</v>
      </c>
      <c r="I362">
        <v>2</v>
      </c>
      <c r="J362">
        <v>3</v>
      </c>
      <c r="K362" t="s">
        <v>39</v>
      </c>
      <c r="L362" t="s">
        <v>220</v>
      </c>
      <c r="M362" t="b">
        <v>1</v>
      </c>
      <c r="N362" t="b">
        <v>1</v>
      </c>
      <c r="O362">
        <v>6.6666666670000003</v>
      </c>
      <c r="P362">
        <v>0.66666666699999999</v>
      </c>
      <c r="Q362" t="s">
        <v>366</v>
      </c>
      <c r="R362" t="s">
        <v>49</v>
      </c>
      <c r="S362" t="str">
        <f>TEXT(Pizza_sales[[#This Row],[Order Time]],"YYY")</f>
        <v>2024</v>
      </c>
      <c r="T362" t="str">
        <f>TEXT(Pizza_sales[[#This Row],[Order Time]],"DDDD")</f>
        <v>Sunday</v>
      </c>
      <c r="U362">
        <f>HOUR(Pizza_sales[[#This Row],[Order Time]])</f>
        <v>18</v>
      </c>
    </row>
    <row r="363" spans="1:21" x14ac:dyDescent="0.3">
      <c r="A363" t="s">
        <v>436</v>
      </c>
      <c r="B363" t="s">
        <v>19</v>
      </c>
      <c r="C363" t="s">
        <v>44</v>
      </c>
      <c r="D363" s="1">
        <v>45586.833333333336</v>
      </c>
      <c r="E363" s="1">
        <v>45586.847222222219</v>
      </c>
      <c r="F363">
        <v>20</v>
      </c>
      <c r="G363" t="s">
        <v>21</v>
      </c>
      <c r="H363" t="s">
        <v>22</v>
      </c>
      <c r="I363">
        <v>2</v>
      </c>
      <c r="J363">
        <v>3</v>
      </c>
      <c r="K363" t="s">
        <v>39</v>
      </c>
      <c r="L363" t="s">
        <v>23</v>
      </c>
      <c r="M363" t="b">
        <v>1</v>
      </c>
      <c r="N363" t="b">
        <v>0</v>
      </c>
      <c r="O363">
        <v>6.6666666670000003</v>
      </c>
      <c r="P363">
        <v>0.66666666699999999</v>
      </c>
      <c r="Q363" t="s">
        <v>366</v>
      </c>
      <c r="R363" t="s">
        <v>25</v>
      </c>
      <c r="S363" t="str">
        <f>TEXT(Pizza_sales[[#This Row],[Order Time]],"YYY")</f>
        <v>2024</v>
      </c>
      <c r="T363" t="str">
        <f>TEXT(Pizza_sales[[#This Row],[Order Time]],"DDDD")</f>
        <v>Monday</v>
      </c>
      <c r="U363">
        <f>HOUR(Pizza_sales[[#This Row],[Order Time]])</f>
        <v>20</v>
      </c>
    </row>
    <row r="364" spans="1:21" x14ac:dyDescent="0.3">
      <c r="A364" t="s">
        <v>437</v>
      </c>
      <c r="B364" t="s">
        <v>27</v>
      </c>
      <c r="C364" t="s">
        <v>36</v>
      </c>
      <c r="D364" s="1">
        <v>45587.802083333336</v>
      </c>
      <c r="E364" s="1">
        <v>45587.822916666664</v>
      </c>
      <c r="F364">
        <v>30</v>
      </c>
      <c r="G364" t="s">
        <v>29</v>
      </c>
      <c r="H364" t="s">
        <v>30</v>
      </c>
      <c r="I364">
        <v>4</v>
      </c>
      <c r="J364">
        <v>6</v>
      </c>
      <c r="K364" t="s">
        <v>21</v>
      </c>
      <c r="L364" t="s">
        <v>40</v>
      </c>
      <c r="M364" t="b">
        <v>1</v>
      </c>
      <c r="N364" t="b">
        <v>0</v>
      </c>
      <c r="O364">
        <v>5</v>
      </c>
      <c r="P364">
        <v>0.66666666699999999</v>
      </c>
      <c r="Q364" t="s">
        <v>366</v>
      </c>
      <c r="R364" t="s">
        <v>25</v>
      </c>
      <c r="S364" t="str">
        <f>TEXT(Pizza_sales[[#This Row],[Order Time]],"YYY")</f>
        <v>2024</v>
      </c>
      <c r="T364" t="str">
        <f>TEXT(Pizza_sales[[#This Row],[Order Time]],"DDDD")</f>
        <v>Tuesday</v>
      </c>
      <c r="U364">
        <f>HOUR(Pizza_sales[[#This Row],[Order Time]])</f>
        <v>19</v>
      </c>
    </row>
    <row r="365" spans="1:21" x14ac:dyDescent="0.3">
      <c r="A365" t="s">
        <v>438</v>
      </c>
      <c r="B365" t="s">
        <v>43</v>
      </c>
      <c r="C365" t="s">
        <v>28</v>
      </c>
      <c r="D365" s="1">
        <v>45588.854166666664</v>
      </c>
      <c r="E365" s="1">
        <v>45588.881944444445</v>
      </c>
      <c r="F365">
        <v>40</v>
      </c>
      <c r="G365" t="s">
        <v>45</v>
      </c>
      <c r="H365" t="s">
        <v>46</v>
      </c>
      <c r="I365">
        <v>5</v>
      </c>
      <c r="J365">
        <v>8</v>
      </c>
      <c r="K365" t="s">
        <v>31</v>
      </c>
      <c r="L365" t="s">
        <v>382</v>
      </c>
      <c r="M365" t="b">
        <v>1</v>
      </c>
      <c r="N365" t="b">
        <v>0</v>
      </c>
      <c r="O365">
        <v>5</v>
      </c>
      <c r="P365">
        <v>0.625</v>
      </c>
      <c r="Q365" t="s">
        <v>366</v>
      </c>
      <c r="R365" t="s">
        <v>49</v>
      </c>
      <c r="S365" t="str">
        <f>TEXT(Pizza_sales[[#This Row],[Order Time]],"YYY")</f>
        <v>2024</v>
      </c>
      <c r="T365" t="str">
        <f>TEXT(Pizza_sales[[#This Row],[Order Time]],"DDDD")</f>
        <v>Wednesday</v>
      </c>
      <c r="U365">
        <f>HOUR(Pizza_sales[[#This Row],[Order Time]])</f>
        <v>20</v>
      </c>
    </row>
    <row r="366" spans="1:21" x14ac:dyDescent="0.3">
      <c r="A366" t="s">
        <v>439</v>
      </c>
      <c r="B366" t="s">
        <v>35</v>
      </c>
      <c r="C366" t="s">
        <v>62</v>
      </c>
      <c r="D366" s="1">
        <v>45589.78125</v>
      </c>
      <c r="E366" s="1">
        <v>45589.795138888891</v>
      </c>
      <c r="F366">
        <v>20</v>
      </c>
      <c r="G366" t="s">
        <v>37</v>
      </c>
      <c r="H366" t="s">
        <v>38</v>
      </c>
      <c r="I366">
        <v>1</v>
      </c>
      <c r="J366">
        <v>2.5</v>
      </c>
      <c r="K366" t="s">
        <v>39</v>
      </c>
      <c r="L366" t="s">
        <v>47</v>
      </c>
      <c r="M366" t="b">
        <v>1</v>
      </c>
      <c r="N366" t="b">
        <v>0</v>
      </c>
      <c r="O366">
        <v>8</v>
      </c>
      <c r="P366">
        <v>0.4</v>
      </c>
      <c r="Q366" t="s">
        <v>366</v>
      </c>
      <c r="R366" t="s">
        <v>49</v>
      </c>
      <c r="S366" t="str">
        <f>TEXT(Pizza_sales[[#This Row],[Order Time]],"YYY")</f>
        <v>2024</v>
      </c>
      <c r="T366" t="str">
        <f>TEXT(Pizza_sales[[#This Row],[Order Time]],"DDDD")</f>
        <v>Thursday</v>
      </c>
      <c r="U366">
        <f>HOUR(Pizza_sales[[#This Row],[Order Time]])</f>
        <v>18</v>
      </c>
    </row>
    <row r="367" spans="1:21" x14ac:dyDescent="0.3">
      <c r="A367" t="s">
        <v>440</v>
      </c>
      <c r="B367" t="s">
        <v>51</v>
      </c>
      <c r="C367" t="s">
        <v>64</v>
      </c>
      <c r="D367" s="1">
        <v>45590.791666666664</v>
      </c>
      <c r="E367" s="1">
        <v>45590.826388888891</v>
      </c>
      <c r="F367">
        <v>50</v>
      </c>
      <c r="G367" t="s">
        <v>29</v>
      </c>
      <c r="H367" t="s">
        <v>30</v>
      </c>
      <c r="I367">
        <v>4</v>
      </c>
      <c r="J367">
        <v>10</v>
      </c>
      <c r="K367" t="s">
        <v>31</v>
      </c>
      <c r="L367" t="s">
        <v>23</v>
      </c>
      <c r="M367" t="b">
        <v>1</v>
      </c>
      <c r="N367" t="b">
        <v>0</v>
      </c>
      <c r="O367">
        <v>5</v>
      </c>
      <c r="P367">
        <v>0.4</v>
      </c>
      <c r="Q367" t="s">
        <v>366</v>
      </c>
      <c r="R367" t="s">
        <v>25</v>
      </c>
      <c r="S367" t="str">
        <f>TEXT(Pizza_sales[[#This Row],[Order Time]],"YYY")</f>
        <v>2024</v>
      </c>
      <c r="T367" t="str">
        <f>TEXT(Pizza_sales[[#This Row],[Order Time]],"DDDD")</f>
        <v>Friday</v>
      </c>
      <c r="U367">
        <f>HOUR(Pizza_sales[[#This Row],[Order Time]])</f>
        <v>19</v>
      </c>
    </row>
    <row r="368" spans="1:21" x14ac:dyDescent="0.3">
      <c r="A368" t="s">
        <v>441</v>
      </c>
      <c r="B368" t="s">
        <v>19</v>
      </c>
      <c r="C368" t="s">
        <v>44</v>
      </c>
      <c r="D368" s="1">
        <v>45591.833333333336</v>
      </c>
      <c r="E368" s="1">
        <v>45591.857638888891</v>
      </c>
      <c r="F368">
        <v>35</v>
      </c>
      <c r="G368" t="s">
        <v>21</v>
      </c>
      <c r="H368" t="s">
        <v>22</v>
      </c>
      <c r="I368">
        <v>3</v>
      </c>
      <c r="J368">
        <v>5.5</v>
      </c>
      <c r="K368" t="s">
        <v>21</v>
      </c>
      <c r="L368" t="s">
        <v>32</v>
      </c>
      <c r="M368" t="b">
        <v>1</v>
      </c>
      <c r="N368" t="b">
        <v>1</v>
      </c>
      <c r="O368">
        <v>6.3636363640000004</v>
      </c>
      <c r="P368">
        <v>0.54545454500000001</v>
      </c>
      <c r="Q368" t="s">
        <v>366</v>
      </c>
      <c r="R368" t="s">
        <v>25</v>
      </c>
      <c r="S368" t="str">
        <f>TEXT(Pizza_sales[[#This Row],[Order Time]],"YYY")</f>
        <v>2024</v>
      </c>
      <c r="T368" t="str">
        <f>TEXT(Pizza_sales[[#This Row],[Order Time]],"DDDD")</f>
        <v>Saturday</v>
      </c>
      <c r="U368">
        <f>HOUR(Pizza_sales[[#This Row],[Order Time]])</f>
        <v>20</v>
      </c>
    </row>
    <row r="369" spans="1:21" x14ac:dyDescent="0.3">
      <c r="A369" t="s">
        <v>442</v>
      </c>
      <c r="B369" t="s">
        <v>27</v>
      </c>
      <c r="C369" t="s">
        <v>70</v>
      </c>
      <c r="D369" s="1">
        <v>45592.770833333336</v>
      </c>
      <c r="E369" s="1">
        <v>45592.784722222219</v>
      </c>
      <c r="F369">
        <v>20</v>
      </c>
      <c r="G369" t="s">
        <v>37</v>
      </c>
      <c r="H369" t="s">
        <v>38</v>
      </c>
      <c r="I369">
        <v>2</v>
      </c>
      <c r="J369">
        <v>2</v>
      </c>
      <c r="K369" t="s">
        <v>39</v>
      </c>
      <c r="L369" t="s">
        <v>40</v>
      </c>
      <c r="M369" t="b">
        <v>1</v>
      </c>
      <c r="N369" t="b">
        <v>1</v>
      </c>
      <c r="O369">
        <v>10</v>
      </c>
      <c r="P369">
        <v>1</v>
      </c>
      <c r="Q369" t="s">
        <v>366</v>
      </c>
      <c r="R369" t="s">
        <v>25</v>
      </c>
      <c r="S369" t="str">
        <f>TEXT(Pizza_sales[[#This Row],[Order Time]],"YYY")</f>
        <v>2024</v>
      </c>
      <c r="T369" t="str">
        <f>TEXT(Pizza_sales[[#This Row],[Order Time]],"DDDD")</f>
        <v>Sunday</v>
      </c>
      <c r="U369">
        <f>HOUR(Pizza_sales[[#This Row],[Order Time]])</f>
        <v>18</v>
      </c>
    </row>
    <row r="370" spans="1:21" x14ac:dyDescent="0.3">
      <c r="A370" t="s">
        <v>443</v>
      </c>
      <c r="B370" t="s">
        <v>43</v>
      </c>
      <c r="C370" t="s">
        <v>72</v>
      </c>
      <c r="D370" s="1">
        <v>45593.822916666664</v>
      </c>
      <c r="E370" s="1">
        <v>45593.850694444445</v>
      </c>
      <c r="F370">
        <v>40</v>
      </c>
      <c r="G370" t="s">
        <v>45</v>
      </c>
      <c r="H370" t="s">
        <v>46</v>
      </c>
      <c r="I370">
        <v>5</v>
      </c>
      <c r="J370">
        <v>7.5</v>
      </c>
      <c r="K370" t="s">
        <v>31</v>
      </c>
      <c r="L370" t="s">
        <v>382</v>
      </c>
      <c r="M370" t="b">
        <v>1</v>
      </c>
      <c r="N370" t="b">
        <v>0</v>
      </c>
      <c r="O370">
        <v>5.3333333329999997</v>
      </c>
      <c r="P370">
        <v>0.66666666699999999</v>
      </c>
      <c r="Q370" t="s">
        <v>366</v>
      </c>
      <c r="R370" t="s">
        <v>49</v>
      </c>
      <c r="S370" t="str">
        <f>TEXT(Pizza_sales[[#This Row],[Order Time]],"YYY")</f>
        <v>2024</v>
      </c>
      <c r="T370" t="str">
        <f>TEXT(Pizza_sales[[#This Row],[Order Time]],"DDDD")</f>
        <v>Monday</v>
      </c>
      <c r="U370">
        <f>HOUR(Pizza_sales[[#This Row],[Order Time]])</f>
        <v>19</v>
      </c>
    </row>
    <row r="371" spans="1:21" x14ac:dyDescent="0.3">
      <c r="A371" t="s">
        <v>444</v>
      </c>
      <c r="B371" t="s">
        <v>35</v>
      </c>
      <c r="C371" t="s">
        <v>52</v>
      </c>
      <c r="D371" s="1">
        <v>45594.75</v>
      </c>
      <c r="E371" s="1">
        <v>45594.770833333336</v>
      </c>
      <c r="F371">
        <v>30</v>
      </c>
      <c r="G371" t="s">
        <v>21</v>
      </c>
      <c r="H371" t="s">
        <v>30</v>
      </c>
      <c r="I371">
        <v>3</v>
      </c>
      <c r="J371">
        <v>4</v>
      </c>
      <c r="K371" t="s">
        <v>21</v>
      </c>
      <c r="L371" t="s">
        <v>23</v>
      </c>
      <c r="M371" t="b">
        <v>1</v>
      </c>
      <c r="N371" t="b">
        <v>0</v>
      </c>
      <c r="O371">
        <v>7.5</v>
      </c>
      <c r="P371">
        <v>0.75</v>
      </c>
      <c r="Q371" t="s">
        <v>366</v>
      </c>
      <c r="R371" t="s">
        <v>25</v>
      </c>
      <c r="S371" t="str">
        <f>TEXT(Pizza_sales[[#This Row],[Order Time]],"YYY")</f>
        <v>2024</v>
      </c>
      <c r="T371" t="str">
        <f>TEXT(Pizza_sales[[#This Row],[Order Time]],"DDDD")</f>
        <v>Tuesday</v>
      </c>
      <c r="U371">
        <f>HOUR(Pizza_sales[[#This Row],[Order Time]])</f>
        <v>18</v>
      </c>
    </row>
    <row r="372" spans="1:21" x14ac:dyDescent="0.3">
      <c r="A372" t="s">
        <v>445</v>
      </c>
      <c r="B372" t="s">
        <v>51</v>
      </c>
      <c r="C372" t="s">
        <v>68</v>
      </c>
      <c r="D372" s="1">
        <v>45595.84375</v>
      </c>
      <c r="E372" s="1">
        <v>45595.875</v>
      </c>
      <c r="F372">
        <v>45</v>
      </c>
      <c r="G372" t="s">
        <v>29</v>
      </c>
      <c r="H372" t="s">
        <v>22</v>
      </c>
      <c r="I372">
        <v>4</v>
      </c>
      <c r="J372">
        <v>9</v>
      </c>
      <c r="K372" t="s">
        <v>31</v>
      </c>
      <c r="L372" t="s">
        <v>32</v>
      </c>
      <c r="M372" t="b">
        <v>1</v>
      </c>
      <c r="N372" t="b">
        <v>0</v>
      </c>
      <c r="O372">
        <v>5</v>
      </c>
      <c r="P372">
        <v>0.44444444399999999</v>
      </c>
      <c r="Q372" t="s">
        <v>366</v>
      </c>
      <c r="R372" t="s">
        <v>25</v>
      </c>
      <c r="S372" t="str">
        <f>TEXT(Pizza_sales[[#This Row],[Order Time]],"YYY")</f>
        <v>2024</v>
      </c>
      <c r="T372" t="str">
        <f>TEXT(Pizza_sales[[#This Row],[Order Time]],"DDDD")</f>
        <v>Wednesday</v>
      </c>
      <c r="U372">
        <f>HOUR(Pizza_sales[[#This Row],[Order Time]])</f>
        <v>20</v>
      </c>
    </row>
    <row r="373" spans="1:21" x14ac:dyDescent="0.3">
      <c r="A373" t="s">
        <v>446</v>
      </c>
      <c r="B373" t="s">
        <v>19</v>
      </c>
      <c r="C373" t="s">
        <v>193</v>
      </c>
      <c r="D373" s="1">
        <v>45596.75</v>
      </c>
      <c r="E373" s="1">
        <v>45596.763888888891</v>
      </c>
      <c r="F373">
        <v>20</v>
      </c>
      <c r="G373" t="s">
        <v>21</v>
      </c>
      <c r="H373" t="s">
        <v>22</v>
      </c>
      <c r="I373">
        <v>2</v>
      </c>
      <c r="J373">
        <v>3</v>
      </c>
      <c r="K373" t="s">
        <v>39</v>
      </c>
      <c r="L373" t="s">
        <v>23</v>
      </c>
      <c r="M373" t="b">
        <v>1</v>
      </c>
      <c r="N373" t="b">
        <v>0</v>
      </c>
      <c r="O373">
        <v>6.6666666670000003</v>
      </c>
      <c r="P373">
        <v>0.66666666699999999</v>
      </c>
      <c r="Q373" t="s">
        <v>366</v>
      </c>
      <c r="R373" t="s">
        <v>25</v>
      </c>
      <c r="S373" t="str">
        <f>TEXT(Pizza_sales[[#This Row],[Order Time]],"YYY")</f>
        <v>2024</v>
      </c>
      <c r="T373" t="str">
        <f>TEXT(Pizza_sales[[#This Row],[Order Time]],"DDDD")</f>
        <v>Thursday</v>
      </c>
      <c r="U373">
        <f>HOUR(Pizza_sales[[#This Row],[Order Time]])</f>
        <v>18</v>
      </c>
    </row>
    <row r="374" spans="1:21" x14ac:dyDescent="0.3">
      <c r="A374" t="s">
        <v>447</v>
      </c>
      <c r="B374" t="s">
        <v>27</v>
      </c>
      <c r="C374" t="s">
        <v>195</v>
      </c>
      <c r="D374" s="1">
        <v>45597.802083333336</v>
      </c>
      <c r="E374" s="1">
        <v>45597.822916666664</v>
      </c>
      <c r="F374">
        <v>30</v>
      </c>
      <c r="G374" t="s">
        <v>29</v>
      </c>
      <c r="H374" t="s">
        <v>30</v>
      </c>
      <c r="I374">
        <v>4</v>
      </c>
      <c r="J374">
        <v>6</v>
      </c>
      <c r="K374" t="s">
        <v>21</v>
      </c>
      <c r="L374" t="s">
        <v>47</v>
      </c>
      <c r="M374" t="b">
        <v>1</v>
      </c>
      <c r="N374" t="b">
        <v>0</v>
      </c>
      <c r="O374">
        <v>5</v>
      </c>
      <c r="P374">
        <v>0.66666666699999999</v>
      </c>
      <c r="Q374" t="s">
        <v>448</v>
      </c>
      <c r="R374" t="s">
        <v>49</v>
      </c>
      <c r="S374" t="str">
        <f>TEXT(Pizza_sales[[#This Row],[Order Time]],"YYY")</f>
        <v>2024</v>
      </c>
      <c r="T374" t="str">
        <f>TEXT(Pizza_sales[[#This Row],[Order Time]],"DDDD")</f>
        <v>Friday</v>
      </c>
      <c r="U374">
        <f>HOUR(Pizza_sales[[#This Row],[Order Time]])</f>
        <v>19</v>
      </c>
    </row>
    <row r="375" spans="1:21" x14ac:dyDescent="0.3">
      <c r="A375" t="s">
        <v>449</v>
      </c>
      <c r="B375" t="s">
        <v>43</v>
      </c>
      <c r="C375" t="s">
        <v>197</v>
      </c>
      <c r="D375" s="1">
        <v>45598.854166666664</v>
      </c>
      <c r="E375" s="1">
        <v>45598.881944444445</v>
      </c>
      <c r="F375">
        <v>40</v>
      </c>
      <c r="G375" t="s">
        <v>45</v>
      </c>
      <c r="H375" t="s">
        <v>46</v>
      </c>
      <c r="I375">
        <v>5</v>
      </c>
      <c r="J375">
        <v>8</v>
      </c>
      <c r="K375" t="s">
        <v>31</v>
      </c>
      <c r="L375" t="s">
        <v>382</v>
      </c>
      <c r="M375" t="b">
        <v>1</v>
      </c>
      <c r="N375" t="b">
        <v>1</v>
      </c>
      <c r="O375">
        <v>5</v>
      </c>
      <c r="P375">
        <v>0.625</v>
      </c>
      <c r="Q375" t="s">
        <v>448</v>
      </c>
      <c r="R375" t="s">
        <v>49</v>
      </c>
      <c r="S375" t="str">
        <f>TEXT(Pizza_sales[[#This Row],[Order Time]],"YYY")</f>
        <v>2024</v>
      </c>
      <c r="T375" t="str">
        <f>TEXT(Pizza_sales[[#This Row],[Order Time]],"DDDD")</f>
        <v>Saturday</v>
      </c>
      <c r="U375">
        <f>HOUR(Pizza_sales[[#This Row],[Order Time]])</f>
        <v>20</v>
      </c>
    </row>
    <row r="376" spans="1:21" x14ac:dyDescent="0.3">
      <c r="A376" t="s">
        <v>450</v>
      </c>
      <c r="B376" t="s">
        <v>35</v>
      </c>
      <c r="C376" t="s">
        <v>199</v>
      </c>
      <c r="D376" s="1">
        <v>45599.78125</v>
      </c>
      <c r="E376" s="1">
        <v>45599.795138888891</v>
      </c>
      <c r="F376">
        <v>20</v>
      </c>
      <c r="G376" t="s">
        <v>37</v>
      </c>
      <c r="H376" t="s">
        <v>38</v>
      </c>
      <c r="I376">
        <v>1</v>
      </c>
      <c r="J376">
        <v>2.5</v>
      </c>
      <c r="K376" t="s">
        <v>39</v>
      </c>
      <c r="L376" t="s">
        <v>32</v>
      </c>
      <c r="M376" t="b">
        <v>1</v>
      </c>
      <c r="N376" t="b">
        <v>1</v>
      </c>
      <c r="O376">
        <v>8</v>
      </c>
      <c r="P376">
        <v>0.4</v>
      </c>
      <c r="Q376" t="s">
        <v>448</v>
      </c>
      <c r="R376" t="s">
        <v>25</v>
      </c>
      <c r="S376" t="str">
        <f>TEXT(Pizza_sales[[#This Row],[Order Time]],"YYY")</f>
        <v>2024</v>
      </c>
      <c r="T376" t="str">
        <f>TEXT(Pizza_sales[[#This Row],[Order Time]],"DDDD")</f>
        <v>Sunday</v>
      </c>
      <c r="U376">
        <f>HOUR(Pizza_sales[[#This Row],[Order Time]])</f>
        <v>18</v>
      </c>
    </row>
    <row r="377" spans="1:21" x14ac:dyDescent="0.3">
      <c r="A377" t="s">
        <v>451</v>
      </c>
      <c r="B377" t="s">
        <v>51</v>
      </c>
      <c r="C377" t="s">
        <v>201</v>
      </c>
      <c r="D377" s="1">
        <v>45600.791666666664</v>
      </c>
      <c r="E377" s="1">
        <v>45600.826388888891</v>
      </c>
      <c r="F377">
        <v>50</v>
      </c>
      <c r="G377" t="s">
        <v>29</v>
      </c>
      <c r="H377" t="s">
        <v>30</v>
      </c>
      <c r="I377">
        <v>4</v>
      </c>
      <c r="J377">
        <v>10</v>
      </c>
      <c r="K377" t="s">
        <v>31</v>
      </c>
      <c r="L377" t="s">
        <v>23</v>
      </c>
      <c r="M377" t="b">
        <v>1</v>
      </c>
      <c r="N377" t="b">
        <v>0</v>
      </c>
      <c r="O377">
        <v>5</v>
      </c>
      <c r="P377">
        <v>0.4</v>
      </c>
      <c r="Q377" t="s">
        <v>448</v>
      </c>
      <c r="R377" t="s">
        <v>25</v>
      </c>
      <c r="S377" t="str">
        <f>TEXT(Pizza_sales[[#This Row],[Order Time]],"YYY")</f>
        <v>2024</v>
      </c>
      <c r="T377" t="str">
        <f>TEXT(Pizza_sales[[#This Row],[Order Time]],"DDDD")</f>
        <v>Monday</v>
      </c>
      <c r="U377">
        <f>HOUR(Pizza_sales[[#This Row],[Order Time]])</f>
        <v>19</v>
      </c>
    </row>
    <row r="378" spans="1:21" x14ac:dyDescent="0.3">
      <c r="A378" t="s">
        <v>452</v>
      </c>
      <c r="B378" t="s">
        <v>19</v>
      </c>
      <c r="C378" t="s">
        <v>203</v>
      </c>
      <c r="D378" s="1">
        <v>45601.833333333336</v>
      </c>
      <c r="E378" s="1">
        <v>45601.857638888891</v>
      </c>
      <c r="F378">
        <v>35</v>
      </c>
      <c r="G378" t="s">
        <v>21</v>
      </c>
      <c r="H378" t="s">
        <v>22</v>
      </c>
      <c r="I378">
        <v>3</v>
      </c>
      <c r="J378">
        <v>5.5</v>
      </c>
      <c r="K378" t="s">
        <v>21</v>
      </c>
      <c r="L378" t="s">
        <v>32</v>
      </c>
      <c r="M378" t="b">
        <v>1</v>
      </c>
      <c r="N378" t="b">
        <v>0</v>
      </c>
      <c r="O378">
        <v>6.3636363640000004</v>
      </c>
      <c r="P378">
        <v>0.54545454500000001</v>
      </c>
      <c r="Q378" t="s">
        <v>448</v>
      </c>
      <c r="R378" t="s">
        <v>25</v>
      </c>
      <c r="S378" t="str">
        <f>TEXT(Pizza_sales[[#This Row],[Order Time]],"YYY")</f>
        <v>2024</v>
      </c>
      <c r="T378" t="str">
        <f>TEXT(Pizza_sales[[#This Row],[Order Time]],"DDDD")</f>
        <v>Tuesday</v>
      </c>
      <c r="U378">
        <f>HOUR(Pizza_sales[[#This Row],[Order Time]])</f>
        <v>20</v>
      </c>
    </row>
    <row r="379" spans="1:21" x14ac:dyDescent="0.3">
      <c r="A379" t="s">
        <v>453</v>
      </c>
      <c r="B379" t="s">
        <v>27</v>
      </c>
      <c r="C379" t="s">
        <v>205</v>
      </c>
      <c r="D379" s="1">
        <v>45602.770833333336</v>
      </c>
      <c r="E379" s="1">
        <v>45602.784722222219</v>
      </c>
      <c r="F379">
        <v>20</v>
      </c>
      <c r="G379" t="s">
        <v>37</v>
      </c>
      <c r="H379" t="s">
        <v>38</v>
      </c>
      <c r="I379">
        <v>2</v>
      </c>
      <c r="J379">
        <v>2</v>
      </c>
      <c r="K379" t="s">
        <v>39</v>
      </c>
      <c r="L379" t="s">
        <v>40</v>
      </c>
      <c r="M379" t="b">
        <v>1</v>
      </c>
      <c r="N379" t="b">
        <v>0</v>
      </c>
      <c r="O379">
        <v>10</v>
      </c>
      <c r="P379">
        <v>1</v>
      </c>
      <c r="Q379" t="s">
        <v>448</v>
      </c>
      <c r="R379" t="s">
        <v>25</v>
      </c>
      <c r="S379" t="str">
        <f>TEXT(Pizza_sales[[#This Row],[Order Time]],"YYY")</f>
        <v>2024</v>
      </c>
      <c r="T379" t="str">
        <f>TEXT(Pizza_sales[[#This Row],[Order Time]],"DDDD")</f>
        <v>Wednesday</v>
      </c>
      <c r="U379">
        <f>HOUR(Pizza_sales[[#This Row],[Order Time]])</f>
        <v>18</v>
      </c>
    </row>
    <row r="380" spans="1:21" x14ac:dyDescent="0.3">
      <c r="A380" t="s">
        <v>454</v>
      </c>
      <c r="B380" t="s">
        <v>43</v>
      </c>
      <c r="C380" t="s">
        <v>207</v>
      </c>
      <c r="D380" s="1">
        <v>45603.822916666664</v>
      </c>
      <c r="E380" s="1">
        <v>45603.850694444445</v>
      </c>
      <c r="F380">
        <v>40</v>
      </c>
      <c r="G380" t="s">
        <v>45</v>
      </c>
      <c r="H380" t="s">
        <v>46</v>
      </c>
      <c r="I380">
        <v>5</v>
      </c>
      <c r="J380">
        <v>7.5</v>
      </c>
      <c r="K380" t="s">
        <v>31</v>
      </c>
      <c r="L380" t="s">
        <v>382</v>
      </c>
      <c r="M380" t="b">
        <v>1</v>
      </c>
      <c r="N380" t="b">
        <v>0</v>
      </c>
      <c r="O380">
        <v>5.3333333329999997</v>
      </c>
      <c r="P380">
        <v>0.66666666699999999</v>
      </c>
      <c r="Q380" t="s">
        <v>448</v>
      </c>
      <c r="R380" t="s">
        <v>49</v>
      </c>
      <c r="S380" t="str">
        <f>TEXT(Pizza_sales[[#This Row],[Order Time]],"YYY")</f>
        <v>2024</v>
      </c>
      <c r="T380" t="str">
        <f>TEXT(Pizza_sales[[#This Row],[Order Time]],"DDDD")</f>
        <v>Thursday</v>
      </c>
      <c r="U380">
        <f>HOUR(Pizza_sales[[#This Row],[Order Time]])</f>
        <v>19</v>
      </c>
    </row>
    <row r="381" spans="1:21" x14ac:dyDescent="0.3">
      <c r="A381" t="s">
        <v>455</v>
      </c>
      <c r="B381" t="s">
        <v>35</v>
      </c>
      <c r="C381" t="s">
        <v>60</v>
      </c>
      <c r="D381" s="1">
        <v>45604.75</v>
      </c>
      <c r="E381" s="1">
        <v>45604.770833333336</v>
      </c>
      <c r="F381">
        <v>30</v>
      </c>
      <c r="G381" t="s">
        <v>21</v>
      </c>
      <c r="H381" t="s">
        <v>30</v>
      </c>
      <c r="I381">
        <v>3</v>
      </c>
      <c r="J381">
        <v>4</v>
      </c>
      <c r="K381" t="s">
        <v>21</v>
      </c>
      <c r="L381" t="s">
        <v>40</v>
      </c>
      <c r="M381" t="b">
        <v>1</v>
      </c>
      <c r="N381" t="b">
        <v>0</v>
      </c>
      <c r="O381">
        <v>7.5</v>
      </c>
      <c r="P381">
        <v>0.75</v>
      </c>
      <c r="Q381" t="s">
        <v>448</v>
      </c>
      <c r="R381" t="s">
        <v>25</v>
      </c>
      <c r="S381" t="str">
        <f>TEXT(Pizza_sales[[#This Row],[Order Time]],"YYY")</f>
        <v>2024</v>
      </c>
      <c r="T381" t="str">
        <f>TEXT(Pizza_sales[[#This Row],[Order Time]],"DDDD")</f>
        <v>Friday</v>
      </c>
      <c r="U381">
        <f>HOUR(Pizza_sales[[#This Row],[Order Time]])</f>
        <v>18</v>
      </c>
    </row>
    <row r="382" spans="1:21" x14ac:dyDescent="0.3">
      <c r="A382" t="s">
        <v>456</v>
      </c>
      <c r="B382" t="s">
        <v>51</v>
      </c>
      <c r="C382" t="s">
        <v>205</v>
      </c>
      <c r="D382" s="1">
        <v>45605.84375</v>
      </c>
      <c r="E382" s="1">
        <v>45605.875</v>
      </c>
      <c r="F382">
        <v>45</v>
      </c>
      <c r="G382" t="s">
        <v>29</v>
      </c>
      <c r="H382" t="s">
        <v>22</v>
      </c>
      <c r="I382">
        <v>4</v>
      </c>
      <c r="J382">
        <v>9</v>
      </c>
      <c r="K382" t="s">
        <v>31</v>
      </c>
      <c r="L382" t="s">
        <v>47</v>
      </c>
      <c r="M382" t="b">
        <v>1</v>
      </c>
      <c r="N382" t="b">
        <v>1</v>
      </c>
      <c r="O382">
        <v>5</v>
      </c>
      <c r="P382">
        <v>0.44444444399999999</v>
      </c>
      <c r="Q382" t="s">
        <v>448</v>
      </c>
      <c r="R382" t="s">
        <v>49</v>
      </c>
      <c r="S382" t="str">
        <f>TEXT(Pizza_sales[[#This Row],[Order Time]],"YYY")</f>
        <v>2024</v>
      </c>
      <c r="T382" t="str">
        <f>TEXT(Pizza_sales[[#This Row],[Order Time]],"DDDD")</f>
        <v>Saturday</v>
      </c>
      <c r="U382">
        <f>HOUR(Pizza_sales[[#This Row],[Order Time]])</f>
        <v>20</v>
      </c>
    </row>
    <row r="383" spans="1:21" x14ac:dyDescent="0.3">
      <c r="A383" t="s">
        <v>457</v>
      </c>
      <c r="B383" t="s">
        <v>19</v>
      </c>
      <c r="C383" t="s">
        <v>211</v>
      </c>
      <c r="D383" s="1">
        <v>45606.75</v>
      </c>
      <c r="E383" s="1">
        <v>45606.763888888891</v>
      </c>
      <c r="F383">
        <v>20</v>
      </c>
      <c r="G383" t="s">
        <v>21</v>
      </c>
      <c r="H383" t="s">
        <v>22</v>
      </c>
      <c r="I383">
        <v>2</v>
      </c>
      <c r="J383">
        <v>3</v>
      </c>
      <c r="K383" t="s">
        <v>39</v>
      </c>
      <c r="L383" t="s">
        <v>23</v>
      </c>
      <c r="M383" t="b">
        <v>1</v>
      </c>
      <c r="N383" t="b">
        <v>1</v>
      </c>
      <c r="O383">
        <v>6.6666666670000003</v>
      </c>
      <c r="P383">
        <v>0.66666666699999999</v>
      </c>
      <c r="Q383" t="s">
        <v>448</v>
      </c>
      <c r="R383" t="s">
        <v>25</v>
      </c>
      <c r="S383" t="str">
        <f>TEXT(Pizza_sales[[#This Row],[Order Time]],"YYY")</f>
        <v>2024</v>
      </c>
      <c r="T383" t="str">
        <f>TEXT(Pizza_sales[[#This Row],[Order Time]],"DDDD")</f>
        <v>Sunday</v>
      </c>
      <c r="U383">
        <f>HOUR(Pizza_sales[[#This Row],[Order Time]])</f>
        <v>18</v>
      </c>
    </row>
    <row r="384" spans="1:21" x14ac:dyDescent="0.3">
      <c r="A384" t="s">
        <v>458</v>
      </c>
      <c r="B384" t="s">
        <v>27</v>
      </c>
      <c r="C384" t="s">
        <v>213</v>
      </c>
      <c r="D384" s="1">
        <v>45607.802083333336</v>
      </c>
      <c r="E384" s="1">
        <v>45607.822916666664</v>
      </c>
      <c r="F384">
        <v>30</v>
      </c>
      <c r="G384" t="s">
        <v>29</v>
      </c>
      <c r="H384" t="s">
        <v>30</v>
      </c>
      <c r="I384">
        <v>4</v>
      </c>
      <c r="J384">
        <v>6</v>
      </c>
      <c r="K384" t="s">
        <v>21</v>
      </c>
      <c r="L384" t="s">
        <v>32</v>
      </c>
      <c r="M384" t="b">
        <v>1</v>
      </c>
      <c r="N384" t="b">
        <v>0</v>
      </c>
      <c r="O384">
        <v>5</v>
      </c>
      <c r="P384">
        <v>0.66666666699999999</v>
      </c>
      <c r="Q384" t="s">
        <v>448</v>
      </c>
      <c r="R384" t="s">
        <v>25</v>
      </c>
      <c r="S384" t="str">
        <f>TEXT(Pizza_sales[[#This Row],[Order Time]],"YYY")</f>
        <v>2024</v>
      </c>
      <c r="T384" t="str">
        <f>TEXT(Pizza_sales[[#This Row],[Order Time]],"DDDD")</f>
        <v>Monday</v>
      </c>
      <c r="U384">
        <f>HOUR(Pizza_sales[[#This Row],[Order Time]])</f>
        <v>19</v>
      </c>
    </row>
    <row r="385" spans="1:21" x14ac:dyDescent="0.3">
      <c r="A385" t="s">
        <v>459</v>
      </c>
      <c r="B385" t="s">
        <v>43</v>
      </c>
      <c r="C385" t="s">
        <v>215</v>
      </c>
      <c r="D385" s="1">
        <v>45608.854166666664</v>
      </c>
      <c r="E385" s="1">
        <v>45608.881944444445</v>
      </c>
      <c r="F385">
        <v>40</v>
      </c>
      <c r="G385" t="s">
        <v>45</v>
      </c>
      <c r="H385" t="s">
        <v>46</v>
      </c>
      <c r="I385">
        <v>5</v>
      </c>
      <c r="J385">
        <v>8</v>
      </c>
      <c r="K385" t="s">
        <v>31</v>
      </c>
      <c r="L385" t="s">
        <v>382</v>
      </c>
      <c r="M385" t="b">
        <v>1</v>
      </c>
      <c r="N385" t="b">
        <v>0</v>
      </c>
      <c r="O385">
        <v>5</v>
      </c>
      <c r="P385">
        <v>0.625</v>
      </c>
      <c r="Q385" t="s">
        <v>448</v>
      </c>
      <c r="R385" t="s">
        <v>49</v>
      </c>
      <c r="S385" t="str">
        <f>TEXT(Pizza_sales[[#This Row],[Order Time]],"YYY")</f>
        <v>2024</v>
      </c>
      <c r="T385" t="str">
        <f>TEXT(Pizza_sales[[#This Row],[Order Time]],"DDDD")</f>
        <v>Tuesday</v>
      </c>
      <c r="U385">
        <f>HOUR(Pizza_sales[[#This Row],[Order Time]])</f>
        <v>20</v>
      </c>
    </row>
    <row r="386" spans="1:21" x14ac:dyDescent="0.3">
      <c r="A386" t="s">
        <v>460</v>
      </c>
      <c r="B386" t="s">
        <v>35</v>
      </c>
      <c r="C386" t="s">
        <v>217</v>
      </c>
      <c r="D386" s="1">
        <v>45609.78125</v>
      </c>
      <c r="E386" s="1">
        <v>45609.795138888891</v>
      </c>
      <c r="F386">
        <v>20</v>
      </c>
      <c r="G386" t="s">
        <v>37</v>
      </c>
      <c r="H386" t="s">
        <v>38</v>
      </c>
      <c r="I386">
        <v>1</v>
      </c>
      <c r="J386">
        <v>2.5</v>
      </c>
      <c r="K386" t="s">
        <v>39</v>
      </c>
      <c r="L386" t="s">
        <v>47</v>
      </c>
      <c r="M386" t="b">
        <v>1</v>
      </c>
      <c r="N386" t="b">
        <v>0</v>
      </c>
      <c r="O386">
        <v>8</v>
      </c>
      <c r="P386">
        <v>0.4</v>
      </c>
      <c r="Q386" t="s">
        <v>448</v>
      </c>
      <c r="R386" t="s">
        <v>49</v>
      </c>
      <c r="S386" t="str">
        <f>TEXT(Pizza_sales[[#This Row],[Order Time]],"YYY")</f>
        <v>2024</v>
      </c>
      <c r="T386" t="str">
        <f>TEXT(Pizza_sales[[#This Row],[Order Time]],"DDDD")</f>
        <v>Wednesday</v>
      </c>
      <c r="U386">
        <f>HOUR(Pizza_sales[[#This Row],[Order Time]])</f>
        <v>18</v>
      </c>
    </row>
    <row r="387" spans="1:21" x14ac:dyDescent="0.3">
      <c r="A387" t="s">
        <v>461</v>
      </c>
      <c r="B387" t="s">
        <v>51</v>
      </c>
      <c r="C387" t="s">
        <v>72</v>
      </c>
      <c r="D387" s="1">
        <v>45610.791666666664</v>
      </c>
      <c r="E387" s="1">
        <v>45610.826388888891</v>
      </c>
      <c r="F387">
        <v>50</v>
      </c>
      <c r="G387" t="s">
        <v>29</v>
      </c>
      <c r="H387" t="s">
        <v>30</v>
      </c>
      <c r="I387">
        <v>4</v>
      </c>
      <c r="J387">
        <v>10</v>
      </c>
      <c r="K387" t="s">
        <v>31</v>
      </c>
      <c r="L387" t="s">
        <v>23</v>
      </c>
      <c r="M387" t="b">
        <v>1</v>
      </c>
      <c r="N387" t="b">
        <v>0</v>
      </c>
      <c r="O387">
        <v>5</v>
      </c>
      <c r="P387">
        <v>0.4</v>
      </c>
      <c r="Q387" t="s">
        <v>448</v>
      </c>
      <c r="R387" t="s">
        <v>25</v>
      </c>
      <c r="S387" t="str">
        <f>TEXT(Pizza_sales[[#This Row],[Order Time]],"YYY")</f>
        <v>2024</v>
      </c>
      <c r="T387" t="str">
        <f>TEXT(Pizza_sales[[#This Row],[Order Time]],"DDDD")</f>
        <v>Thursday</v>
      </c>
      <c r="U387">
        <f>HOUR(Pizza_sales[[#This Row],[Order Time]])</f>
        <v>19</v>
      </c>
    </row>
    <row r="388" spans="1:21" x14ac:dyDescent="0.3">
      <c r="A388" t="s">
        <v>462</v>
      </c>
      <c r="B388" t="s">
        <v>19</v>
      </c>
      <c r="C388" t="s">
        <v>20</v>
      </c>
      <c r="D388" s="1">
        <v>45611.75</v>
      </c>
      <c r="E388" s="1">
        <v>45611.763888888891</v>
      </c>
      <c r="F388">
        <v>20</v>
      </c>
      <c r="G388" t="s">
        <v>21</v>
      </c>
      <c r="H388" t="s">
        <v>22</v>
      </c>
      <c r="I388">
        <v>2</v>
      </c>
      <c r="J388">
        <v>3</v>
      </c>
      <c r="K388" t="s">
        <v>39</v>
      </c>
      <c r="L388" t="s">
        <v>220</v>
      </c>
      <c r="M388" t="b">
        <v>1</v>
      </c>
      <c r="N388" t="b">
        <v>0</v>
      </c>
      <c r="O388">
        <v>6.6666666670000003</v>
      </c>
      <c r="P388">
        <v>0.66666666699999999</v>
      </c>
      <c r="Q388" t="s">
        <v>448</v>
      </c>
      <c r="R388" t="s">
        <v>49</v>
      </c>
      <c r="S388" t="str">
        <f>TEXT(Pizza_sales[[#This Row],[Order Time]],"YYY")</f>
        <v>2024</v>
      </c>
      <c r="T388" t="str">
        <f>TEXT(Pizza_sales[[#This Row],[Order Time]],"DDDD")</f>
        <v>Friday</v>
      </c>
      <c r="U388">
        <f>HOUR(Pizza_sales[[#This Row],[Order Time]])</f>
        <v>18</v>
      </c>
    </row>
    <row r="389" spans="1:21" x14ac:dyDescent="0.3">
      <c r="A389" t="s">
        <v>463</v>
      </c>
      <c r="B389" t="s">
        <v>19</v>
      </c>
      <c r="C389" t="s">
        <v>44</v>
      </c>
      <c r="D389" s="1">
        <v>45612.833333333336</v>
      </c>
      <c r="E389" s="1">
        <v>45612.847222222219</v>
      </c>
      <c r="F389">
        <v>20</v>
      </c>
      <c r="G389" t="s">
        <v>21</v>
      </c>
      <c r="H389" t="s">
        <v>22</v>
      </c>
      <c r="I389">
        <v>2</v>
      </c>
      <c r="J389">
        <v>3</v>
      </c>
      <c r="K389" t="s">
        <v>39</v>
      </c>
      <c r="L389" t="s">
        <v>23</v>
      </c>
      <c r="M389" t="b">
        <v>1</v>
      </c>
      <c r="N389" t="b">
        <v>1</v>
      </c>
      <c r="O389">
        <v>6.6666666670000003</v>
      </c>
      <c r="P389">
        <v>0.66666666699999999</v>
      </c>
      <c r="Q389" t="s">
        <v>448</v>
      </c>
      <c r="R389" t="s">
        <v>25</v>
      </c>
      <c r="S389" t="str">
        <f>TEXT(Pizza_sales[[#This Row],[Order Time]],"YYY")</f>
        <v>2024</v>
      </c>
      <c r="T389" t="str">
        <f>TEXT(Pizza_sales[[#This Row],[Order Time]],"DDDD")</f>
        <v>Saturday</v>
      </c>
      <c r="U389">
        <f>HOUR(Pizza_sales[[#This Row],[Order Time]])</f>
        <v>20</v>
      </c>
    </row>
    <row r="390" spans="1:21" x14ac:dyDescent="0.3">
      <c r="A390" t="s">
        <v>464</v>
      </c>
      <c r="B390" t="s">
        <v>27</v>
      </c>
      <c r="C390" t="s">
        <v>36</v>
      </c>
      <c r="D390" s="1">
        <v>45613.802083333336</v>
      </c>
      <c r="E390" s="1">
        <v>45613.822916666664</v>
      </c>
      <c r="F390">
        <v>30</v>
      </c>
      <c r="G390" t="s">
        <v>29</v>
      </c>
      <c r="H390" t="s">
        <v>30</v>
      </c>
      <c r="I390">
        <v>4</v>
      </c>
      <c r="J390">
        <v>6</v>
      </c>
      <c r="K390" t="s">
        <v>21</v>
      </c>
      <c r="L390" t="s">
        <v>40</v>
      </c>
      <c r="M390" t="b">
        <v>1</v>
      </c>
      <c r="N390" t="b">
        <v>1</v>
      </c>
      <c r="O390">
        <v>5</v>
      </c>
      <c r="P390">
        <v>0.66666666699999999</v>
      </c>
      <c r="Q390" t="s">
        <v>448</v>
      </c>
      <c r="R390" t="s">
        <v>25</v>
      </c>
      <c r="S390" t="str">
        <f>TEXT(Pizza_sales[[#This Row],[Order Time]],"YYY")</f>
        <v>2024</v>
      </c>
      <c r="T390" t="str">
        <f>TEXT(Pizza_sales[[#This Row],[Order Time]],"DDDD")</f>
        <v>Sunday</v>
      </c>
      <c r="U390">
        <f>HOUR(Pizza_sales[[#This Row],[Order Time]])</f>
        <v>19</v>
      </c>
    </row>
    <row r="391" spans="1:21" x14ac:dyDescent="0.3">
      <c r="A391" t="s">
        <v>465</v>
      </c>
      <c r="B391" t="s">
        <v>43</v>
      </c>
      <c r="C391" t="s">
        <v>28</v>
      </c>
      <c r="D391" s="1">
        <v>45614.854166666664</v>
      </c>
      <c r="E391" s="1">
        <v>45614.881944444445</v>
      </c>
      <c r="F391">
        <v>40</v>
      </c>
      <c r="G391" t="s">
        <v>45</v>
      </c>
      <c r="H391" t="s">
        <v>46</v>
      </c>
      <c r="I391">
        <v>5</v>
      </c>
      <c r="J391">
        <v>8</v>
      </c>
      <c r="K391" t="s">
        <v>31</v>
      </c>
      <c r="L391" t="s">
        <v>382</v>
      </c>
      <c r="M391" t="b">
        <v>1</v>
      </c>
      <c r="N391" t="b">
        <v>0</v>
      </c>
      <c r="O391">
        <v>5</v>
      </c>
      <c r="P391">
        <v>0.625</v>
      </c>
      <c r="Q391" t="s">
        <v>448</v>
      </c>
      <c r="R391" t="s">
        <v>49</v>
      </c>
      <c r="S391" t="str">
        <f>TEXT(Pizza_sales[[#This Row],[Order Time]],"YYY")</f>
        <v>2024</v>
      </c>
      <c r="T391" t="str">
        <f>TEXT(Pizza_sales[[#This Row],[Order Time]],"DDDD")</f>
        <v>Monday</v>
      </c>
      <c r="U391">
        <f>HOUR(Pizza_sales[[#This Row],[Order Time]])</f>
        <v>20</v>
      </c>
    </row>
    <row r="392" spans="1:21" x14ac:dyDescent="0.3">
      <c r="A392" t="s">
        <v>466</v>
      </c>
      <c r="B392" t="s">
        <v>35</v>
      </c>
      <c r="C392" t="s">
        <v>62</v>
      </c>
      <c r="D392" s="1">
        <v>45615.78125</v>
      </c>
      <c r="E392" s="1">
        <v>45615.795138888891</v>
      </c>
      <c r="F392">
        <v>20</v>
      </c>
      <c r="G392" t="s">
        <v>37</v>
      </c>
      <c r="H392" t="s">
        <v>38</v>
      </c>
      <c r="I392">
        <v>1</v>
      </c>
      <c r="J392">
        <v>2.5</v>
      </c>
      <c r="K392" t="s">
        <v>39</v>
      </c>
      <c r="L392" t="s">
        <v>47</v>
      </c>
      <c r="M392" t="b">
        <v>1</v>
      </c>
      <c r="N392" t="b">
        <v>0</v>
      </c>
      <c r="O392">
        <v>8</v>
      </c>
      <c r="P392">
        <v>0.4</v>
      </c>
      <c r="Q392" t="s">
        <v>448</v>
      </c>
      <c r="R392" t="s">
        <v>49</v>
      </c>
      <c r="S392" t="str">
        <f>TEXT(Pizza_sales[[#This Row],[Order Time]],"YYY")</f>
        <v>2024</v>
      </c>
      <c r="T392" t="str">
        <f>TEXT(Pizza_sales[[#This Row],[Order Time]],"DDDD")</f>
        <v>Tuesday</v>
      </c>
      <c r="U392">
        <f>HOUR(Pizza_sales[[#This Row],[Order Time]])</f>
        <v>18</v>
      </c>
    </row>
    <row r="393" spans="1:21" x14ac:dyDescent="0.3">
      <c r="A393" t="s">
        <v>467</v>
      </c>
      <c r="B393" t="s">
        <v>51</v>
      </c>
      <c r="C393" t="s">
        <v>64</v>
      </c>
      <c r="D393" s="1">
        <v>45616.791666666664</v>
      </c>
      <c r="E393" s="1">
        <v>45616.826388888891</v>
      </c>
      <c r="F393">
        <v>50</v>
      </c>
      <c r="G393" t="s">
        <v>29</v>
      </c>
      <c r="H393" t="s">
        <v>30</v>
      </c>
      <c r="I393">
        <v>4</v>
      </c>
      <c r="J393">
        <v>10</v>
      </c>
      <c r="K393" t="s">
        <v>31</v>
      </c>
      <c r="L393" t="s">
        <v>23</v>
      </c>
      <c r="M393" t="b">
        <v>1</v>
      </c>
      <c r="N393" t="b">
        <v>0</v>
      </c>
      <c r="O393">
        <v>5</v>
      </c>
      <c r="P393">
        <v>0.4</v>
      </c>
      <c r="Q393" t="s">
        <v>448</v>
      </c>
      <c r="R393" t="s">
        <v>25</v>
      </c>
      <c r="S393" t="str">
        <f>TEXT(Pizza_sales[[#This Row],[Order Time]],"YYY")</f>
        <v>2024</v>
      </c>
      <c r="T393" t="str">
        <f>TEXT(Pizza_sales[[#This Row],[Order Time]],"DDDD")</f>
        <v>Wednesday</v>
      </c>
      <c r="U393">
        <f>HOUR(Pizza_sales[[#This Row],[Order Time]])</f>
        <v>19</v>
      </c>
    </row>
    <row r="394" spans="1:21" x14ac:dyDescent="0.3">
      <c r="A394" t="s">
        <v>468</v>
      </c>
      <c r="B394" t="s">
        <v>19</v>
      </c>
      <c r="C394" t="s">
        <v>44</v>
      </c>
      <c r="D394" s="1">
        <v>45617.833333333336</v>
      </c>
      <c r="E394" s="1">
        <v>45617.857638888891</v>
      </c>
      <c r="F394">
        <v>35</v>
      </c>
      <c r="G394" t="s">
        <v>21</v>
      </c>
      <c r="H394" t="s">
        <v>469</v>
      </c>
      <c r="I394">
        <v>3</v>
      </c>
      <c r="J394">
        <v>5.5</v>
      </c>
      <c r="K394" t="s">
        <v>21</v>
      </c>
      <c r="L394" t="s">
        <v>32</v>
      </c>
      <c r="M394" t="b">
        <v>1</v>
      </c>
      <c r="N394" t="b">
        <v>0</v>
      </c>
      <c r="O394">
        <v>6.3636363640000004</v>
      </c>
      <c r="P394">
        <v>0.54545454500000001</v>
      </c>
      <c r="Q394" t="s">
        <v>448</v>
      </c>
      <c r="R394" t="s">
        <v>25</v>
      </c>
      <c r="S394" t="str">
        <f>TEXT(Pizza_sales[[#This Row],[Order Time]],"YYY")</f>
        <v>2024</v>
      </c>
      <c r="T394" t="str">
        <f>TEXT(Pizza_sales[[#This Row],[Order Time]],"DDDD")</f>
        <v>Thursday</v>
      </c>
      <c r="U394">
        <f>HOUR(Pizza_sales[[#This Row],[Order Time]])</f>
        <v>20</v>
      </c>
    </row>
    <row r="395" spans="1:21" x14ac:dyDescent="0.3">
      <c r="A395" t="s">
        <v>470</v>
      </c>
      <c r="B395" t="s">
        <v>27</v>
      </c>
      <c r="C395" t="s">
        <v>70</v>
      </c>
      <c r="D395" s="1">
        <v>45618.770833333336</v>
      </c>
      <c r="E395" s="1">
        <v>45618.784722222219</v>
      </c>
      <c r="F395">
        <v>20</v>
      </c>
      <c r="G395" t="s">
        <v>37</v>
      </c>
      <c r="H395" t="s">
        <v>38</v>
      </c>
      <c r="I395">
        <v>2</v>
      </c>
      <c r="J395">
        <v>2</v>
      </c>
      <c r="K395" t="s">
        <v>39</v>
      </c>
      <c r="L395" t="s">
        <v>40</v>
      </c>
      <c r="M395" t="b">
        <v>1</v>
      </c>
      <c r="N395" t="b">
        <v>0</v>
      </c>
      <c r="O395">
        <v>10</v>
      </c>
      <c r="P395">
        <v>1</v>
      </c>
      <c r="Q395" t="s">
        <v>448</v>
      </c>
      <c r="R395" t="s">
        <v>25</v>
      </c>
      <c r="S395" t="str">
        <f>TEXT(Pizza_sales[[#This Row],[Order Time]],"YYY")</f>
        <v>2024</v>
      </c>
      <c r="T395" t="str">
        <f>TEXT(Pizza_sales[[#This Row],[Order Time]],"DDDD")</f>
        <v>Friday</v>
      </c>
      <c r="U395">
        <f>HOUR(Pizza_sales[[#This Row],[Order Time]])</f>
        <v>18</v>
      </c>
    </row>
    <row r="396" spans="1:21" x14ac:dyDescent="0.3">
      <c r="A396" t="s">
        <v>471</v>
      </c>
      <c r="B396" t="s">
        <v>43</v>
      </c>
      <c r="C396" t="s">
        <v>72</v>
      </c>
      <c r="D396" s="1">
        <v>45619.822916666664</v>
      </c>
      <c r="E396" s="1">
        <v>45619.850694444445</v>
      </c>
      <c r="F396">
        <v>40</v>
      </c>
      <c r="G396" t="s">
        <v>45</v>
      </c>
      <c r="H396" t="s">
        <v>472</v>
      </c>
      <c r="I396">
        <v>5</v>
      </c>
      <c r="J396">
        <v>7.5</v>
      </c>
      <c r="K396" t="s">
        <v>31</v>
      </c>
      <c r="L396" t="s">
        <v>382</v>
      </c>
      <c r="M396" t="b">
        <v>1</v>
      </c>
      <c r="N396" t="b">
        <v>1</v>
      </c>
      <c r="O396">
        <v>5.3333333329999997</v>
      </c>
      <c r="P396">
        <v>0.66666666699999999</v>
      </c>
      <c r="Q396" t="s">
        <v>448</v>
      </c>
      <c r="R396" t="s">
        <v>49</v>
      </c>
      <c r="S396" t="str">
        <f>TEXT(Pizza_sales[[#This Row],[Order Time]],"YYY")</f>
        <v>2024</v>
      </c>
      <c r="T396" t="str">
        <f>TEXT(Pizza_sales[[#This Row],[Order Time]],"DDDD")</f>
        <v>Saturday</v>
      </c>
      <c r="U396">
        <f>HOUR(Pizza_sales[[#This Row],[Order Time]])</f>
        <v>19</v>
      </c>
    </row>
    <row r="397" spans="1:21" x14ac:dyDescent="0.3">
      <c r="A397" t="s">
        <v>473</v>
      </c>
      <c r="B397" t="s">
        <v>35</v>
      </c>
      <c r="C397" t="s">
        <v>52</v>
      </c>
      <c r="D397" s="1">
        <v>45620.75</v>
      </c>
      <c r="E397" s="1">
        <v>45620.770833333336</v>
      </c>
      <c r="F397">
        <v>30</v>
      </c>
      <c r="G397" t="s">
        <v>21</v>
      </c>
      <c r="H397" t="s">
        <v>30</v>
      </c>
      <c r="I397">
        <v>3</v>
      </c>
      <c r="J397">
        <v>4</v>
      </c>
      <c r="K397" t="s">
        <v>21</v>
      </c>
      <c r="L397" t="s">
        <v>23</v>
      </c>
      <c r="M397" t="b">
        <v>1</v>
      </c>
      <c r="N397" t="b">
        <v>1</v>
      </c>
      <c r="O397">
        <v>7.5</v>
      </c>
      <c r="P397">
        <v>0.75</v>
      </c>
      <c r="Q397" t="s">
        <v>448</v>
      </c>
      <c r="R397" t="s">
        <v>25</v>
      </c>
      <c r="S397" t="str">
        <f>TEXT(Pizza_sales[[#This Row],[Order Time]],"YYY")</f>
        <v>2024</v>
      </c>
      <c r="T397" t="str">
        <f>TEXT(Pizza_sales[[#This Row],[Order Time]],"DDDD")</f>
        <v>Sunday</v>
      </c>
      <c r="U397">
        <f>HOUR(Pizza_sales[[#This Row],[Order Time]])</f>
        <v>18</v>
      </c>
    </row>
    <row r="398" spans="1:21" x14ac:dyDescent="0.3">
      <c r="A398" t="s">
        <v>474</v>
      </c>
      <c r="B398" t="s">
        <v>51</v>
      </c>
      <c r="C398" t="s">
        <v>68</v>
      </c>
      <c r="D398" s="1">
        <v>45621.84375</v>
      </c>
      <c r="E398" s="1">
        <v>45621.875</v>
      </c>
      <c r="F398">
        <v>45</v>
      </c>
      <c r="G398" t="s">
        <v>29</v>
      </c>
      <c r="H398" t="s">
        <v>22</v>
      </c>
      <c r="I398">
        <v>4</v>
      </c>
      <c r="J398">
        <v>9</v>
      </c>
      <c r="K398" t="s">
        <v>31</v>
      </c>
      <c r="L398" t="s">
        <v>32</v>
      </c>
      <c r="M398" t="b">
        <v>1</v>
      </c>
      <c r="N398" t="b">
        <v>0</v>
      </c>
      <c r="O398">
        <v>5</v>
      </c>
      <c r="P398">
        <v>0.44444444399999999</v>
      </c>
      <c r="Q398" t="s">
        <v>448</v>
      </c>
      <c r="R398" t="s">
        <v>25</v>
      </c>
      <c r="S398" t="str">
        <f>TEXT(Pizza_sales[[#This Row],[Order Time]],"YYY")</f>
        <v>2024</v>
      </c>
      <c r="T398" t="str">
        <f>TEXT(Pizza_sales[[#This Row],[Order Time]],"DDDD")</f>
        <v>Monday</v>
      </c>
      <c r="U398">
        <f>HOUR(Pizza_sales[[#This Row],[Order Time]])</f>
        <v>20</v>
      </c>
    </row>
    <row r="399" spans="1:21" x14ac:dyDescent="0.3">
      <c r="A399" t="s">
        <v>475</v>
      </c>
      <c r="B399" t="s">
        <v>19</v>
      </c>
      <c r="C399" t="s">
        <v>193</v>
      </c>
      <c r="D399" s="1">
        <v>45622.75</v>
      </c>
      <c r="E399" s="1">
        <v>45622.763888888891</v>
      </c>
      <c r="F399">
        <v>20</v>
      </c>
      <c r="G399" t="s">
        <v>21</v>
      </c>
      <c r="H399" t="s">
        <v>22</v>
      </c>
      <c r="I399">
        <v>2</v>
      </c>
      <c r="J399">
        <v>3</v>
      </c>
      <c r="K399" t="s">
        <v>39</v>
      </c>
      <c r="L399" t="s">
        <v>23</v>
      </c>
      <c r="M399" t="b">
        <v>1</v>
      </c>
      <c r="N399" t="b">
        <v>0</v>
      </c>
      <c r="O399">
        <v>6.6666666670000003</v>
      </c>
      <c r="P399">
        <v>0.66666666699999999</v>
      </c>
      <c r="Q399" t="s">
        <v>448</v>
      </c>
      <c r="R399" t="s">
        <v>25</v>
      </c>
      <c r="S399" t="str">
        <f>TEXT(Pizza_sales[[#This Row],[Order Time]],"YYY")</f>
        <v>2024</v>
      </c>
      <c r="T399" t="str">
        <f>TEXT(Pizza_sales[[#This Row],[Order Time]],"DDDD")</f>
        <v>Tuesday</v>
      </c>
      <c r="U399">
        <f>HOUR(Pizza_sales[[#This Row],[Order Time]])</f>
        <v>18</v>
      </c>
    </row>
    <row r="400" spans="1:21" x14ac:dyDescent="0.3">
      <c r="A400" t="s">
        <v>476</v>
      </c>
      <c r="B400" t="s">
        <v>27</v>
      </c>
      <c r="C400" t="s">
        <v>195</v>
      </c>
      <c r="D400" s="1">
        <v>45623.802083333336</v>
      </c>
      <c r="E400" s="1">
        <v>45623.822916666664</v>
      </c>
      <c r="F400">
        <v>30</v>
      </c>
      <c r="G400" t="s">
        <v>29</v>
      </c>
      <c r="H400" t="s">
        <v>30</v>
      </c>
      <c r="I400">
        <v>4</v>
      </c>
      <c r="J400">
        <v>6</v>
      </c>
      <c r="K400" t="s">
        <v>21</v>
      </c>
      <c r="L400" t="s">
        <v>47</v>
      </c>
      <c r="M400" t="b">
        <v>1</v>
      </c>
      <c r="N400" t="b">
        <v>0</v>
      </c>
      <c r="O400">
        <v>5</v>
      </c>
      <c r="P400">
        <v>0.66666666699999999</v>
      </c>
      <c r="Q400" t="s">
        <v>448</v>
      </c>
      <c r="R400" t="s">
        <v>49</v>
      </c>
      <c r="S400" t="str">
        <f>TEXT(Pizza_sales[[#This Row],[Order Time]],"YYY")</f>
        <v>2024</v>
      </c>
      <c r="T400" t="str">
        <f>TEXT(Pizza_sales[[#This Row],[Order Time]],"DDDD")</f>
        <v>Wednesday</v>
      </c>
      <c r="U400">
        <f>HOUR(Pizza_sales[[#This Row],[Order Time]])</f>
        <v>19</v>
      </c>
    </row>
    <row r="401" spans="1:21" x14ac:dyDescent="0.3">
      <c r="A401" t="s">
        <v>477</v>
      </c>
      <c r="B401" t="s">
        <v>43</v>
      </c>
      <c r="C401" t="s">
        <v>197</v>
      </c>
      <c r="D401" s="1">
        <v>45624.854166666664</v>
      </c>
      <c r="E401" s="1">
        <v>45624.881944444445</v>
      </c>
      <c r="F401">
        <v>40</v>
      </c>
      <c r="G401" t="s">
        <v>45</v>
      </c>
      <c r="H401" t="s">
        <v>46</v>
      </c>
      <c r="I401">
        <v>5</v>
      </c>
      <c r="J401">
        <v>8</v>
      </c>
      <c r="K401" t="s">
        <v>31</v>
      </c>
      <c r="L401" t="s">
        <v>382</v>
      </c>
      <c r="M401" t="b">
        <v>1</v>
      </c>
      <c r="N401" t="b">
        <v>0</v>
      </c>
      <c r="O401">
        <v>5</v>
      </c>
      <c r="P401">
        <v>0.625</v>
      </c>
      <c r="Q401" t="s">
        <v>448</v>
      </c>
      <c r="R401" t="s">
        <v>49</v>
      </c>
      <c r="S401" t="str">
        <f>TEXT(Pizza_sales[[#This Row],[Order Time]],"YYY")</f>
        <v>2024</v>
      </c>
      <c r="T401" t="str">
        <f>TEXT(Pizza_sales[[#This Row],[Order Time]],"DDDD")</f>
        <v>Thursday</v>
      </c>
      <c r="U401">
        <f>HOUR(Pizza_sales[[#This Row],[Order Time]])</f>
        <v>20</v>
      </c>
    </row>
    <row r="402" spans="1:21" x14ac:dyDescent="0.3">
      <c r="A402" t="s">
        <v>478</v>
      </c>
      <c r="B402" t="s">
        <v>35</v>
      </c>
      <c r="C402" t="s">
        <v>199</v>
      </c>
      <c r="D402" s="1">
        <v>45625.78125</v>
      </c>
      <c r="E402" s="1">
        <v>45625.795138888891</v>
      </c>
      <c r="F402">
        <v>20</v>
      </c>
      <c r="G402" t="s">
        <v>37</v>
      </c>
      <c r="H402" t="s">
        <v>38</v>
      </c>
      <c r="I402">
        <v>1</v>
      </c>
      <c r="J402">
        <v>2.5</v>
      </c>
      <c r="K402" t="s">
        <v>39</v>
      </c>
      <c r="L402" t="s">
        <v>32</v>
      </c>
      <c r="M402" t="b">
        <v>1</v>
      </c>
      <c r="N402" t="b">
        <v>0</v>
      </c>
      <c r="O402">
        <v>8</v>
      </c>
      <c r="P402">
        <v>0.4</v>
      </c>
      <c r="Q402" t="s">
        <v>448</v>
      </c>
      <c r="R402" t="s">
        <v>25</v>
      </c>
      <c r="S402" t="str">
        <f>TEXT(Pizza_sales[[#This Row],[Order Time]],"YYY")</f>
        <v>2024</v>
      </c>
      <c r="T402" t="str">
        <f>TEXT(Pizza_sales[[#This Row],[Order Time]],"DDDD")</f>
        <v>Friday</v>
      </c>
      <c r="U402">
        <f>HOUR(Pizza_sales[[#This Row],[Order Time]])</f>
        <v>18</v>
      </c>
    </row>
    <row r="403" spans="1:21" x14ac:dyDescent="0.3">
      <c r="A403" t="s">
        <v>479</v>
      </c>
      <c r="B403" t="s">
        <v>51</v>
      </c>
      <c r="C403" t="s">
        <v>201</v>
      </c>
      <c r="D403" s="1">
        <v>45626.791666666664</v>
      </c>
      <c r="E403" s="1">
        <v>45626.826388888891</v>
      </c>
      <c r="F403">
        <v>50</v>
      </c>
      <c r="G403" t="s">
        <v>29</v>
      </c>
      <c r="H403" t="s">
        <v>30</v>
      </c>
      <c r="I403">
        <v>4</v>
      </c>
      <c r="J403">
        <v>10</v>
      </c>
      <c r="K403" t="s">
        <v>31</v>
      </c>
      <c r="L403" t="s">
        <v>23</v>
      </c>
      <c r="M403" t="b">
        <v>1</v>
      </c>
      <c r="N403" t="b">
        <v>1</v>
      </c>
      <c r="O403">
        <v>5</v>
      </c>
      <c r="P403">
        <v>0.4</v>
      </c>
      <c r="Q403" t="s">
        <v>448</v>
      </c>
      <c r="R403" t="s">
        <v>25</v>
      </c>
      <c r="S403" t="str">
        <f>TEXT(Pizza_sales[[#This Row],[Order Time]],"YYY")</f>
        <v>2024</v>
      </c>
      <c r="T403" t="str">
        <f>TEXT(Pizza_sales[[#This Row],[Order Time]],"DDDD")</f>
        <v>Saturday</v>
      </c>
      <c r="U403">
        <f>HOUR(Pizza_sales[[#This Row],[Order Time]])</f>
        <v>19</v>
      </c>
    </row>
    <row r="404" spans="1:21" x14ac:dyDescent="0.3">
      <c r="A404" t="s">
        <v>480</v>
      </c>
      <c r="B404" t="s">
        <v>19</v>
      </c>
      <c r="C404" t="s">
        <v>203</v>
      </c>
      <c r="D404" s="1">
        <v>45627.833333333336</v>
      </c>
      <c r="E404" s="1">
        <v>45627.857638888891</v>
      </c>
      <c r="F404">
        <v>35</v>
      </c>
      <c r="G404" t="s">
        <v>21</v>
      </c>
      <c r="H404" t="s">
        <v>22</v>
      </c>
      <c r="I404">
        <v>3</v>
      </c>
      <c r="J404">
        <v>5.5</v>
      </c>
      <c r="K404" t="s">
        <v>21</v>
      </c>
      <c r="L404" t="s">
        <v>32</v>
      </c>
      <c r="M404" t="b">
        <v>1</v>
      </c>
      <c r="N404" t="b">
        <v>1</v>
      </c>
      <c r="O404">
        <v>6.3636363640000004</v>
      </c>
      <c r="P404">
        <v>0.54545454500000001</v>
      </c>
      <c r="Q404" t="s">
        <v>481</v>
      </c>
      <c r="R404" t="s">
        <v>25</v>
      </c>
      <c r="S404" t="str">
        <f>TEXT(Pizza_sales[[#This Row],[Order Time]],"YYY")</f>
        <v>2024</v>
      </c>
      <c r="T404" t="str">
        <f>TEXT(Pizza_sales[[#This Row],[Order Time]],"DDDD")</f>
        <v>Sunday</v>
      </c>
      <c r="U404">
        <f>HOUR(Pizza_sales[[#This Row],[Order Time]])</f>
        <v>20</v>
      </c>
    </row>
    <row r="405" spans="1:21" x14ac:dyDescent="0.3">
      <c r="A405" t="s">
        <v>482</v>
      </c>
      <c r="B405" t="s">
        <v>27</v>
      </c>
      <c r="C405" t="s">
        <v>205</v>
      </c>
      <c r="D405" s="1">
        <v>45628.770833333336</v>
      </c>
      <c r="E405" s="1">
        <v>45628.784722222219</v>
      </c>
      <c r="F405">
        <v>20</v>
      </c>
      <c r="G405" t="s">
        <v>37</v>
      </c>
      <c r="H405" t="s">
        <v>38</v>
      </c>
      <c r="I405">
        <v>2</v>
      </c>
      <c r="J405">
        <v>2</v>
      </c>
      <c r="K405" t="s">
        <v>39</v>
      </c>
      <c r="L405" t="s">
        <v>40</v>
      </c>
      <c r="M405" t="b">
        <v>1</v>
      </c>
      <c r="N405" t="b">
        <v>0</v>
      </c>
      <c r="O405">
        <v>10</v>
      </c>
      <c r="P405">
        <v>1</v>
      </c>
      <c r="Q405" t="s">
        <v>481</v>
      </c>
      <c r="R405" t="s">
        <v>25</v>
      </c>
      <c r="S405" t="str">
        <f>TEXT(Pizza_sales[[#This Row],[Order Time]],"YYY")</f>
        <v>2024</v>
      </c>
      <c r="T405" t="str">
        <f>TEXT(Pizza_sales[[#This Row],[Order Time]],"DDDD")</f>
        <v>Monday</v>
      </c>
      <c r="U405">
        <f>HOUR(Pizza_sales[[#This Row],[Order Time]])</f>
        <v>18</v>
      </c>
    </row>
    <row r="406" spans="1:21" x14ac:dyDescent="0.3">
      <c r="A406" t="s">
        <v>483</v>
      </c>
      <c r="B406" t="s">
        <v>43</v>
      </c>
      <c r="C406" t="s">
        <v>207</v>
      </c>
      <c r="D406" s="1">
        <v>45629.822916666664</v>
      </c>
      <c r="E406" s="1">
        <v>45629.850694444445</v>
      </c>
      <c r="F406">
        <v>40</v>
      </c>
      <c r="G406" t="s">
        <v>45</v>
      </c>
      <c r="H406" t="s">
        <v>472</v>
      </c>
      <c r="I406">
        <v>5</v>
      </c>
      <c r="J406">
        <v>7.5</v>
      </c>
      <c r="K406" t="s">
        <v>31</v>
      </c>
      <c r="L406" t="s">
        <v>382</v>
      </c>
      <c r="M406" t="b">
        <v>1</v>
      </c>
      <c r="N406" t="b">
        <v>0</v>
      </c>
      <c r="O406">
        <v>5.3333333329999997</v>
      </c>
      <c r="P406">
        <v>0.66666666699999999</v>
      </c>
      <c r="Q406" t="s">
        <v>481</v>
      </c>
      <c r="R406" t="s">
        <v>49</v>
      </c>
      <c r="S406" t="str">
        <f>TEXT(Pizza_sales[[#This Row],[Order Time]],"YYY")</f>
        <v>2024</v>
      </c>
      <c r="T406" t="str">
        <f>TEXT(Pizza_sales[[#This Row],[Order Time]],"DDDD")</f>
        <v>Tuesday</v>
      </c>
      <c r="U406">
        <f>HOUR(Pizza_sales[[#This Row],[Order Time]])</f>
        <v>19</v>
      </c>
    </row>
    <row r="407" spans="1:21" x14ac:dyDescent="0.3">
      <c r="A407" t="s">
        <v>484</v>
      </c>
      <c r="B407" t="s">
        <v>35</v>
      </c>
      <c r="C407" t="s">
        <v>60</v>
      </c>
      <c r="D407" s="1">
        <v>45630.75</v>
      </c>
      <c r="E407" s="1">
        <v>45630.770833333336</v>
      </c>
      <c r="F407">
        <v>30</v>
      </c>
      <c r="G407" t="s">
        <v>21</v>
      </c>
      <c r="H407" t="s">
        <v>30</v>
      </c>
      <c r="I407">
        <v>3</v>
      </c>
      <c r="J407">
        <v>4</v>
      </c>
      <c r="K407" t="s">
        <v>21</v>
      </c>
      <c r="L407" t="s">
        <v>40</v>
      </c>
      <c r="M407" t="b">
        <v>1</v>
      </c>
      <c r="N407" t="b">
        <v>0</v>
      </c>
      <c r="O407">
        <v>7.5</v>
      </c>
      <c r="P407">
        <v>0.75</v>
      </c>
      <c r="Q407" t="s">
        <v>481</v>
      </c>
      <c r="R407" t="s">
        <v>25</v>
      </c>
      <c r="S407" t="str">
        <f>TEXT(Pizza_sales[[#This Row],[Order Time]],"YYY")</f>
        <v>2024</v>
      </c>
      <c r="T407" t="str">
        <f>TEXT(Pizza_sales[[#This Row],[Order Time]],"DDDD")</f>
        <v>Wednesday</v>
      </c>
      <c r="U407">
        <f>HOUR(Pizza_sales[[#This Row],[Order Time]])</f>
        <v>18</v>
      </c>
    </row>
    <row r="408" spans="1:21" x14ac:dyDescent="0.3">
      <c r="A408" t="s">
        <v>485</v>
      </c>
      <c r="B408" t="s">
        <v>51</v>
      </c>
      <c r="C408" t="s">
        <v>205</v>
      </c>
      <c r="D408" s="1">
        <v>45631.84375</v>
      </c>
      <c r="E408" s="1">
        <v>45631.875</v>
      </c>
      <c r="F408">
        <v>45</v>
      </c>
      <c r="G408" t="s">
        <v>29</v>
      </c>
      <c r="H408" t="s">
        <v>22</v>
      </c>
      <c r="I408">
        <v>4</v>
      </c>
      <c r="J408">
        <v>9</v>
      </c>
      <c r="K408" t="s">
        <v>31</v>
      </c>
      <c r="L408" t="s">
        <v>47</v>
      </c>
      <c r="M408" t="b">
        <v>1</v>
      </c>
      <c r="N408" t="b">
        <v>0</v>
      </c>
      <c r="O408">
        <v>5</v>
      </c>
      <c r="P408">
        <v>0.44444444399999999</v>
      </c>
      <c r="Q408" t="s">
        <v>481</v>
      </c>
      <c r="R408" t="s">
        <v>49</v>
      </c>
      <c r="S408" t="str">
        <f>TEXT(Pizza_sales[[#This Row],[Order Time]],"YYY")</f>
        <v>2024</v>
      </c>
      <c r="T408" t="str">
        <f>TEXT(Pizza_sales[[#This Row],[Order Time]],"DDDD")</f>
        <v>Thursday</v>
      </c>
      <c r="U408">
        <f>HOUR(Pizza_sales[[#This Row],[Order Time]])</f>
        <v>20</v>
      </c>
    </row>
    <row r="409" spans="1:21" x14ac:dyDescent="0.3">
      <c r="A409" t="s">
        <v>486</v>
      </c>
      <c r="B409" t="s">
        <v>19</v>
      </c>
      <c r="C409" t="s">
        <v>211</v>
      </c>
      <c r="D409" s="1">
        <v>45632.75</v>
      </c>
      <c r="E409" s="1">
        <v>45632.763888888891</v>
      </c>
      <c r="F409">
        <v>20</v>
      </c>
      <c r="G409" t="s">
        <v>21</v>
      </c>
      <c r="H409" t="s">
        <v>22</v>
      </c>
      <c r="I409">
        <v>2</v>
      </c>
      <c r="J409">
        <v>3</v>
      </c>
      <c r="K409" t="s">
        <v>39</v>
      </c>
      <c r="L409" t="s">
        <v>23</v>
      </c>
      <c r="M409" t="b">
        <v>1</v>
      </c>
      <c r="N409" t="b">
        <v>0</v>
      </c>
      <c r="O409">
        <v>6.6666666670000003</v>
      </c>
      <c r="P409">
        <v>0.66666666699999999</v>
      </c>
      <c r="Q409" t="s">
        <v>481</v>
      </c>
      <c r="R409" t="s">
        <v>25</v>
      </c>
      <c r="S409" t="str">
        <f>TEXT(Pizza_sales[[#This Row],[Order Time]],"YYY")</f>
        <v>2024</v>
      </c>
      <c r="T409" t="str">
        <f>TEXT(Pizza_sales[[#This Row],[Order Time]],"DDDD")</f>
        <v>Friday</v>
      </c>
      <c r="U409">
        <f>HOUR(Pizza_sales[[#This Row],[Order Time]])</f>
        <v>18</v>
      </c>
    </row>
    <row r="410" spans="1:21" x14ac:dyDescent="0.3">
      <c r="A410" t="s">
        <v>487</v>
      </c>
      <c r="B410" t="s">
        <v>27</v>
      </c>
      <c r="C410" t="s">
        <v>213</v>
      </c>
      <c r="D410" s="1">
        <v>45633.802083333336</v>
      </c>
      <c r="E410" s="1">
        <v>45633.822916666664</v>
      </c>
      <c r="F410">
        <v>30</v>
      </c>
      <c r="G410" t="s">
        <v>29</v>
      </c>
      <c r="H410" t="s">
        <v>30</v>
      </c>
      <c r="I410">
        <v>4</v>
      </c>
      <c r="J410">
        <v>6</v>
      </c>
      <c r="K410" t="s">
        <v>21</v>
      </c>
      <c r="L410" t="s">
        <v>32</v>
      </c>
      <c r="M410" t="b">
        <v>1</v>
      </c>
      <c r="N410" t="b">
        <v>1</v>
      </c>
      <c r="O410">
        <v>5</v>
      </c>
      <c r="P410">
        <v>0.66666666699999999</v>
      </c>
      <c r="Q410" t="s">
        <v>481</v>
      </c>
      <c r="R410" t="s">
        <v>25</v>
      </c>
      <c r="S410" t="str">
        <f>TEXT(Pizza_sales[[#This Row],[Order Time]],"YYY")</f>
        <v>2024</v>
      </c>
      <c r="T410" t="str">
        <f>TEXT(Pizza_sales[[#This Row],[Order Time]],"DDDD")</f>
        <v>Saturday</v>
      </c>
      <c r="U410">
        <f>HOUR(Pizza_sales[[#This Row],[Order Time]])</f>
        <v>19</v>
      </c>
    </row>
    <row r="411" spans="1:21" x14ac:dyDescent="0.3">
      <c r="A411" t="s">
        <v>488</v>
      </c>
      <c r="B411" t="s">
        <v>43</v>
      </c>
      <c r="C411" t="s">
        <v>215</v>
      </c>
      <c r="D411" s="1">
        <v>45634.854166666664</v>
      </c>
      <c r="E411" s="1">
        <v>45634.881944444445</v>
      </c>
      <c r="F411">
        <v>40</v>
      </c>
      <c r="G411" t="s">
        <v>45</v>
      </c>
      <c r="H411" t="s">
        <v>46</v>
      </c>
      <c r="I411">
        <v>5</v>
      </c>
      <c r="J411">
        <v>8</v>
      </c>
      <c r="K411" t="s">
        <v>31</v>
      </c>
      <c r="L411" t="s">
        <v>382</v>
      </c>
      <c r="M411" t="b">
        <v>1</v>
      </c>
      <c r="N411" t="b">
        <v>1</v>
      </c>
      <c r="O411">
        <v>5</v>
      </c>
      <c r="P411">
        <v>0.625</v>
      </c>
      <c r="Q411" t="s">
        <v>481</v>
      </c>
      <c r="R411" t="s">
        <v>49</v>
      </c>
      <c r="S411" t="str">
        <f>TEXT(Pizza_sales[[#This Row],[Order Time]],"YYY")</f>
        <v>2024</v>
      </c>
      <c r="T411" t="str">
        <f>TEXT(Pizza_sales[[#This Row],[Order Time]],"DDDD")</f>
        <v>Sunday</v>
      </c>
      <c r="U411">
        <f>HOUR(Pizza_sales[[#This Row],[Order Time]])</f>
        <v>20</v>
      </c>
    </row>
    <row r="412" spans="1:21" x14ac:dyDescent="0.3">
      <c r="A412" t="s">
        <v>489</v>
      </c>
      <c r="B412" t="s">
        <v>35</v>
      </c>
      <c r="C412" t="s">
        <v>217</v>
      </c>
      <c r="D412" s="1">
        <v>45635.78125</v>
      </c>
      <c r="E412" s="1">
        <v>45635.795138888891</v>
      </c>
      <c r="F412">
        <v>20</v>
      </c>
      <c r="G412" t="s">
        <v>37</v>
      </c>
      <c r="H412" t="s">
        <v>38</v>
      </c>
      <c r="I412">
        <v>1</v>
      </c>
      <c r="J412">
        <v>2.5</v>
      </c>
      <c r="K412" t="s">
        <v>39</v>
      </c>
      <c r="L412" t="s">
        <v>47</v>
      </c>
      <c r="M412" t="b">
        <v>1</v>
      </c>
      <c r="N412" t="b">
        <v>0</v>
      </c>
      <c r="O412">
        <v>8</v>
      </c>
      <c r="P412">
        <v>0.4</v>
      </c>
      <c r="Q412" t="s">
        <v>481</v>
      </c>
      <c r="R412" t="s">
        <v>49</v>
      </c>
      <c r="S412" t="str">
        <f>TEXT(Pizza_sales[[#This Row],[Order Time]],"YYY")</f>
        <v>2024</v>
      </c>
      <c r="T412" t="str">
        <f>TEXT(Pizza_sales[[#This Row],[Order Time]],"DDDD")</f>
        <v>Monday</v>
      </c>
      <c r="U412">
        <f>HOUR(Pizza_sales[[#This Row],[Order Time]])</f>
        <v>18</v>
      </c>
    </row>
    <row r="413" spans="1:21" x14ac:dyDescent="0.3">
      <c r="A413" t="s">
        <v>490</v>
      </c>
      <c r="B413" t="s">
        <v>51</v>
      </c>
      <c r="C413" t="s">
        <v>72</v>
      </c>
      <c r="D413" s="1">
        <v>45636.791666666664</v>
      </c>
      <c r="E413" s="1">
        <v>45636.826388888891</v>
      </c>
      <c r="F413">
        <v>50</v>
      </c>
      <c r="G413" t="s">
        <v>29</v>
      </c>
      <c r="H413" t="s">
        <v>30</v>
      </c>
      <c r="I413">
        <v>4</v>
      </c>
      <c r="J413">
        <v>10</v>
      </c>
      <c r="K413" t="s">
        <v>31</v>
      </c>
      <c r="L413" t="s">
        <v>23</v>
      </c>
      <c r="M413" t="b">
        <v>1</v>
      </c>
      <c r="N413" t="b">
        <v>0</v>
      </c>
      <c r="O413">
        <v>5</v>
      </c>
      <c r="P413">
        <v>0.4</v>
      </c>
      <c r="Q413" t="s">
        <v>481</v>
      </c>
      <c r="R413" t="s">
        <v>25</v>
      </c>
      <c r="S413" t="str">
        <f>TEXT(Pizza_sales[[#This Row],[Order Time]],"YYY")</f>
        <v>2024</v>
      </c>
      <c r="T413" t="str">
        <f>TEXT(Pizza_sales[[#This Row],[Order Time]],"DDDD")</f>
        <v>Tuesday</v>
      </c>
      <c r="U413">
        <f>HOUR(Pizza_sales[[#This Row],[Order Time]])</f>
        <v>19</v>
      </c>
    </row>
    <row r="414" spans="1:21" x14ac:dyDescent="0.3">
      <c r="A414" t="s">
        <v>491</v>
      </c>
      <c r="B414" t="s">
        <v>19</v>
      </c>
      <c r="C414" t="s">
        <v>20</v>
      </c>
      <c r="D414" s="1">
        <v>45637.75</v>
      </c>
      <c r="E414" s="1">
        <v>45637.763888888891</v>
      </c>
      <c r="F414">
        <v>20</v>
      </c>
      <c r="G414" t="s">
        <v>21</v>
      </c>
      <c r="H414" t="s">
        <v>22</v>
      </c>
      <c r="I414">
        <v>2</v>
      </c>
      <c r="J414">
        <v>3</v>
      </c>
      <c r="K414" t="s">
        <v>39</v>
      </c>
      <c r="L414" t="s">
        <v>220</v>
      </c>
      <c r="M414" t="b">
        <v>1</v>
      </c>
      <c r="N414" t="b">
        <v>0</v>
      </c>
      <c r="O414">
        <v>6.6666666670000003</v>
      </c>
      <c r="P414">
        <v>0.66666666699999999</v>
      </c>
      <c r="Q414" t="s">
        <v>481</v>
      </c>
      <c r="R414" t="s">
        <v>49</v>
      </c>
      <c r="S414" t="str">
        <f>TEXT(Pizza_sales[[#This Row],[Order Time]],"YYY")</f>
        <v>2024</v>
      </c>
      <c r="T414" t="str">
        <f>TEXT(Pizza_sales[[#This Row],[Order Time]],"DDDD")</f>
        <v>Wednesday</v>
      </c>
      <c r="U414">
        <f>HOUR(Pizza_sales[[#This Row],[Order Time]])</f>
        <v>18</v>
      </c>
    </row>
    <row r="415" spans="1:21" x14ac:dyDescent="0.3">
      <c r="A415" t="s">
        <v>492</v>
      </c>
      <c r="B415" t="s">
        <v>19</v>
      </c>
      <c r="C415" t="s">
        <v>44</v>
      </c>
      <c r="D415" s="1">
        <v>45638.833333333336</v>
      </c>
      <c r="E415" s="1">
        <v>45638.847222222219</v>
      </c>
      <c r="F415">
        <v>20</v>
      </c>
      <c r="G415" t="s">
        <v>21</v>
      </c>
      <c r="H415" t="s">
        <v>493</v>
      </c>
      <c r="I415">
        <v>2</v>
      </c>
      <c r="J415">
        <v>3</v>
      </c>
      <c r="K415" t="s">
        <v>39</v>
      </c>
      <c r="L415" t="s">
        <v>23</v>
      </c>
      <c r="M415" t="b">
        <v>1</v>
      </c>
      <c r="N415" t="b">
        <v>0</v>
      </c>
      <c r="O415">
        <v>6.6666666670000003</v>
      </c>
      <c r="P415">
        <v>0.66666666699999999</v>
      </c>
      <c r="Q415" t="s">
        <v>481</v>
      </c>
      <c r="R415" t="s">
        <v>25</v>
      </c>
      <c r="S415" t="str">
        <f>TEXT(Pizza_sales[[#This Row],[Order Time]],"YYY")</f>
        <v>2024</v>
      </c>
      <c r="T415" t="str">
        <f>TEXT(Pizza_sales[[#This Row],[Order Time]],"DDDD")</f>
        <v>Thursday</v>
      </c>
      <c r="U415">
        <f>HOUR(Pizza_sales[[#This Row],[Order Time]])</f>
        <v>20</v>
      </c>
    </row>
    <row r="416" spans="1:21" x14ac:dyDescent="0.3">
      <c r="A416" t="s">
        <v>494</v>
      </c>
      <c r="B416" t="s">
        <v>27</v>
      </c>
      <c r="C416" t="s">
        <v>36</v>
      </c>
      <c r="D416" s="1">
        <v>45639.802083333336</v>
      </c>
      <c r="E416" s="1">
        <v>45639.822916666664</v>
      </c>
      <c r="F416">
        <v>30</v>
      </c>
      <c r="G416" t="s">
        <v>29</v>
      </c>
      <c r="H416" t="s">
        <v>495</v>
      </c>
      <c r="I416">
        <v>4</v>
      </c>
      <c r="J416">
        <v>6</v>
      </c>
      <c r="K416" t="s">
        <v>21</v>
      </c>
      <c r="L416" t="s">
        <v>40</v>
      </c>
      <c r="M416" t="b">
        <v>1</v>
      </c>
      <c r="N416" t="b">
        <v>0</v>
      </c>
      <c r="O416">
        <v>5</v>
      </c>
      <c r="P416">
        <v>0.66666666699999999</v>
      </c>
      <c r="Q416" t="s">
        <v>481</v>
      </c>
      <c r="R416" t="s">
        <v>25</v>
      </c>
      <c r="S416" t="str">
        <f>TEXT(Pizza_sales[[#This Row],[Order Time]],"YYY")</f>
        <v>2024</v>
      </c>
      <c r="T416" t="str">
        <f>TEXT(Pizza_sales[[#This Row],[Order Time]],"DDDD")</f>
        <v>Friday</v>
      </c>
      <c r="U416">
        <f>HOUR(Pizza_sales[[#This Row],[Order Time]])</f>
        <v>19</v>
      </c>
    </row>
    <row r="417" spans="1:21" x14ac:dyDescent="0.3">
      <c r="A417" t="s">
        <v>496</v>
      </c>
      <c r="B417" t="s">
        <v>43</v>
      </c>
      <c r="C417" t="s">
        <v>28</v>
      </c>
      <c r="D417" s="1">
        <v>45640.854166666664</v>
      </c>
      <c r="E417" s="1">
        <v>45640.881944444445</v>
      </c>
      <c r="F417">
        <v>40</v>
      </c>
      <c r="G417" t="s">
        <v>45</v>
      </c>
      <c r="H417" t="s">
        <v>46</v>
      </c>
      <c r="I417">
        <v>5</v>
      </c>
      <c r="J417">
        <v>8</v>
      </c>
      <c r="K417" t="s">
        <v>31</v>
      </c>
      <c r="L417" t="s">
        <v>382</v>
      </c>
      <c r="M417" t="b">
        <v>1</v>
      </c>
      <c r="N417" t="b">
        <v>1</v>
      </c>
      <c r="O417">
        <v>5</v>
      </c>
      <c r="P417">
        <v>0.625</v>
      </c>
      <c r="Q417" t="s">
        <v>481</v>
      </c>
      <c r="R417" t="s">
        <v>49</v>
      </c>
      <c r="S417" t="str">
        <f>TEXT(Pizza_sales[[#This Row],[Order Time]],"YYY")</f>
        <v>2024</v>
      </c>
      <c r="T417" t="str">
        <f>TEXT(Pizza_sales[[#This Row],[Order Time]],"DDDD")</f>
        <v>Saturday</v>
      </c>
      <c r="U417">
        <f>HOUR(Pizza_sales[[#This Row],[Order Time]])</f>
        <v>20</v>
      </c>
    </row>
    <row r="418" spans="1:21" x14ac:dyDescent="0.3">
      <c r="A418" t="s">
        <v>497</v>
      </c>
      <c r="B418" t="s">
        <v>35</v>
      </c>
      <c r="C418" t="s">
        <v>62</v>
      </c>
      <c r="D418" s="1">
        <v>45641.78125</v>
      </c>
      <c r="E418" s="1">
        <v>45641.795138888891</v>
      </c>
      <c r="F418">
        <v>20</v>
      </c>
      <c r="G418" t="s">
        <v>37</v>
      </c>
      <c r="H418" t="s">
        <v>38</v>
      </c>
      <c r="I418">
        <v>1</v>
      </c>
      <c r="J418">
        <v>2.5</v>
      </c>
      <c r="K418" t="s">
        <v>39</v>
      </c>
      <c r="L418" t="s">
        <v>47</v>
      </c>
      <c r="M418" t="b">
        <v>1</v>
      </c>
      <c r="N418" t="b">
        <v>1</v>
      </c>
      <c r="O418">
        <v>8</v>
      </c>
      <c r="P418">
        <v>0.4</v>
      </c>
      <c r="Q418" t="s">
        <v>481</v>
      </c>
      <c r="R418" t="s">
        <v>49</v>
      </c>
      <c r="S418" t="str">
        <f>TEXT(Pizza_sales[[#This Row],[Order Time]],"YYY")</f>
        <v>2024</v>
      </c>
      <c r="T418" t="str">
        <f>TEXT(Pizza_sales[[#This Row],[Order Time]],"DDDD")</f>
        <v>Sunday</v>
      </c>
      <c r="U418">
        <f>HOUR(Pizza_sales[[#This Row],[Order Time]])</f>
        <v>18</v>
      </c>
    </row>
    <row r="419" spans="1:21" x14ac:dyDescent="0.3">
      <c r="A419" t="s">
        <v>498</v>
      </c>
      <c r="B419" t="s">
        <v>51</v>
      </c>
      <c r="C419" t="s">
        <v>64</v>
      </c>
      <c r="D419" s="1">
        <v>45642.791666666664</v>
      </c>
      <c r="E419" s="1">
        <v>45642.826388888891</v>
      </c>
      <c r="F419">
        <v>50</v>
      </c>
      <c r="G419" t="s">
        <v>29</v>
      </c>
      <c r="H419" t="s">
        <v>30</v>
      </c>
      <c r="I419">
        <v>4</v>
      </c>
      <c r="J419">
        <v>10</v>
      </c>
      <c r="K419" t="s">
        <v>31</v>
      </c>
      <c r="L419" t="s">
        <v>23</v>
      </c>
      <c r="M419" t="b">
        <v>1</v>
      </c>
      <c r="N419" t="b">
        <v>0</v>
      </c>
      <c r="O419">
        <v>5</v>
      </c>
      <c r="P419">
        <v>0.4</v>
      </c>
      <c r="Q419" t="s">
        <v>481</v>
      </c>
      <c r="R419" t="s">
        <v>25</v>
      </c>
      <c r="S419" t="str">
        <f>TEXT(Pizza_sales[[#This Row],[Order Time]],"YYY")</f>
        <v>2024</v>
      </c>
      <c r="T419" t="str">
        <f>TEXT(Pizza_sales[[#This Row],[Order Time]],"DDDD")</f>
        <v>Monday</v>
      </c>
      <c r="U419">
        <f>HOUR(Pizza_sales[[#This Row],[Order Time]])</f>
        <v>19</v>
      </c>
    </row>
    <row r="420" spans="1:21" x14ac:dyDescent="0.3">
      <c r="A420" t="s">
        <v>499</v>
      </c>
      <c r="B420" t="s">
        <v>19</v>
      </c>
      <c r="C420" t="s">
        <v>44</v>
      </c>
      <c r="D420" s="1">
        <v>45643.833333333336</v>
      </c>
      <c r="E420" s="1">
        <v>45643.857638888891</v>
      </c>
      <c r="F420">
        <v>35</v>
      </c>
      <c r="G420" t="s">
        <v>21</v>
      </c>
      <c r="H420" t="s">
        <v>469</v>
      </c>
      <c r="I420">
        <v>3</v>
      </c>
      <c r="J420">
        <v>5.5</v>
      </c>
      <c r="K420" t="s">
        <v>21</v>
      </c>
      <c r="L420" t="s">
        <v>32</v>
      </c>
      <c r="M420" t="b">
        <v>1</v>
      </c>
      <c r="N420" t="b">
        <v>0</v>
      </c>
      <c r="O420">
        <v>6.3636363640000004</v>
      </c>
      <c r="P420">
        <v>0.54545454500000001</v>
      </c>
      <c r="Q420" t="s">
        <v>481</v>
      </c>
      <c r="R420" t="s">
        <v>25</v>
      </c>
      <c r="S420" t="str">
        <f>TEXT(Pizza_sales[[#This Row],[Order Time]],"YYY")</f>
        <v>2024</v>
      </c>
      <c r="T420" t="str">
        <f>TEXT(Pizza_sales[[#This Row],[Order Time]],"DDDD")</f>
        <v>Tuesday</v>
      </c>
      <c r="U420">
        <f>HOUR(Pizza_sales[[#This Row],[Order Time]])</f>
        <v>20</v>
      </c>
    </row>
    <row r="421" spans="1:21" x14ac:dyDescent="0.3">
      <c r="A421" t="s">
        <v>500</v>
      </c>
      <c r="B421" t="s">
        <v>27</v>
      </c>
      <c r="C421" t="s">
        <v>70</v>
      </c>
      <c r="D421" s="1">
        <v>45644.770833333336</v>
      </c>
      <c r="E421" s="1">
        <v>45644.784722222219</v>
      </c>
      <c r="F421">
        <v>20</v>
      </c>
      <c r="G421" t="s">
        <v>37</v>
      </c>
      <c r="H421" t="s">
        <v>38</v>
      </c>
      <c r="I421">
        <v>2</v>
      </c>
      <c r="J421">
        <v>2</v>
      </c>
      <c r="K421" t="s">
        <v>39</v>
      </c>
      <c r="L421" t="s">
        <v>40</v>
      </c>
      <c r="M421" t="b">
        <v>1</v>
      </c>
      <c r="N421" t="b">
        <v>0</v>
      </c>
      <c r="O421">
        <v>10</v>
      </c>
      <c r="P421">
        <v>1</v>
      </c>
      <c r="Q421" t="s">
        <v>481</v>
      </c>
      <c r="R421" t="s">
        <v>25</v>
      </c>
      <c r="S421" t="str">
        <f>TEXT(Pizza_sales[[#This Row],[Order Time]],"YYY")</f>
        <v>2024</v>
      </c>
      <c r="T421" t="str">
        <f>TEXT(Pizza_sales[[#This Row],[Order Time]],"DDDD")</f>
        <v>Wednesday</v>
      </c>
      <c r="U421">
        <f>HOUR(Pizza_sales[[#This Row],[Order Time]])</f>
        <v>18</v>
      </c>
    </row>
    <row r="422" spans="1:21" x14ac:dyDescent="0.3">
      <c r="A422" t="s">
        <v>501</v>
      </c>
      <c r="B422" t="s">
        <v>43</v>
      </c>
      <c r="C422" t="s">
        <v>72</v>
      </c>
      <c r="D422" s="1">
        <v>45645.822916666664</v>
      </c>
      <c r="E422" s="1">
        <v>45645.850694444445</v>
      </c>
      <c r="F422">
        <v>40</v>
      </c>
      <c r="G422" t="s">
        <v>45</v>
      </c>
      <c r="H422" t="s">
        <v>472</v>
      </c>
      <c r="I422">
        <v>5</v>
      </c>
      <c r="J422">
        <v>7.5</v>
      </c>
      <c r="K422" t="s">
        <v>31</v>
      </c>
      <c r="L422" t="s">
        <v>23</v>
      </c>
      <c r="M422" t="b">
        <v>1</v>
      </c>
      <c r="N422" t="b">
        <v>0</v>
      </c>
      <c r="O422">
        <v>5.3333333329999997</v>
      </c>
      <c r="P422">
        <v>0.66666666699999999</v>
      </c>
      <c r="Q422" t="s">
        <v>481</v>
      </c>
      <c r="R422" t="s">
        <v>25</v>
      </c>
      <c r="S422" t="str">
        <f>TEXT(Pizza_sales[[#This Row],[Order Time]],"YYY")</f>
        <v>2024</v>
      </c>
      <c r="T422" t="str">
        <f>TEXT(Pizza_sales[[#This Row],[Order Time]],"DDDD")</f>
        <v>Thursday</v>
      </c>
      <c r="U422">
        <f>HOUR(Pizza_sales[[#This Row],[Order Time]])</f>
        <v>19</v>
      </c>
    </row>
    <row r="423" spans="1:21" x14ac:dyDescent="0.3">
      <c r="A423" t="s">
        <v>502</v>
      </c>
      <c r="B423" t="s">
        <v>35</v>
      </c>
      <c r="C423" t="s">
        <v>52</v>
      </c>
      <c r="D423" s="1">
        <v>45646.75</v>
      </c>
      <c r="E423" s="1">
        <v>45646.770833333336</v>
      </c>
      <c r="F423">
        <v>30</v>
      </c>
      <c r="G423" t="s">
        <v>21</v>
      </c>
      <c r="H423" t="s">
        <v>30</v>
      </c>
      <c r="I423">
        <v>3</v>
      </c>
      <c r="J423">
        <v>4</v>
      </c>
      <c r="K423" t="s">
        <v>21</v>
      </c>
      <c r="L423" t="s">
        <v>23</v>
      </c>
      <c r="M423" t="b">
        <v>1</v>
      </c>
      <c r="N423" t="b">
        <v>0</v>
      </c>
      <c r="O423">
        <v>7.5</v>
      </c>
      <c r="P423">
        <v>0.75</v>
      </c>
      <c r="Q423" t="s">
        <v>481</v>
      </c>
      <c r="R423" t="s">
        <v>25</v>
      </c>
      <c r="S423" t="str">
        <f>TEXT(Pizza_sales[[#This Row],[Order Time]],"YYY")</f>
        <v>2024</v>
      </c>
      <c r="T423" t="str">
        <f>TEXT(Pizza_sales[[#This Row],[Order Time]],"DDDD")</f>
        <v>Friday</v>
      </c>
      <c r="U423">
        <f>HOUR(Pizza_sales[[#This Row],[Order Time]])</f>
        <v>18</v>
      </c>
    </row>
    <row r="424" spans="1:21" x14ac:dyDescent="0.3">
      <c r="A424" t="s">
        <v>503</v>
      </c>
      <c r="B424" t="s">
        <v>51</v>
      </c>
      <c r="C424" t="s">
        <v>68</v>
      </c>
      <c r="D424" s="1">
        <v>45647.84375</v>
      </c>
      <c r="E424" s="1">
        <v>45647.875</v>
      </c>
      <c r="F424">
        <v>45</v>
      </c>
      <c r="G424" t="s">
        <v>29</v>
      </c>
      <c r="H424" t="s">
        <v>22</v>
      </c>
      <c r="I424">
        <v>4</v>
      </c>
      <c r="J424">
        <v>9</v>
      </c>
      <c r="K424" t="s">
        <v>31</v>
      </c>
      <c r="L424" t="s">
        <v>32</v>
      </c>
      <c r="M424" t="b">
        <v>1</v>
      </c>
      <c r="N424" t="b">
        <v>1</v>
      </c>
      <c r="O424">
        <v>5</v>
      </c>
      <c r="P424">
        <v>0.44444444399999999</v>
      </c>
      <c r="Q424" t="s">
        <v>481</v>
      </c>
      <c r="R424" t="s">
        <v>25</v>
      </c>
      <c r="S424" t="str">
        <f>TEXT(Pizza_sales[[#This Row],[Order Time]],"YYY")</f>
        <v>2024</v>
      </c>
      <c r="T424" t="str">
        <f>TEXT(Pizza_sales[[#This Row],[Order Time]],"DDDD")</f>
        <v>Saturday</v>
      </c>
      <c r="U424">
        <f>HOUR(Pizza_sales[[#This Row],[Order Time]])</f>
        <v>20</v>
      </c>
    </row>
    <row r="425" spans="1:21" x14ac:dyDescent="0.3">
      <c r="A425" t="s">
        <v>504</v>
      </c>
      <c r="B425" t="s">
        <v>19</v>
      </c>
      <c r="C425" t="s">
        <v>44</v>
      </c>
      <c r="D425" s="1">
        <v>45638.833333333336</v>
      </c>
      <c r="E425" s="1">
        <v>45638.847222222219</v>
      </c>
      <c r="F425">
        <v>20</v>
      </c>
      <c r="G425" t="s">
        <v>21</v>
      </c>
      <c r="H425" t="s">
        <v>493</v>
      </c>
      <c r="I425">
        <v>2</v>
      </c>
      <c r="J425">
        <v>3</v>
      </c>
      <c r="K425" t="s">
        <v>39</v>
      </c>
      <c r="L425" t="s">
        <v>23</v>
      </c>
      <c r="M425" t="b">
        <v>1</v>
      </c>
      <c r="N425" t="b">
        <v>0</v>
      </c>
      <c r="O425">
        <v>6.6666666670000003</v>
      </c>
      <c r="P425">
        <v>0.66666666699999999</v>
      </c>
      <c r="Q425" t="s">
        <v>481</v>
      </c>
      <c r="R425" t="s">
        <v>25</v>
      </c>
      <c r="S425" t="str">
        <f>TEXT(Pizza_sales[[#This Row],[Order Time]],"YYY")</f>
        <v>2024</v>
      </c>
      <c r="T425" t="str">
        <f>TEXT(Pizza_sales[[#This Row],[Order Time]],"DDDD")</f>
        <v>Thursday</v>
      </c>
      <c r="U425">
        <f>HOUR(Pizza_sales[[#This Row],[Order Time]])</f>
        <v>20</v>
      </c>
    </row>
    <row r="426" spans="1:21" x14ac:dyDescent="0.3">
      <c r="A426" t="s">
        <v>505</v>
      </c>
      <c r="B426" t="s">
        <v>27</v>
      </c>
      <c r="C426" t="s">
        <v>36</v>
      </c>
      <c r="D426" s="1">
        <v>45639.802083333336</v>
      </c>
      <c r="E426" s="1">
        <v>45639.822916666664</v>
      </c>
      <c r="F426">
        <v>30</v>
      </c>
      <c r="G426" t="s">
        <v>29</v>
      </c>
      <c r="H426" t="s">
        <v>495</v>
      </c>
      <c r="I426">
        <v>4</v>
      </c>
      <c r="J426">
        <v>6</v>
      </c>
      <c r="K426" t="s">
        <v>21</v>
      </c>
      <c r="L426" t="s">
        <v>40</v>
      </c>
      <c r="M426" t="b">
        <v>1</v>
      </c>
      <c r="N426" t="b">
        <v>0</v>
      </c>
      <c r="O426">
        <v>5</v>
      </c>
      <c r="P426">
        <v>0.66666666699999999</v>
      </c>
      <c r="Q426" t="s">
        <v>481</v>
      </c>
      <c r="R426" t="s">
        <v>25</v>
      </c>
      <c r="S426" t="str">
        <f>TEXT(Pizza_sales[[#This Row],[Order Time]],"YYY")</f>
        <v>2024</v>
      </c>
      <c r="T426" t="str">
        <f>TEXT(Pizza_sales[[#This Row],[Order Time]],"DDDD")</f>
        <v>Friday</v>
      </c>
      <c r="U426">
        <f>HOUR(Pizza_sales[[#This Row],[Order Time]])</f>
        <v>19</v>
      </c>
    </row>
    <row r="427" spans="1:21" x14ac:dyDescent="0.3">
      <c r="A427" t="s">
        <v>506</v>
      </c>
      <c r="B427" t="s">
        <v>43</v>
      </c>
      <c r="C427" t="s">
        <v>28</v>
      </c>
      <c r="D427" s="1">
        <v>45640.854166666664</v>
      </c>
      <c r="E427" s="1">
        <v>45640.881944444445</v>
      </c>
      <c r="F427">
        <v>40</v>
      </c>
      <c r="G427" t="s">
        <v>45</v>
      </c>
      <c r="H427" t="s">
        <v>46</v>
      </c>
      <c r="I427">
        <v>5</v>
      </c>
      <c r="J427">
        <v>8</v>
      </c>
      <c r="K427" t="s">
        <v>31</v>
      </c>
      <c r="L427" t="s">
        <v>382</v>
      </c>
      <c r="M427" t="b">
        <v>1</v>
      </c>
      <c r="N427" t="b">
        <v>1</v>
      </c>
      <c r="O427">
        <v>5</v>
      </c>
      <c r="P427">
        <v>0.625</v>
      </c>
      <c r="Q427" t="s">
        <v>481</v>
      </c>
      <c r="R427" t="s">
        <v>49</v>
      </c>
      <c r="S427" t="str">
        <f>TEXT(Pizza_sales[[#This Row],[Order Time]],"YYY")</f>
        <v>2024</v>
      </c>
      <c r="T427" t="str">
        <f>TEXT(Pizza_sales[[#This Row],[Order Time]],"DDDD")</f>
        <v>Saturday</v>
      </c>
      <c r="U427">
        <f>HOUR(Pizza_sales[[#This Row],[Order Time]])</f>
        <v>20</v>
      </c>
    </row>
    <row r="428" spans="1:21" x14ac:dyDescent="0.3">
      <c r="A428" t="s">
        <v>507</v>
      </c>
      <c r="B428" t="s">
        <v>35</v>
      </c>
      <c r="C428" t="s">
        <v>62</v>
      </c>
      <c r="D428" s="1">
        <v>45641.78125</v>
      </c>
      <c r="E428" s="1">
        <v>45641.795138888891</v>
      </c>
      <c r="F428">
        <v>20</v>
      </c>
      <c r="G428" t="s">
        <v>37</v>
      </c>
      <c r="H428" t="s">
        <v>38</v>
      </c>
      <c r="I428">
        <v>1</v>
      </c>
      <c r="J428">
        <v>2.5</v>
      </c>
      <c r="K428" t="s">
        <v>39</v>
      </c>
      <c r="L428" t="s">
        <v>47</v>
      </c>
      <c r="M428" t="b">
        <v>1</v>
      </c>
      <c r="N428" t="b">
        <v>1</v>
      </c>
      <c r="O428">
        <v>8</v>
      </c>
      <c r="P428">
        <v>0.4</v>
      </c>
      <c r="Q428" t="s">
        <v>481</v>
      </c>
      <c r="R428" t="s">
        <v>49</v>
      </c>
      <c r="S428" t="str">
        <f>TEXT(Pizza_sales[[#This Row],[Order Time]],"YYY")</f>
        <v>2024</v>
      </c>
      <c r="T428" t="str">
        <f>TEXT(Pizza_sales[[#This Row],[Order Time]],"DDDD")</f>
        <v>Sunday</v>
      </c>
      <c r="U428">
        <f>HOUR(Pizza_sales[[#This Row],[Order Time]])</f>
        <v>18</v>
      </c>
    </row>
    <row r="429" spans="1:21" x14ac:dyDescent="0.3">
      <c r="A429" t="s">
        <v>508</v>
      </c>
      <c r="B429" t="s">
        <v>51</v>
      </c>
      <c r="C429" t="s">
        <v>64</v>
      </c>
      <c r="D429" s="1">
        <v>45642.791666666664</v>
      </c>
      <c r="E429" s="1">
        <v>45642.826388888891</v>
      </c>
      <c r="F429">
        <v>50</v>
      </c>
      <c r="G429" t="s">
        <v>29</v>
      </c>
      <c r="H429" t="s">
        <v>30</v>
      </c>
      <c r="I429">
        <v>4</v>
      </c>
      <c r="J429">
        <v>10</v>
      </c>
      <c r="K429" t="s">
        <v>31</v>
      </c>
      <c r="L429" t="s">
        <v>23</v>
      </c>
      <c r="M429" t="b">
        <v>1</v>
      </c>
      <c r="N429" t="b">
        <v>0</v>
      </c>
      <c r="O429">
        <v>5</v>
      </c>
      <c r="P429">
        <v>0.4</v>
      </c>
      <c r="Q429" t="s">
        <v>481</v>
      </c>
      <c r="R429" t="s">
        <v>25</v>
      </c>
      <c r="S429" t="str">
        <f>TEXT(Pizza_sales[[#This Row],[Order Time]],"YYY")</f>
        <v>2024</v>
      </c>
      <c r="T429" t="str">
        <f>TEXT(Pizza_sales[[#This Row],[Order Time]],"DDDD")</f>
        <v>Monday</v>
      </c>
      <c r="U429">
        <f>HOUR(Pizza_sales[[#This Row],[Order Time]])</f>
        <v>19</v>
      </c>
    </row>
    <row r="430" spans="1:21" x14ac:dyDescent="0.3">
      <c r="A430" t="s">
        <v>509</v>
      </c>
      <c r="B430" t="s">
        <v>19</v>
      </c>
      <c r="C430" t="s">
        <v>44</v>
      </c>
      <c r="D430" s="1">
        <v>45643.833333333336</v>
      </c>
      <c r="E430" s="1">
        <v>45643.857638888891</v>
      </c>
      <c r="F430">
        <v>35</v>
      </c>
      <c r="G430" t="s">
        <v>21</v>
      </c>
      <c r="H430" t="s">
        <v>469</v>
      </c>
      <c r="I430">
        <v>3</v>
      </c>
      <c r="J430">
        <v>5.5</v>
      </c>
      <c r="K430" t="s">
        <v>21</v>
      </c>
      <c r="L430" t="s">
        <v>32</v>
      </c>
      <c r="M430" t="b">
        <v>1</v>
      </c>
      <c r="N430" t="b">
        <v>0</v>
      </c>
      <c r="O430">
        <v>6.3636363640000004</v>
      </c>
      <c r="P430">
        <v>0.54545454500000001</v>
      </c>
      <c r="Q430" t="s">
        <v>481</v>
      </c>
      <c r="R430" t="s">
        <v>25</v>
      </c>
      <c r="S430" t="str">
        <f>TEXT(Pizza_sales[[#This Row],[Order Time]],"YYY")</f>
        <v>2024</v>
      </c>
      <c r="T430" t="str">
        <f>TEXT(Pizza_sales[[#This Row],[Order Time]],"DDDD")</f>
        <v>Tuesday</v>
      </c>
      <c r="U430">
        <f>HOUR(Pizza_sales[[#This Row],[Order Time]])</f>
        <v>20</v>
      </c>
    </row>
    <row r="431" spans="1:21" x14ac:dyDescent="0.3">
      <c r="A431" t="s">
        <v>510</v>
      </c>
      <c r="B431" t="s">
        <v>27</v>
      </c>
      <c r="C431" t="s">
        <v>70</v>
      </c>
      <c r="D431" s="1">
        <v>45644.770833333336</v>
      </c>
      <c r="E431" s="1">
        <v>45644.784722222219</v>
      </c>
      <c r="F431">
        <v>20</v>
      </c>
      <c r="G431" t="s">
        <v>37</v>
      </c>
      <c r="H431" t="s">
        <v>38</v>
      </c>
      <c r="I431">
        <v>2</v>
      </c>
      <c r="J431">
        <v>2</v>
      </c>
      <c r="K431" t="s">
        <v>39</v>
      </c>
      <c r="L431" t="s">
        <v>40</v>
      </c>
      <c r="M431" t="b">
        <v>1</v>
      </c>
      <c r="N431" t="b">
        <v>0</v>
      </c>
      <c r="O431">
        <v>10</v>
      </c>
      <c r="P431">
        <v>1</v>
      </c>
      <c r="Q431" t="s">
        <v>481</v>
      </c>
      <c r="R431" t="s">
        <v>25</v>
      </c>
      <c r="S431" t="str">
        <f>TEXT(Pizza_sales[[#This Row],[Order Time]],"YYY")</f>
        <v>2024</v>
      </c>
      <c r="T431" t="str">
        <f>TEXT(Pizza_sales[[#This Row],[Order Time]],"DDDD")</f>
        <v>Wednesday</v>
      </c>
      <c r="U431">
        <f>HOUR(Pizza_sales[[#This Row],[Order Time]])</f>
        <v>18</v>
      </c>
    </row>
    <row r="432" spans="1:21" x14ac:dyDescent="0.3">
      <c r="A432" t="s">
        <v>511</v>
      </c>
      <c r="B432" t="s">
        <v>43</v>
      </c>
      <c r="C432" t="s">
        <v>72</v>
      </c>
      <c r="D432" s="1">
        <v>45645.822916666664</v>
      </c>
      <c r="E432" s="1">
        <v>45645.850694444445</v>
      </c>
      <c r="F432">
        <v>40</v>
      </c>
      <c r="G432" t="s">
        <v>45</v>
      </c>
      <c r="H432" t="s">
        <v>472</v>
      </c>
      <c r="I432">
        <v>5</v>
      </c>
      <c r="J432">
        <v>7.5</v>
      </c>
      <c r="K432" t="s">
        <v>31</v>
      </c>
      <c r="L432" t="s">
        <v>23</v>
      </c>
      <c r="M432" t="b">
        <v>1</v>
      </c>
      <c r="N432" t="b">
        <v>0</v>
      </c>
      <c r="O432">
        <v>5.3333333329999997</v>
      </c>
      <c r="P432">
        <v>0.66666666699999999</v>
      </c>
      <c r="Q432" t="s">
        <v>481</v>
      </c>
      <c r="R432" t="s">
        <v>25</v>
      </c>
      <c r="S432" t="str">
        <f>TEXT(Pizza_sales[[#This Row],[Order Time]],"YYY")</f>
        <v>2024</v>
      </c>
      <c r="T432" t="str">
        <f>TEXT(Pizza_sales[[#This Row],[Order Time]],"DDDD")</f>
        <v>Thursday</v>
      </c>
      <c r="U432">
        <f>HOUR(Pizza_sales[[#This Row],[Order Time]])</f>
        <v>19</v>
      </c>
    </row>
    <row r="433" spans="1:21" x14ac:dyDescent="0.3">
      <c r="A433" t="s">
        <v>512</v>
      </c>
      <c r="B433" t="s">
        <v>35</v>
      </c>
      <c r="C433" t="s">
        <v>52</v>
      </c>
      <c r="D433" s="1">
        <v>45646.75</v>
      </c>
      <c r="E433" s="1">
        <v>45646.770833333336</v>
      </c>
      <c r="F433">
        <v>30</v>
      </c>
      <c r="G433" t="s">
        <v>21</v>
      </c>
      <c r="H433" t="s">
        <v>30</v>
      </c>
      <c r="I433">
        <v>3</v>
      </c>
      <c r="J433">
        <v>4</v>
      </c>
      <c r="K433" t="s">
        <v>21</v>
      </c>
      <c r="L433" t="s">
        <v>23</v>
      </c>
      <c r="M433" t="b">
        <v>1</v>
      </c>
      <c r="N433" t="b">
        <v>0</v>
      </c>
      <c r="O433">
        <v>7.5</v>
      </c>
      <c r="P433">
        <v>0.75</v>
      </c>
      <c r="Q433" t="s">
        <v>481</v>
      </c>
      <c r="R433" t="s">
        <v>25</v>
      </c>
      <c r="S433" t="str">
        <f>TEXT(Pizza_sales[[#This Row],[Order Time]],"YYY")</f>
        <v>2024</v>
      </c>
      <c r="T433" t="str">
        <f>TEXT(Pizza_sales[[#This Row],[Order Time]],"DDDD")</f>
        <v>Friday</v>
      </c>
      <c r="U433">
        <f>HOUR(Pizza_sales[[#This Row],[Order Time]])</f>
        <v>18</v>
      </c>
    </row>
    <row r="434" spans="1:21" x14ac:dyDescent="0.3">
      <c r="A434" t="s">
        <v>513</v>
      </c>
      <c r="B434" t="s">
        <v>51</v>
      </c>
      <c r="C434" t="s">
        <v>68</v>
      </c>
      <c r="D434" s="1">
        <v>45647.84375</v>
      </c>
      <c r="E434" s="1">
        <v>45647.875</v>
      </c>
      <c r="F434">
        <v>45</v>
      </c>
      <c r="G434" t="s">
        <v>29</v>
      </c>
      <c r="H434" t="s">
        <v>22</v>
      </c>
      <c r="I434">
        <v>4</v>
      </c>
      <c r="J434">
        <v>9</v>
      </c>
      <c r="K434" t="s">
        <v>31</v>
      </c>
      <c r="L434" t="s">
        <v>32</v>
      </c>
      <c r="M434" t="b">
        <v>1</v>
      </c>
      <c r="N434" t="b">
        <v>1</v>
      </c>
      <c r="O434">
        <v>5</v>
      </c>
      <c r="P434">
        <v>0.44444444399999999</v>
      </c>
      <c r="Q434" t="s">
        <v>481</v>
      </c>
      <c r="R434" t="s">
        <v>25</v>
      </c>
      <c r="S434" t="str">
        <f>TEXT(Pizza_sales[[#This Row],[Order Time]],"YYY")</f>
        <v>2024</v>
      </c>
      <c r="T434" t="str">
        <f>TEXT(Pizza_sales[[#This Row],[Order Time]],"DDDD")</f>
        <v>Saturday</v>
      </c>
      <c r="U434">
        <f>HOUR(Pizza_sales[[#This Row],[Order Time]])</f>
        <v>20</v>
      </c>
    </row>
    <row r="435" spans="1:21" x14ac:dyDescent="0.3">
      <c r="A435" t="s">
        <v>514</v>
      </c>
      <c r="B435" t="s">
        <v>19</v>
      </c>
      <c r="C435" t="s">
        <v>193</v>
      </c>
      <c r="D435" s="1">
        <v>45648.75</v>
      </c>
      <c r="E435" s="1">
        <v>45648.763888888891</v>
      </c>
      <c r="F435">
        <v>20</v>
      </c>
      <c r="G435" t="s">
        <v>21</v>
      </c>
      <c r="H435" t="s">
        <v>22</v>
      </c>
      <c r="I435">
        <v>2</v>
      </c>
      <c r="J435">
        <v>3</v>
      </c>
      <c r="K435" t="s">
        <v>39</v>
      </c>
      <c r="L435" t="s">
        <v>23</v>
      </c>
      <c r="M435" t="b">
        <v>1</v>
      </c>
      <c r="N435" t="b">
        <v>1</v>
      </c>
      <c r="O435">
        <v>6.6666666670000003</v>
      </c>
      <c r="P435">
        <v>0.66666666699999999</v>
      </c>
      <c r="Q435" t="s">
        <v>481</v>
      </c>
      <c r="R435" t="s">
        <v>25</v>
      </c>
      <c r="S435" t="str">
        <f>TEXT(Pizza_sales[[#This Row],[Order Time]],"YYY")</f>
        <v>2024</v>
      </c>
      <c r="T435" t="str">
        <f>TEXT(Pizza_sales[[#This Row],[Order Time]],"DDDD")</f>
        <v>Sunday</v>
      </c>
      <c r="U435">
        <f>HOUR(Pizza_sales[[#This Row],[Order Time]])</f>
        <v>18</v>
      </c>
    </row>
    <row r="436" spans="1:21" x14ac:dyDescent="0.3">
      <c r="A436" t="s">
        <v>515</v>
      </c>
      <c r="B436" t="s">
        <v>27</v>
      </c>
      <c r="C436" t="s">
        <v>195</v>
      </c>
      <c r="D436" s="1">
        <v>45649.802083333336</v>
      </c>
      <c r="E436" s="1">
        <v>45649.822916666664</v>
      </c>
      <c r="F436">
        <v>30</v>
      </c>
      <c r="G436" t="s">
        <v>29</v>
      </c>
      <c r="H436" t="s">
        <v>30</v>
      </c>
      <c r="I436">
        <v>4</v>
      </c>
      <c r="J436">
        <v>6</v>
      </c>
      <c r="K436" t="s">
        <v>21</v>
      </c>
      <c r="L436" t="s">
        <v>47</v>
      </c>
      <c r="M436" t="b">
        <v>1</v>
      </c>
      <c r="N436" t="b">
        <v>0</v>
      </c>
      <c r="O436">
        <v>5</v>
      </c>
      <c r="P436">
        <v>0.66666666699999999</v>
      </c>
      <c r="Q436" t="s">
        <v>481</v>
      </c>
      <c r="R436" t="s">
        <v>49</v>
      </c>
      <c r="S436" t="str">
        <f>TEXT(Pizza_sales[[#This Row],[Order Time]],"YYY")</f>
        <v>2024</v>
      </c>
      <c r="T436" t="str">
        <f>TEXT(Pizza_sales[[#This Row],[Order Time]],"DDDD")</f>
        <v>Monday</v>
      </c>
      <c r="U436">
        <f>HOUR(Pizza_sales[[#This Row],[Order Time]])</f>
        <v>19</v>
      </c>
    </row>
    <row r="437" spans="1:21" x14ac:dyDescent="0.3">
      <c r="A437" t="s">
        <v>516</v>
      </c>
      <c r="B437" t="s">
        <v>43</v>
      </c>
      <c r="C437" t="s">
        <v>197</v>
      </c>
      <c r="D437" s="1">
        <v>45650.854166666664</v>
      </c>
      <c r="E437" s="1">
        <v>45650.881944444445</v>
      </c>
      <c r="F437">
        <v>40</v>
      </c>
      <c r="G437" t="s">
        <v>45</v>
      </c>
      <c r="H437" t="s">
        <v>46</v>
      </c>
      <c r="I437">
        <v>5</v>
      </c>
      <c r="J437">
        <v>8</v>
      </c>
      <c r="K437" t="s">
        <v>31</v>
      </c>
      <c r="L437" t="s">
        <v>23</v>
      </c>
      <c r="M437" t="b">
        <v>1</v>
      </c>
      <c r="N437" t="b">
        <v>0</v>
      </c>
      <c r="O437">
        <v>5</v>
      </c>
      <c r="P437">
        <v>0.625</v>
      </c>
      <c r="Q437" t="s">
        <v>481</v>
      </c>
      <c r="R437" t="s">
        <v>25</v>
      </c>
      <c r="S437" t="str">
        <f>TEXT(Pizza_sales[[#This Row],[Order Time]],"YYY")</f>
        <v>2024</v>
      </c>
      <c r="T437" t="str">
        <f>TEXT(Pizza_sales[[#This Row],[Order Time]],"DDDD")</f>
        <v>Tuesday</v>
      </c>
      <c r="U437">
        <f>HOUR(Pizza_sales[[#This Row],[Order Time]])</f>
        <v>20</v>
      </c>
    </row>
    <row r="438" spans="1:21" x14ac:dyDescent="0.3">
      <c r="A438" t="s">
        <v>517</v>
      </c>
      <c r="B438" t="s">
        <v>35</v>
      </c>
      <c r="C438" t="s">
        <v>199</v>
      </c>
      <c r="D438" s="1">
        <v>45651.78125</v>
      </c>
      <c r="E438" s="1">
        <v>45651.795138888891</v>
      </c>
      <c r="F438">
        <v>20</v>
      </c>
      <c r="G438" t="s">
        <v>37</v>
      </c>
      <c r="H438" t="s">
        <v>38</v>
      </c>
      <c r="I438">
        <v>1</v>
      </c>
      <c r="J438">
        <v>2.5</v>
      </c>
      <c r="K438" t="s">
        <v>39</v>
      </c>
      <c r="L438" t="s">
        <v>32</v>
      </c>
      <c r="M438" t="b">
        <v>1</v>
      </c>
      <c r="N438" t="b">
        <v>0</v>
      </c>
      <c r="O438">
        <v>8</v>
      </c>
      <c r="P438">
        <v>0.4</v>
      </c>
      <c r="Q438" t="s">
        <v>481</v>
      </c>
      <c r="R438" t="s">
        <v>25</v>
      </c>
      <c r="S438" t="str">
        <f>TEXT(Pizza_sales[[#This Row],[Order Time]],"YYY")</f>
        <v>2024</v>
      </c>
      <c r="T438" t="str">
        <f>TEXT(Pizza_sales[[#This Row],[Order Time]],"DDDD")</f>
        <v>Wednesday</v>
      </c>
      <c r="U438">
        <f>HOUR(Pizza_sales[[#This Row],[Order Time]])</f>
        <v>18</v>
      </c>
    </row>
    <row r="439" spans="1:21" x14ac:dyDescent="0.3">
      <c r="A439" t="s">
        <v>518</v>
      </c>
      <c r="B439" t="s">
        <v>51</v>
      </c>
      <c r="C439" t="s">
        <v>201</v>
      </c>
      <c r="D439" s="1">
        <v>45652.791666666664</v>
      </c>
      <c r="E439" s="1">
        <v>45652.826388888891</v>
      </c>
      <c r="F439">
        <v>50</v>
      </c>
      <c r="G439" t="s">
        <v>29</v>
      </c>
      <c r="H439" t="s">
        <v>30</v>
      </c>
      <c r="I439">
        <v>4</v>
      </c>
      <c r="J439">
        <v>10</v>
      </c>
      <c r="K439" t="s">
        <v>31</v>
      </c>
      <c r="L439" t="s">
        <v>23</v>
      </c>
      <c r="M439" t="b">
        <v>1</v>
      </c>
      <c r="N439" t="b">
        <v>0</v>
      </c>
      <c r="O439">
        <v>5</v>
      </c>
      <c r="P439">
        <v>0.4</v>
      </c>
      <c r="Q439" t="s">
        <v>481</v>
      </c>
      <c r="R439" t="s">
        <v>25</v>
      </c>
      <c r="S439" t="str">
        <f>TEXT(Pizza_sales[[#This Row],[Order Time]],"YYY")</f>
        <v>2024</v>
      </c>
      <c r="T439" t="str">
        <f>TEXT(Pizza_sales[[#This Row],[Order Time]],"DDDD")</f>
        <v>Thursday</v>
      </c>
      <c r="U439">
        <f>HOUR(Pizza_sales[[#This Row],[Order Time]])</f>
        <v>19</v>
      </c>
    </row>
    <row r="440" spans="1:21" x14ac:dyDescent="0.3">
      <c r="A440" t="s">
        <v>519</v>
      </c>
      <c r="B440" t="s">
        <v>19</v>
      </c>
      <c r="C440" t="s">
        <v>203</v>
      </c>
      <c r="D440" s="1">
        <v>45653.833333333336</v>
      </c>
      <c r="E440" s="1">
        <v>45653.857638888891</v>
      </c>
      <c r="F440">
        <v>35</v>
      </c>
      <c r="G440" t="s">
        <v>21</v>
      </c>
      <c r="H440" t="s">
        <v>22</v>
      </c>
      <c r="I440">
        <v>3</v>
      </c>
      <c r="J440">
        <v>5.5</v>
      </c>
      <c r="K440" t="s">
        <v>21</v>
      </c>
      <c r="L440" t="s">
        <v>32</v>
      </c>
      <c r="M440" t="b">
        <v>1</v>
      </c>
      <c r="N440" t="b">
        <v>0</v>
      </c>
      <c r="O440">
        <v>6.3636363640000004</v>
      </c>
      <c r="P440">
        <v>0.54545454500000001</v>
      </c>
      <c r="Q440" t="s">
        <v>481</v>
      </c>
      <c r="R440" t="s">
        <v>25</v>
      </c>
      <c r="S440" t="str">
        <f>TEXT(Pizza_sales[[#This Row],[Order Time]],"YYY")</f>
        <v>2024</v>
      </c>
      <c r="T440" t="str">
        <f>TEXT(Pizza_sales[[#This Row],[Order Time]],"DDDD")</f>
        <v>Friday</v>
      </c>
      <c r="U440">
        <f>HOUR(Pizza_sales[[#This Row],[Order Time]])</f>
        <v>20</v>
      </c>
    </row>
    <row r="441" spans="1:21" x14ac:dyDescent="0.3">
      <c r="A441" t="s">
        <v>520</v>
      </c>
      <c r="B441" t="s">
        <v>27</v>
      </c>
      <c r="C441" t="s">
        <v>205</v>
      </c>
      <c r="D441" s="1">
        <v>45654.770833333336</v>
      </c>
      <c r="E441" s="1">
        <v>45654.784722222219</v>
      </c>
      <c r="F441">
        <v>20</v>
      </c>
      <c r="G441" t="s">
        <v>37</v>
      </c>
      <c r="H441" t="s">
        <v>38</v>
      </c>
      <c r="I441">
        <v>2</v>
      </c>
      <c r="J441">
        <v>2</v>
      </c>
      <c r="K441" t="s">
        <v>39</v>
      </c>
      <c r="L441" t="s">
        <v>40</v>
      </c>
      <c r="M441" t="b">
        <v>1</v>
      </c>
      <c r="N441" t="b">
        <v>1</v>
      </c>
      <c r="O441">
        <v>10</v>
      </c>
      <c r="P441">
        <v>1</v>
      </c>
      <c r="Q441" t="s">
        <v>481</v>
      </c>
      <c r="R441" t="s">
        <v>25</v>
      </c>
      <c r="S441" t="str">
        <f>TEXT(Pizza_sales[[#This Row],[Order Time]],"YYY")</f>
        <v>2024</v>
      </c>
      <c r="T441" t="str">
        <f>TEXT(Pizza_sales[[#This Row],[Order Time]],"DDDD")</f>
        <v>Saturday</v>
      </c>
      <c r="U441">
        <f>HOUR(Pizza_sales[[#This Row],[Order Time]])</f>
        <v>18</v>
      </c>
    </row>
    <row r="442" spans="1:21" x14ac:dyDescent="0.3">
      <c r="A442" t="s">
        <v>521</v>
      </c>
      <c r="B442" t="s">
        <v>43</v>
      </c>
      <c r="C442" t="s">
        <v>207</v>
      </c>
      <c r="D442" s="1">
        <v>45655.822916666664</v>
      </c>
      <c r="E442" s="1">
        <v>45655.850694444445</v>
      </c>
      <c r="F442">
        <v>40</v>
      </c>
      <c r="G442" t="s">
        <v>45</v>
      </c>
      <c r="H442" t="s">
        <v>472</v>
      </c>
      <c r="I442">
        <v>5</v>
      </c>
      <c r="J442">
        <v>7.5</v>
      </c>
      <c r="K442" t="s">
        <v>31</v>
      </c>
      <c r="L442" t="s">
        <v>23</v>
      </c>
      <c r="M442" t="b">
        <v>1</v>
      </c>
      <c r="N442" t="b">
        <v>1</v>
      </c>
      <c r="O442">
        <v>5.3333333329999997</v>
      </c>
      <c r="P442">
        <v>0.66666666699999999</v>
      </c>
      <c r="Q442" t="s">
        <v>481</v>
      </c>
      <c r="R442" t="s">
        <v>25</v>
      </c>
      <c r="S442" t="str">
        <f>TEXT(Pizza_sales[[#This Row],[Order Time]],"YYY")</f>
        <v>2024</v>
      </c>
      <c r="T442" t="str">
        <f>TEXT(Pizza_sales[[#This Row],[Order Time]],"DDDD")</f>
        <v>Sunday</v>
      </c>
      <c r="U442">
        <f>HOUR(Pizza_sales[[#This Row],[Order Time]])</f>
        <v>19</v>
      </c>
    </row>
    <row r="443" spans="1:21" x14ac:dyDescent="0.3">
      <c r="A443" t="s">
        <v>522</v>
      </c>
      <c r="B443" t="s">
        <v>35</v>
      </c>
      <c r="C443" t="s">
        <v>60</v>
      </c>
      <c r="D443" s="1">
        <v>45656.75</v>
      </c>
      <c r="E443" s="1">
        <v>45656.770833333336</v>
      </c>
      <c r="F443">
        <v>30</v>
      </c>
      <c r="G443" t="s">
        <v>21</v>
      </c>
      <c r="H443" t="s">
        <v>30</v>
      </c>
      <c r="I443">
        <v>3</v>
      </c>
      <c r="J443">
        <v>4</v>
      </c>
      <c r="K443" t="s">
        <v>21</v>
      </c>
      <c r="L443" t="s">
        <v>40</v>
      </c>
      <c r="M443" t="b">
        <v>1</v>
      </c>
      <c r="N443" t="b">
        <v>0</v>
      </c>
      <c r="O443">
        <v>7.5</v>
      </c>
      <c r="P443">
        <v>0.75</v>
      </c>
      <c r="Q443" t="s">
        <v>481</v>
      </c>
      <c r="R443" t="s">
        <v>25</v>
      </c>
      <c r="S443" t="str">
        <f>TEXT(Pizza_sales[[#This Row],[Order Time]],"YYY")</f>
        <v>2024</v>
      </c>
      <c r="T443" t="str">
        <f>TEXT(Pizza_sales[[#This Row],[Order Time]],"DDDD")</f>
        <v>Monday</v>
      </c>
      <c r="U443">
        <f>HOUR(Pizza_sales[[#This Row],[Order Time]])</f>
        <v>18</v>
      </c>
    </row>
    <row r="444" spans="1:21" x14ac:dyDescent="0.3">
      <c r="A444" t="s">
        <v>523</v>
      </c>
      <c r="B444" t="s">
        <v>51</v>
      </c>
      <c r="C444" t="s">
        <v>205</v>
      </c>
      <c r="D444" s="1">
        <v>45657.84375</v>
      </c>
      <c r="E444" s="1">
        <v>45657.875</v>
      </c>
      <c r="F444">
        <v>45</v>
      </c>
      <c r="G444" t="s">
        <v>29</v>
      </c>
      <c r="H444" t="s">
        <v>22</v>
      </c>
      <c r="I444">
        <v>4</v>
      </c>
      <c r="J444">
        <v>9</v>
      </c>
      <c r="K444" t="s">
        <v>31</v>
      </c>
      <c r="L444" t="s">
        <v>47</v>
      </c>
      <c r="M444" t="b">
        <v>1</v>
      </c>
      <c r="N444" t="b">
        <v>0</v>
      </c>
      <c r="O444">
        <v>5</v>
      </c>
      <c r="P444">
        <v>0.44444444399999999</v>
      </c>
      <c r="Q444" t="s">
        <v>481</v>
      </c>
      <c r="R444" t="s">
        <v>49</v>
      </c>
      <c r="S444" t="str">
        <f>TEXT(Pizza_sales[[#This Row],[Order Time]],"YYY")</f>
        <v>2024</v>
      </c>
      <c r="T444" t="str">
        <f>TEXT(Pizza_sales[[#This Row],[Order Time]],"DDDD")</f>
        <v>Tuesday</v>
      </c>
      <c r="U444">
        <f>HOUR(Pizza_sales[[#This Row],[Order Time]])</f>
        <v>20</v>
      </c>
    </row>
    <row r="445" spans="1:21" x14ac:dyDescent="0.3">
      <c r="A445" t="s">
        <v>524</v>
      </c>
      <c r="B445" t="s">
        <v>19</v>
      </c>
      <c r="C445" t="s">
        <v>211</v>
      </c>
      <c r="D445" s="1">
        <v>45658.75</v>
      </c>
      <c r="E445" s="1">
        <v>45658.763888888891</v>
      </c>
      <c r="F445">
        <v>20</v>
      </c>
      <c r="G445" t="s">
        <v>21</v>
      </c>
      <c r="H445" t="s">
        <v>22</v>
      </c>
      <c r="I445">
        <v>2</v>
      </c>
      <c r="J445">
        <v>3</v>
      </c>
      <c r="K445" t="s">
        <v>39</v>
      </c>
      <c r="L445" t="s">
        <v>23</v>
      </c>
      <c r="M445" t="b">
        <v>1</v>
      </c>
      <c r="N445" t="b">
        <v>0</v>
      </c>
      <c r="O445">
        <v>6.6666666670000003</v>
      </c>
      <c r="P445">
        <v>0.66666666699999999</v>
      </c>
      <c r="Q445" t="s">
        <v>24</v>
      </c>
      <c r="R445" t="s">
        <v>25</v>
      </c>
      <c r="S445" t="str">
        <f>TEXT(Pizza_sales[[#This Row],[Order Time]],"YYY")</f>
        <v>2025</v>
      </c>
      <c r="T445" t="str">
        <f>TEXT(Pizza_sales[[#This Row],[Order Time]],"DDDD")</f>
        <v>Wednesday</v>
      </c>
      <c r="U445">
        <f>HOUR(Pizza_sales[[#This Row],[Order Time]])</f>
        <v>18</v>
      </c>
    </row>
    <row r="446" spans="1:21" x14ac:dyDescent="0.3">
      <c r="A446" t="s">
        <v>525</v>
      </c>
      <c r="B446" t="s">
        <v>27</v>
      </c>
      <c r="C446" t="s">
        <v>213</v>
      </c>
      <c r="D446" s="1">
        <v>45659.802083333336</v>
      </c>
      <c r="E446" s="1">
        <v>45659.822916666664</v>
      </c>
      <c r="F446">
        <v>30</v>
      </c>
      <c r="G446" t="s">
        <v>29</v>
      </c>
      <c r="H446" t="s">
        <v>30</v>
      </c>
      <c r="I446">
        <v>4</v>
      </c>
      <c r="J446">
        <v>6</v>
      </c>
      <c r="K446" t="s">
        <v>21</v>
      </c>
      <c r="L446" t="s">
        <v>32</v>
      </c>
      <c r="M446" t="b">
        <v>1</v>
      </c>
      <c r="N446" t="b">
        <v>0</v>
      </c>
      <c r="O446">
        <v>5</v>
      </c>
      <c r="P446">
        <v>0.66666666699999999</v>
      </c>
      <c r="Q446" t="s">
        <v>24</v>
      </c>
      <c r="R446" t="s">
        <v>25</v>
      </c>
      <c r="S446" t="str">
        <f>TEXT(Pizza_sales[[#This Row],[Order Time]],"YYY")</f>
        <v>2025</v>
      </c>
      <c r="T446" t="str">
        <f>TEXT(Pizza_sales[[#This Row],[Order Time]],"DDDD")</f>
        <v>Thursday</v>
      </c>
      <c r="U446">
        <f>HOUR(Pizza_sales[[#This Row],[Order Time]])</f>
        <v>19</v>
      </c>
    </row>
    <row r="447" spans="1:21" x14ac:dyDescent="0.3">
      <c r="A447" t="s">
        <v>526</v>
      </c>
      <c r="B447" t="s">
        <v>43</v>
      </c>
      <c r="C447" t="s">
        <v>215</v>
      </c>
      <c r="D447" s="1">
        <v>45660.854166666664</v>
      </c>
      <c r="E447" s="1">
        <v>45660.881944444445</v>
      </c>
      <c r="F447">
        <v>40</v>
      </c>
      <c r="G447" t="s">
        <v>45</v>
      </c>
      <c r="H447" t="s">
        <v>46</v>
      </c>
      <c r="I447">
        <v>5</v>
      </c>
      <c r="J447">
        <v>8</v>
      </c>
      <c r="K447" t="s">
        <v>31</v>
      </c>
      <c r="L447" t="s">
        <v>23</v>
      </c>
      <c r="M447" t="b">
        <v>1</v>
      </c>
      <c r="N447" t="b">
        <v>0</v>
      </c>
      <c r="O447">
        <v>5</v>
      </c>
      <c r="P447">
        <v>0.625</v>
      </c>
      <c r="Q447" t="s">
        <v>24</v>
      </c>
      <c r="R447" t="s">
        <v>25</v>
      </c>
      <c r="S447" t="str">
        <f>TEXT(Pizza_sales[[#This Row],[Order Time]],"YYY")</f>
        <v>2025</v>
      </c>
      <c r="T447" t="str">
        <f>TEXT(Pizza_sales[[#This Row],[Order Time]],"DDDD")</f>
        <v>Friday</v>
      </c>
      <c r="U447">
        <f>HOUR(Pizza_sales[[#This Row],[Order Time]])</f>
        <v>20</v>
      </c>
    </row>
    <row r="448" spans="1:21" x14ac:dyDescent="0.3">
      <c r="A448" t="s">
        <v>527</v>
      </c>
      <c r="B448" t="s">
        <v>35</v>
      </c>
      <c r="C448" t="s">
        <v>217</v>
      </c>
      <c r="D448" s="1">
        <v>45661.78125</v>
      </c>
      <c r="E448" s="1">
        <v>45661.795138888891</v>
      </c>
      <c r="F448">
        <v>20</v>
      </c>
      <c r="G448" t="s">
        <v>37</v>
      </c>
      <c r="H448" t="s">
        <v>38</v>
      </c>
      <c r="I448">
        <v>1</v>
      </c>
      <c r="J448">
        <v>2.5</v>
      </c>
      <c r="K448" t="s">
        <v>39</v>
      </c>
      <c r="L448" t="s">
        <v>47</v>
      </c>
      <c r="M448" t="b">
        <v>1</v>
      </c>
      <c r="N448" t="b">
        <v>1</v>
      </c>
      <c r="O448">
        <v>8</v>
      </c>
      <c r="P448">
        <v>0.4</v>
      </c>
      <c r="Q448" t="s">
        <v>24</v>
      </c>
      <c r="R448" t="s">
        <v>49</v>
      </c>
      <c r="S448" t="str">
        <f>TEXT(Pizza_sales[[#This Row],[Order Time]],"YYY")</f>
        <v>2025</v>
      </c>
      <c r="T448" t="str">
        <f>TEXT(Pizza_sales[[#This Row],[Order Time]],"DDDD")</f>
        <v>Saturday</v>
      </c>
      <c r="U448">
        <f>HOUR(Pizza_sales[[#This Row],[Order Time]])</f>
        <v>18</v>
      </c>
    </row>
    <row r="449" spans="1:21" x14ac:dyDescent="0.3">
      <c r="A449" t="s">
        <v>528</v>
      </c>
      <c r="B449" t="s">
        <v>51</v>
      </c>
      <c r="C449" t="s">
        <v>72</v>
      </c>
      <c r="D449" s="1">
        <v>45662.791666666664</v>
      </c>
      <c r="E449" s="1">
        <v>45662.826388888891</v>
      </c>
      <c r="F449">
        <v>50</v>
      </c>
      <c r="G449" t="s">
        <v>29</v>
      </c>
      <c r="H449" t="s">
        <v>30</v>
      </c>
      <c r="I449">
        <v>4</v>
      </c>
      <c r="J449">
        <v>10</v>
      </c>
      <c r="K449" t="s">
        <v>31</v>
      </c>
      <c r="L449" t="s">
        <v>23</v>
      </c>
      <c r="M449" t="b">
        <v>1</v>
      </c>
      <c r="N449" t="b">
        <v>1</v>
      </c>
      <c r="O449">
        <v>5</v>
      </c>
      <c r="P449">
        <v>0.4</v>
      </c>
      <c r="Q449" t="s">
        <v>24</v>
      </c>
      <c r="R449" t="s">
        <v>25</v>
      </c>
      <c r="S449" t="str">
        <f>TEXT(Pizza_sales[[#This Row],[Order Time]],"YYY")</f>
        <v>2025</v>
      </c>
      <c r="T449" t="str">
        <f>TEXT(Pizza_sales[[#This Row],[Order Time]],"DDDD")</f>
        <v>Sunday</v>
      </c>
      <c r="U449">
        <f>HOUR(Pizza_sales[[#This Row],[Order Time]])</f>
        <v>19</v>
      </c>
    </row>
    <row r="450" spans="1:21" x14ac:dyDescent="0.3">
      <c r="A450" t="s">
        <v>529</v>
      </c>
      <c r="B450" t="s">
        <v>19</v>
      </c>
      <c r="C450" t="s">
        <v>20</v>
      </c>
      <c r="D450" s="1">
        <v>45663.75</v>
      </c>
      <c r="E450" s="1">
        <v>45663.763888888891</v>
      </c>
      <c r="F450">
        <v>20</v>
      </c>
      <c r="G450" t="s">
        <v>21</v>
      </c>
      <c r="H450" t="s">
        <v>22</v>
      </c>
      <c r="I450">
        <v>2</v>
      </c>
      <c r="J450">
        <v>3</v>
      </c>
      <c r="K450" t="s">
        <v>39</v>
      </c>
      <c r="L450" t="s">
        <v>220</v>
      </c>
      <c r="M450" t="b">
        <v>1</v>
      </c>
      <c r="N450" t="b">
        <v>0</v>
      </c>
      <c r="O450">
        <v>6.6666666670000003</v>
      </c>
      <c r="P450">
        <v>0.66666666699999999</v>
      </c>
      <c r="Q450" t="s">
        <v>24</v>
      </c>
      <c r="R450" t="s">
        <v>49</v>
      </c>
      <c r="S450" t="str">
        <f>TEXT(Pizza_sales[[#This Row],[Order Time]],"YYY")</f>
        <v>2025</v>
      </c>
      <c r="T450" t="str">
        <f>TEXT(Pizza_sales[[#This Row],[Order Time]],"DDDD")</f>
        <v>Monday</v>
      </c>
      <c r="U450">
        <f>HOUR(Pizza_sales[[#This Row],[Order Time]])</f>
        <v>18</v>
      </c>
    </row>
    <row r="451" spans="1:21" x14ac:dyDescent="0.3">
      <c r="A451" t="s">
        <v>530</v>
      </c>
      <c r="B451" t="s">
        <v>27</v>
      </c>
      <c r="C451" t="s">
        <v>36</v>
      </c>
      <c r="D451" s="1">
        <v>45664.802083333336</v>
      </c>
      <c r="E451" s="1">
        <v>45664.822916666664</v>
      </c>
      <c r="F451">
        <v>30</v>
      </c>
      <c r="G451" t="s">
        <v>29</v>
      </c>
      <c r="H451" t="s">
        <v>495</v>
      </c>
      <c r="I451">
        <v>4</v>
      </c>
      <c r="J451">
        <v>6</v>
      </c>
      <c r="K451" t="s">
        <v>21</v>
      </c>
      <c r="L451" t="s">
        <v>40</v>
      </c>
      <c r="M451" t="b">
        <v>1</v>
      </c>
      <c r="N451" t="b">
        <v>0</v>
      </c>
      <c r="O451">
        <v>5</v>
      </c>
      <c r="P451">
        <v>0.66666666699999999</v>
      </c>
      <c r="Q451" t="s">
        <v>24</v>
      </c>
      <c r="R451" t="s">
        <v>25</v>
      </c>
      <c r="S451" t="str">
        <f>TEXT(Pizza_sales[[#This Row],[Order Time]],"YYY")</f>
        <v>2025</v>
      </c>
      <c r="T451" t="str">
        <f>TEXT(Pizza_sales[[#This Row],[Order Time]],"DDDD")</f>
        <v>Tuesday</v>
      </c>
      <c r="U451">
        <f>HOUR(Pizza_sales[[#This Row],[Order Time]])</f>
        <v>19</v>
      </c>
    </row>
    <row r="452" spans="1:21" x14ac:dyDescent="0.3">
      <c r="A452" t="s">
        <v>531</v>
      </c>
      <c r="B452" t="s">
        <v>43</v>
      </c>
      <c r="C452" t="s">
        <v>28</v>
      </c>
      <c r="D452" s="1">
        <v>45665.854166666664</v>
      </c>
      <c r="E452" s="1">
        <v>45665.881944444445</v>
      </c>
      <c r="F452">
        <v>40</v>
      </c>
      <c r="G452" t="s">
        <v>45</v>
      </c>
      <c r="H452" t="s">
        <v>46</v>
      </c>
      <c r="I452">
        <v>5</v>
      </c>
      <c r="J452">
        <v>8</v>
      </c>
      <c r="K452" t="s">
        <v>31</v>
      </c>
      <c r="L452" t="s">
        <v>23</v>
      </c>
      <c r="M452" t="b">
        <v>1</v>
      </c>
      <c r="N452" t="b">
        <v>0</v>
      </c>
      <c r="O452">
        <v>5</v>
      </c>
      <c r="P452">
        <v>0.625</v>
      </c>
      <c r="Q452" t="s">
        <v>24</v>
      </c>
      <c r="R452" t="s">
        <v>25</v>
      </c>
      <c r="S452" t="str">
        <f>TEXT(Pizza_sales[[#This Row],[Order Time]],"YYY")</f>
        <v>2025</v>
      </c>
      <c r="T452" t="str">
        <f>TEXT(Pizza_sales[[#This Row],[Order Time]],"DDDD")</f>
        <v>Wednesday</v>
      </c>
      <c r="U452">
        <f>HOUR(Pizza_sales[[#This Row],[Order Time]])</f>
        <v>20</v>
      </c>
    </row>
    <row r="453" spans="1:21" x14ac:dyDescent="0.3">
      <c r="A453" t="s">
        <v>532</v>
      </c>
      <c r="B453" t="s">
        <v>35</v>
      </c>
      <c r="C453" t="s">
        <v>62</v>
      </c>
      <c r="D453" s="1">
        <v>45666.75</v>
      </c>
      <c r="E453" s="1">
        <v>45666.770833333336</v>
      </c>
      <c r="F453">
        <v>30</v>
      </c>
      <c r="G453" t="s">
        <v>21</v>
      </c>
      <c r="H453" t="s">
        <v>533</v>
      </c>
      <c r="I453">
        <v>3</v>
      </c>
      <c r="J453">
        <v>5</v>
      </c>
      <c r="K453" t="s">
        <v>21</v>
      </c>
      <c r="L453" t="s">
        <v>23</v>
      </c>
      <c r="M453" t="b">
        <v>1</v>
      </c>
      <c r="N453" t="b">
        <v>0</v>
      </c>
      <c r="O453">
        <v>6</v>
      </c>
      <c r="P453">
        <v>0.6</v>
      </c>
      <c r="Q453" t="s">
        <v>24</v>
      </c>
      <c r="R453" t="s">
        <v>25</v>
      </c>
      <c r="S453" t="str">
        <f>TEXT(Pizza_sales[[#This Row],[Order Time]],"YYY")</f>
        <v>2025</v>
      </c>
      <c r="T453" t="str">
        <f>TEXT(Pizza_sales[[#This Row],[Order Time]],"DDDD")</f>
        <v>Thursday</v>
      </c>
      <c r="U453">
        <f>HOUR(Pizza_sales[[#This Row],[Order Time]])</f>
        <v>18</v>
      </c>
    </row>
    <row r="454" spans="1:21" x14ac:dyDescent="0.3">
      <c r="A454" t="s">
        <v>534</v>
      </c>
      <c r="B454" t="s">
        <v>51</v>
      </c>
      <c r="C454" t="s">
        <v>66</v>
      </c>
      <c r="D454" s="1">
        <v>45667.802083333336</v>
      </c>
      <c r="E454" s="1">
        <v>45667.826388888891</v>
      </c>
      <c r="F454">
        <v>35</v>
      </c>
      <c r="G454" t="s">
        <v>29</v>
      </c>
      <c r="H454" t="s">
        <v>535</v>
      </c>
      <c r="I454">
        <v>4</v>
      </c>
      <c r="J454">
        <v>6.5</v>
      </c>
      <c r="K454" t="s">
        <v>31</v>
      </c>
      <c r="L454" t="s">
        <v>40</v>
      </c>
      <c r="M454" t="b">
        <v>1</v>
      </c>
      <c r="N454" t="b">
        <v>0</v>
      </c>
      <c r="O454">
        <v>5.384615385</v>
      </c>
      <c r="P454">
        <v>0.61538461499999997</v>
      </c>
      <c r="Q454" t="s">
        <v>24</v>
      </c>
      <c r="R454" t="s">
        <v>25</v>
      </c>
      <c r="S454" t="str">
        <f>TEXT(Pizza_sales[[#This Row],[Order Time]],"YYY")</f>
        <v>2025</v>
      </c>
      <c r="T454" t="str">
        <f>TEXT(Pizza_sales[[#This Row],[Order Time]],"DDDD")</f>
        <v>Friday</v>
      </c>
      <c r="U454">
        <f>HOUR(Pizza_sales[[#This Row],[Order Time]])</f>
        <v>19</v>
      </c>
    </row>
    <row r="455" spans="1:21" x14ac:dyDescent="0.3">
      <c r="A455" t="s">
        <v>536</v>
      </c>
      <c r="B455" t="s">
        <v>19</v>
      </c>
      <c r="C455" t="s">
        <v>537</v>
      </c>
      <c r="D455" s="1">
        <v>45668.854166666664</v>
      </c>
      <c r="E455" s="1">
        <v>45668.881944444445</v>
      </c>
      <c r="F455">
        <v>40</v>
      </c>
      <c r="G455" t="s">
        <v>45</v>
      </c>
      <c r="H455" t="s">
        <v>46</v>
      </c>
      <c r="I455">
        <v>5</v>
      </c>
      <c r="J455">
        <v>8</v>
      </c>
      <c r="K455" t="s">
        <v>31</v>
      </c>
      <c r="L455" t="s">
        <v>32</v>
      </c>
      <c r="M455" t="b">
        <v>1</v>
      </c>
      <c r="N455" t="b">
        <v>1</v>
      </c>
      <c r="O455">
        <v>5</v>
      </c>
      <c r="P455">
        <v>0.625</v>
      </c>
      <c r="Q455" t="s">
        <v>24</v>
      </c>
      <c r="R455" t="s">
        <v>25</v>
      </c>
      <c r="S455" t="str">
        <f>TEXT(Pizza_sales[[#This Row],[Order Time]],"YYY")</f>
        <v>2025</v>
      </c>
      <c r="T455" t="str">
        <f>TEXT(Pizza_sales[[#This Row],[Order Time]],"DDDD")</f>
        <v>Saturday</v>
      </c>
      <c r="U455">
        <f>HOUR(Pizza_sales[[#This Row],[Order Time]])</f>
        <v>20</v>
      </c>
    </row>
    <row r="456" spans="1:21" x14ac:dyDescent="0.3">
      <c r="A456" t="s">
        <v>538</v>
      </c>
      <c r="B456" t="s">
        <v>27</v>
      </c>
      <c r="C456" t="s">
        <v>195</v>
      </c>
      <c r="D456" s="1">
        <v>45669.78125</v>
      </c>
      <c r="E456" s="1">
        <v>45669.795138888891</v>
      </c>
      <c r="F456">
        <v>20</v>
      </c>
      <c r="G456" t="s">
        <v>37</v>
      </c>
      <c r="H456" t="s">
        <v>38</v>
      </c>
      <c r="I456">
        <v>1</v>
      </c>
      <c r="J456">
        <v>2.5</v>
      </c>
      <c r="K456" t="s">
        <v>39</v>
      </c>
      <c r="L456" t="s">
        <v>47</v>
      </c>
      <c r="M456" t="b">
        <v>1</v>
      </c>
      <c r="N456" t="b">
        <v>1</v>
      </c>
      <c r="O456">
        <v>8</v>
      </c>
      <c r="P456">
        <v>0.4</v>
      </c>
      <c r="Q456" t="s">
        <v>24</v>
      </c>
      <c r="R456" t="s">
        <v>49</v>
      </c>
      <c r="S456" t="str">
        <f>TEXT(Pizza_sales[[#This Row],[Order Time]],"YYY")</f>
        <v>2025</v>
      </c>
      <c r="T456" t="str">
        <f>TEXT(Pizza_sales[[#This Row],[Order Time]],"DDDD")</f>
        <v>Sunday</v>
      </c>
      <c r="U456">
        <f>HOUR(Pizza_sales[[#This Row],[Order Time]])</f>
        <v>18</v>
      </c>
    </row>
    <row r="457" spans="1:21" x14ac:dyDescent="0.3">
      <c r="A457" t="s">
        <v>539</v>
      </c>
      <c r="B457" t="s">
        <v>43</v>
      </c>
      <c r="C457" t="s">
        <v>68</v>
      </c>
      <c r="D457" s="1">
        <v>45670.791666666664</v>
      </c>
      <c r="E457" s="1">
        <v>45670.826388888891</v>
      </c>
      <c r="F457">
        <v>50</v>
      </c>
      <c r="G457" t="s">
        <v>29</v>
      </c>
      <c r="H457" t="s">
        <v>30</v>
      </c>
      <c r="I457">
        <v>4</v>
      </c>
      <c r="J457">
        <v>10</v>
      </c>
      <c r="K457" t="s">
        <v>31</v>
      </c>
      <c r="L457" t="s">
        <v>23</v>
      </c>
      <c r="M457" t="b">
        <v>1</v>
      </c>
      <c r="N457" t="b">
        <v>0</v>
      </c>
      <c r="O457">
        <v>5</v>
      </c>
      <c r="P457">
        <v>0.4</v>
      </c>
      <c r="Q457" t="s">
        <v>24</v>
      </c>
      <c r="R457" t="s">
        <v>25</v>
      </c>
      <c r="S457" t="str">
        <f>TEXT(Pizza_sales[[#This Row],[Order Time]],"YYY")</f>
        <v>2025</v>
      </c>
      <c r="T457" t="str">
        <f>TEXT(Pizza_sales[[#This Row],[Order Time]],"DDDD")</f>
        <v>Monday</v>
      </c>
      <c r="U457">
        <f>HOUR(Pizza_sales[[#This Row],[Order Time]])</f>
        <v>19</v>
      </c>
    </row>
    <row r="458" spans="1:21" x14ac:dyDescent="0.3">
      <c r="A458" t="s">
        <v>540</v>
      </c>
      <c r="B458" t="s">
        <v>19</v>
      </c>
      <c r="C458" t="s">
        <v>44</v>
      </c>
      <c r="D458" s="1">
        <v>45671.833333333336</v>
      </c>
      <c r="E458" s="1">
        <v>45671.857638888891</v>
      </c>
      <c r="F458">
        <v>35</v>
      </c>
      <c r="G458" t="s">
        <v>21</v>
      </c>
      <c r="H458" t="s">
        <v>469</v>
      </c>
      <c r="I458">
        <v>3</v>
      </c>
      <c r="J458">
        <v>5.5</v>
      </c>
      <c r="K458" t="s">
        <v>21</v>
      </c>
      <c r="L458" t="s">
        <v>220</v>
      </c>
      <c r="M458" t="b">
        <v>1</v>
      </c>
      <c r="N458" t="b">
        <v>0</v>
      </c>
      <c r="O458">
        <v>6.3636363640000004</v>
      </c>
      <c r="P458">
        <v>0.54545454500000001</v>
      </c>
      <c r="Q458" t="s">
        <v>24</v>
      </c>
      <c r="R458" t="s">
        <v>49</v>
      </c>
      <c r="S458" t="str">
        <f>TEXT(Pizza_sales[[#This Row],[Order Time]],"YYY")</f>
        <v>2025</v>
      </c>
      <c r="T458" t="str">
        <f>TEXT(Pizza_sales[[#This Row],[Order Time]],"DDDD")</f>
        <v>Tuesday</v>
      </c>
      <c r="U458">
        <f>HOUR(Pizza_sales[[#This Row],[Order Time]])</f>
        <v>20</v>
      </c>
    </row>
    <row r="459" spans="1:21" x14ac:dyDescent="0.3">
      <c r="A459" t="s">
        <v>541</v>
      </c>
      <c r="B459" t="s">
        <v>27</v>
      </c>
      <c r="C459" t="s">
        <v>70</v>
      </c>
      <c r="D459" s="1">
        <v>45672.770833333336</v>
      </c>
      <c r="E459" s="1">
        <v>45672.784722222219</v>
      </c>
      <c r="F459">
        <v>20</v>
      </c>
      <c r="G459" t="s">
        <v>37</v>
      </c>
      <c r="H459" t="s">
        <v>38</v>
      </c>
      <c r="I459">
        <v>2</v>
      </c>
      <c r="J459">
        <v>2</v>
      </c>
      <c r="K459" t="s">
        <v>39</v>
      </c>
      <c r="L459" t="s">
        <v>40</v>
      </c>
      <c r="M459" t="b">
        <v>1</v>
      </c>
      <c r="N459" t="b">
        <v>0</v>
      </c>
      <c r="O459">
        <v>10</v>
      </c>
      <c r="P459">
        <v>1</v>
      </c>
      <c r="Q459" t="s">
        <v>24</v>
      </c>
      <c r="R459" t="s">
        <v>25</v>
      </c>
      <c r="S459" t="str">
        <f>TEXT(Pizza_sales[[#This Row],[Order Time]],"YYY")</f>
        <v>2025</v>
      </c>
      <c r="T459" t="str">
        <f>TEXT(Pizza_sales[[#This Row],[Order Time]],"DDDD")</f>
        <v>Wednesday</v>
      </c>
      <c r="U459">
        <f>HOUR(Pizza_sales[[#This Row],[Order Time]])</f>
        <v>18</v>
      </c>
    </row>
    <row r="460" spans="1:21" x14ac:dyDescent="0.3">
      <c r="A460" t="s">
        <v>542</v>
      </c>
      <c r="B460" t="s">
        <v>43</v>
      </c>
      <c r="C460" t="s">
        <v>72</v>
      </c>
      <c r="D460" s="1">
        <v>45673.822916666664</v>
      </c>
      <c r="E460" s="1">
        <v>45673.850694444445</v>
      </c>
      <c r="F460">
        <v>40</v>
      </c>
      <c r="G460" t="s">
        <v>45</v>
      </c>
      <c r="H460" t="s">
        <v>472</v>
      </c>
      <c r="I460">
        <v>5</v>
      </c>
      <c r="J460">
        <v>7.5</v>
      </c>
      <c r="K460" t="s">
        <v>31</v>
      </c>
      <c r="L460" t="s">
        <v>23</v>
      </c>
      <c r="M460" t="b">
        <v>1</v>
      </c>
      <c r="N460" t="b">
        <v>0</v>
      </c>
      <c r="O460">
        <v>5.3333333329999997</v>
      </c>
      <c r="P460">
        <v>0.66666666699999999</v>
      </c>
      <c r="Q460" t="s">
        <v>24</v>
      </c>
      <c r="R460" t="s">
        <v>25</v>
      </c>
      <c r="S460" t="str">
        <f>TEXT(Pizza_sales[[#This Row],[Order Time]],"YYY")</f>
        <v>2025</v>
      </c>
      <c r="T460" t="str">
        <f>TEXT(Pizza_sales[[#This Row],[Order Time]],"DDDD")</f>
        <v>Thursday</v>
      </c>
      <c r="U460">
        <f>HOUR(Pizza_sales[[#This Row],[Order Time]])</f>
        <v>19</v>
      </c>
    </row>
    <row r="461" spans="1:21" x14ac:dyDescent="0.3">
      <c r="A461" t="s">
        <v>543</v>
      </c>
      <c r="B461" t="s">
        <v>19</v>
      </c>
      <c r="C461" t="s">
        <v>20</v>
      </c>
      <c r="D461" s="1">
        <v>45674.75</v>
      </c>
      <c r="E461" s="1">
        <v>45674.763888888891</v>
      </c>
      <c r="F461">
        <v>20</v>
      </c>
      <c r="G461" t="s">
        <v>21</v>
      </c>
      <c r="H461" t="s">
        <v>22</v>
      </c>
      <c r="I461">
        <v>2</v>
      </c>
      <c r="J461">
        <v>3</v>
      </c>
      <c r="K461" t="s">
        <v>39</v>
      </c>
      <c r="L461" t="s">
        <v>23</v>
      </c>
      <c r="M461" t="b">
        <v>1</v>
      </c>
      <c r="N461" t="b">
        <v>0</v>
      </c>
      <c r="O461">
        <v>6.6666666670000003</v>
      </c>
      <c r="P461">
        <v>0.66666666699999999</v>
      </c>
      <c r="Q461" t="s">
        <v>24</v>
      </c>
      <c r="R461" t="s">
        <v>25</v>
      </c>
      <c r="S461" t="str">
        <f>TEXT(Pizza_sales[[#This Row],[Order Time]],"YYY")</f>
        <v>2025</v>
      </c>
      <c r="T461" t="str">
        <f>TEXT(Pizza_sales[[#This Row],[Order Time]],"DDDD")</f>
        <v>Friday</v>
      </c>
      <c r="U461">
        <f>HOUR(Pizza_sales[[#This Row],[Order Time]])</f>
        <v>18</v>
      </c>
    </row>
    <row r="462" spans="1:21" x14ac:dyDescent="0.3">
      <c r="A462" t="s">
        <v>544</v>
      </c>
      <c r="B462" t="s">
        <v>27</v>
      </c>
      <c r="C462" t="s">
        <v>36</v>
      </c>
      <c r="D462" s="1">
        <v>45675.802083333336</v>
      </c>
      <c r="E462" s="1">
        <v>45675.822916666664</v>
      </c>
      <c r="F462">
        <v>30</v>
      </c>
      <c r="G462" t="s">
        <v>29</v>
      </c>
      <c r="H462" t="s">
        <v>495</v>
      </c>
      <c r="I462">
        <v>4</v>
      </c>
      <c r="J462">
        <v>6</v>
      </c>
      <c r="K462" t="s">
        <v>21</v>
      </c>
      <c r="L462" t="s">
        <v>40</v>
      </c>
      <c r="M462" t="b">
        <v>1</v>
      </c>
      <c r="N462" t="b">
        <v>1</v>
      </c>
      <c r="O462">
        <v>5</v>
      </c>
      <c r="P462">
        <v>0.66666666699999999</v>
      </c>
      <c r="Q462" t="s">
        <v>24</v>
      </c>
      <c r="R462" t="s">
        <v>25</v>
      </c>
      <c r="S462" t="str">
        <f>TEXT(Pizza_sales[[#This Row],[Order Time]],"YYY")</f>
        <v>2025</v>
      </c>
      <c r="T462" t="str">
        <f>TEXT(Pizza_sales[[#This Row],[Order Time]],"DDDD")</f>
        <v>Saturday</v>
      </c>
      <c r="U462">
        <f>HOUR(Pizza_sales[[#This Row],[Order Time]])</f>
        <v>19</v>
      </c>
    </row>
    <row r="463" spans="1:21" x14ac:dyDescent="0.3">
      <c r="A463" t="s">
        <v>545</v>
      </c>
      <c r="B463" t="s">
        <v>35</v>
      </c>
      <c r="C463" t="s">
        <v>28</v>
      </c>
      <c r="D463" s="1">
        <v>45676.854166666664</v>
      </c>
      <c r="E463" s="1">
        <v>45676.881944444445</v>
      </c>
      <c r="F463">
        <v>40</v>
      </c>
      <c r="G463" t="s">
        <v>45</v>
      </c>
      <c r="H463" t="s">
        <v>46</v>
      </c>
      <c r="I463">
        <v>5</v>
      </c>
      <c r="J463">
        <v>8</v>
      </c>
      <c r="K463" t="s">
        <v>31</v>
      </c>
      <c r="L463" t="s">
        <v>32</v>
      </c>
      <c r="M463" t="b">
        <v>1</v>
      </c>
      <c r="N463" t="b">
        <v>1</v>
      </c>
      <c r="O463">
        <v>5</v>
      </c>
      <c r="P463">
        <v>0.625</v>
      </c>
      <c r="Q463" t="s">
        <v>24</v>
      </c>
      <c r="R463" t="s">
        <v>25</v>
      </c>
      <c r="S463" t="str">
        <f>TEXT(Pizza_sales[[#This Row],[Order Time]],"YYY")</f>
        <v>2025</v>
      </c>
      <c r="T463" t="str">
        <f>TEXT(Pizza_sales[[#This Row],[Order Time]],"DDDD")</f>
        <v>Sunday</v>
      </c>
      <c r="U463">
        <f>HOUR(Pizza_sales[[#This Row],[Order Time]])</f>
        <v>20</v>
      </c>
    </row>
    <row r="464" spans="1:21" x14ac:dyDescent="0.3">
      <c r="A464" t="s">
        <v>546</v>
      </c>
      <c r="B464" t="s">
        <v>51</v>
      </c>
      <c r="C464" t="s">
        <v>62</v>
      </c>
      <c r="D464" s="1">
        <v>45677.78125</v>
      </c>
      <c r="E464" s="1">
        <v>45677.795138888891</v>
      </c>
      <c r="F464">
        <v>20</v>
      </c>
      <c r="G464" t="s">
        <v>37</v>
      </c>
      <c r="H464" t="s">
        <v>38</v>
      </c>
      <c r="I464">
        <v>1</v>
      </c>
      <c r="J464">
        <v>2.5</v>
      </c>
      <c r="K464" t="s">
        <v>39</v>
      </c>
      <c r="L464" t="s">
        <v>47</v>
      </c>
      <c r="M464" t="b">
        <v>1</v>
      </c>
      <c r="N464" t="b">
        <v>0</v>
      </c>
      <c r="O464">
        <v>8</v>
      </c>
      <c r="P464">
        <v>0.4</v>
      </c>
      <c r="Q464" t="s">
        <v>24</v>
      </c>
      <c r="R464" t="s">
        <v>49</v>
      </c>
      <c r="S464" t="str">
        <f>TEXT(Pizza_sales[[#This Row],[Order Time]],"YYY")</f>
        <v>2025</v>
      </c>
      <c r="T464" t="str">
        <f>TEXT(Pizza_sales[[#This Row],[Order Time]],"DDDD")</f>
        <v>Monday</v>
      </c>
      <c r="U464">
        <f>HOUR(Pizza_sales[[#This Row],[Order Time]])</f>
        <v>18</v>
      </c>
    </row>
    <row r="465" spans="1:21" x14ac:dyDescent="0.3">
      <c r="A465" t="s">
        <v>547</v>
      </c>
      <c r="B465" t="s">
        <v>19</v>
      </c>
      <c r="C465" t="s">
        <v>64</v>
      </c>
      <c r="D465" s="1">
        <v>45678.791666666664</v>
      </c>
      <c r="E465" s="1">
        <v>45678.826388888891</v>
      </c>
      <c r="F465">
        <v>50</v>
      </c>
      <c r="G465" t="s">
        <v>29</v>
      </c>
      <c r="H465" t="s">
        <v>30</v>
      </c>
      <c r="I465">
        <v>4</v>
      </c>
      <c r="J465">
        <v>10</v>
      </c>
      <c r="K465" t="s">
        <v>31</v>
      </c>
      <c r="L465" t="s">
        <v>23</v>
      </c>
      <c r="M465" t="b">
        <v>1</v>
      </c>
      <c r="N465" t="b">
        <v>0</v>
      </c>
      <c r="O465">
        <v>5</v>
      </c>
      <c r="P465">
        <v>0.4</v>
      </c>
      <c r="Q465" t="s">
        <v>24</v>
      </c>
      <c r="R465" t="s">
        <v>25</v>
      </c>
      <c r="S465" t="str">
        <f>TEXT(Pizza_sales[[#This Row],[Order Time]],"YYY")</f>
        <v>2025</v>
      </c>
      <c r="T465" t="str">
        <f>TEXT(Pizza_sales[[#This Row],[Order Time]],"DDDD")</f>
        <v>Tuesday</v>
      </c>
      <c r="U465">
        <f>HOUR(Pizza_sales[[#This Row],[Order Time]])</f>
        <v>19</v>
      </c>
    </row>
    <row r="466" spans="1:21" x14ac:dyDescent="0.3">
      <c r="A466" t="s">
        <v>548</v>
      </c>
      <c r="B466" t="s">
        <v>27</v>
      </c>
      <c r="C466" t="s">
        <v>549</v>
      </c>
      <c r="D466" s="1">
        <v>45679.833333333336</v>
      </c>
      <c r="E466" s="1">
        <v>45679.857638888891</v>
      </c>
      <c r="F466">
        <v>35</v>
      </c>
      <c r="G466" t="s">
        <v>21</v>
      </c>
      <c r="H466" t="s">
        <v>469</v>
      </c>
      <c r="I466">
        <v>3</v>
      </c>
      <c r="J466">
        <v>5.5</v>
      </c>
      <c r="K466" t="s">
        <v>21</v>
      </c>
      <c r="L466" t="s">
        <v>32</v>
      </c>
      <c r="M466" t="b">
        <v>1</v>
      </c>
      <c r="N466" t="b">
        <v>0</v>
      </c>
      <c r="O466">
        <v>6.3636363640000004</v>
      </c>
      <c r="P466">
        <v>0.54545454500000001</v>
      </c>
      <c r="Q466" t="s">
        <v>24</v>
      </c>
      <c r="R466" t="s">
        <v>25</v>
      </c>
      <c r="S466" t="str">
        <f>TEXT(Pizza_sales[[#This Row],[Order Time]],"YYY")</f>
        <v>2025</v>
      </c>
      <c r="T466" t="str">
        <f>TEXT(Pizza_sales[[#This Row],[Order Time]],"DDDD")</f>
        <v>Wednesday</v>
      </c>
      <c r="U466">
        <f>HOUR(Pizza_sales[[#This Row],[Order Time]])</f>
        <v>20</v>
      </c>
    </row>
    <row r="467" spans="1:21" x14ac:dyDescent="0.3">
      <c r="A467" t="s">
        <v>550</v>
      </c>
      <c r="B467" t="s">
        <v>43</v>
      </c>
      <c r="C467" t="s">
        <v>551</v>
      </c>
      <c r="D467" s="1">
        <v>45680.770833333336</v>
      </c>
      <c r="E467" s="1">
        <v>45680.784722222219</v>
      </c>
      <c r="F467">
        <v>20</v>
      </c>
      <c r="G467" t="s">
        <v>37</v>
      </c>
      <c r="H467" t="s">
        <v>38</v>
      </c>
      <c r="I467">
        <v>2</v>
      </c>
      <c r="J467">
        <v>2</v>
      </c>
      <c r="K467" t="s">
        <v>39</v>
      </c>
      <c r="L467" t="s">
        <v>40</v>
      </c>
      <c r="M467" t="b">
        <v>1</v>
      </c>
      <c r="N467" t="b">
        <v>0</v>
      </c>
      <c r="O467">
        <v>10</v>
      </c>
      <c r="P467">
        <v>1</v>
      </c>
      <c r="Q467" t="s">
        <v>24</v>
      </c>
      <c r="R467" t="s">
        <v>25</v>
      </c>
      <c r="S467" t="str">
        <f>TEXT(Pizza_sales[[#This Row],[Order Time]],"YYY")</f>
        <v>2025</v>
      </c>
      <c r="T467" t="str">
        <f>TEXT(Pizza_sales[[#This Row],[Order Time]],"DDDD")</f>
        <v>Thursday</v>
      </c>
      <c r="U467">
        <f>HOUR(Pizza_sales[[#This Row],[Order Time]])</f>
        <v>18</v>
      </c>
    </row>
    <row r="468" spans="1:21" x14ac:dyDescent="0.3">
      <c r="A468" t="s">
        <v>552</v>
      </c>
      <c r="B468" t="s">
        <v>35</v>
      </c>
      <c r="C468" t="s">
        <v>197</v>
      </c>
      <c r="D468" s="1">
        <v>45681.822916666664</v>
      </c>
      <c r="E468" s="1">
        <v>45681.850694444445</v>
      </c>
      <c r="F468">
        <v>40</v>
      </c>
      <c r="G468" t="s">
        <v>45</v>
      </c>
      <c r="H468" t="s">
        <v>472</v>
      </c>
      <c r="I468">
        <v>5</v>
      </c>
      <c r="J468">
        <v>7.5</v>
      </c>
      <c r="K468" t="s">
        <v>31</v>
      </c>
      <c r="L468" t="s">
        <v>23</v>
      </c>
      <c r="M468" t="b">
        <v>1</v>
      </c>
      <c r="N468" t="b">
        <v>0</v>
      </c>
      <c r="O468">
        <v>5.3333333329999997</v>
      </c>
      <c r="P468">
        <v>0.66666666699999999</v>
      </c>
      <c r="Q468" t="s">
        <v>24</v>
      </c>
      <c r="R468" t="s">
        <v>25</v>
      </c>
      <c r="S468" t="str">
        <f>TEXT(Pizza_sales[[#This Row],[Order Time]],"YYY")</f>
        <v>2025</v>
      </c>
      <c r="T468" t="str">
        <f>TEXT(Pizza_sales[[#This Row],[Order Time]],"DDDD")</f>
        <v>Friday</v>
      </c>
      <c r="U468">
        <f>HOUR(Pizza_sales[[#This Row],[Order Time]])</f>
        <v>19</v>
      </c>
    </row>
    <row r="469" spans="1:21" x14ac:dyDescent="0.3">
      <c r="A469" t="s">
        <v>553</v>
      </c>
      <c r="B469" t="s">
        <v>51</v>
      </c>
      <c r="C469" t="s">
        <v>52</v>
      </c>
      <c r="D469" s="1">
        <v>45682.75</v>
      </c>
      <c r="E469" s="1">
        <v>45682.770833333336</v>
      </c>
      <c r="F469">
        <v>30</v>
      </c>
      <c r="G469" t="s">
        <v>21</v>
      </c>
      <c r="H469" t="s">
        <v>30</v>
      </c>
      <c r="I469">
        <v>3</v>
      </c>
      <c r="J469">
        <v>4</v>
      </c>
      <c r="K469" t="s">
        <v>21</v>
      </c>
      <c r="L469" t="s">
        <v>40</v>
      </c>
      <c r="M469" t="b">
        <v>1</v>
      </c>
      <c r="N469" t="b">
        <v>1</v>
      </c>
      <c r="O469">
        <v>7.5</v>
      </c>
      <c r="P469">
        <v>0.75</v>
      </c>
      <c r="Q469" t="s">
        <v>24</v>
      </c>
      <c r="R469" t="s">
        <v>25</v>
      </c>
      <c r="S469" t="str">
        <f>TEXT(Pizza_sales[[#This Row],[Order Time]],"YYY")</f>
        <v>2025</v>
      </c>
      <c r="T469" t="str">
        <f>TEXT(Pizza_sales[[#This Row],[Order Time]],"DDDD")</f>
        <v>Saturday</v>
      </c>
      <c r="U469">
        <f>HOUR(Pizza_sales[[#This Row],[Order Time]])</f>
        <v>18</v>
      </c>
    </row>
    <row r="470" spans="1:21" x14ac:dyDescent="0.3">
      <c r="A470" t="s">
        <v>554</v>
      </c>
      <c r="B470" t="s">
        <v>19</v>
      </c>
      <c r="C470" t="s">
        <v>193</v>
      </c>
      <c r="D470" s="1">
        <v>45683.84375</v>
      </c>
      <c r="E470" s="1">
        <v>45683.875</v>
      </c>
      <c r="F470">
        <v>45</v>
      </c>
      <c r="G470" t="s">
        <v>29</v>
      </c>
      <c r="H470" t="s">
        <v>22</v>
      </c>
      <c r="I470">
        <v>4</v>
      </c>
      <c r="J470">
        <v>9</v>
      </c>
      <c r="K470" t="s">
        <v>31</v>
      </c>
      <c r="L470" t="s">
        <v>47</v>
      </c>
      <c r="M470" t="b">
        <v>1</v>
      </c>
      <c r="N470" t="b">
        <v>1</v>
      </c>
      <c r="O470">
        <v>5</v>
      </c>
      <c r="P470">
        <v>0.44444444399999999</v>
      </c>
      <c r="Q470" t="s">
        <v>24</v>
      </c>
      <c r="R470" t="s">
        <v>49</v>
      </c>
      <c r="S470" t="str">
        <f>TEXT(Pizza_sales[[#This Row],[Order Time]],"YYY")</f>
        <v>2025</v>
      </c>
      <c r="T470" t="str">
        <f>TEXT(Pizza_sales[[#This Row],[Order Time]],"DDDD")</f>
        <v>Sunday</v>
      </c>
      <c r="U470">
        <f>HOUR(Pizza_sales[[#This Row],[Order Time]])</f>
        <v>20</v>
      </c>
    </row>
    <row r="471" spans="1:21" x14ac:dyDescent="0.3">
      <c r="A471" t="s">
        <v>555</v>
      </c>
      <c r="B471" t="s">
        <v>27</v>
      </c>
      <c r="C471" t="s">
        <v>195</v>
      </c>
      <c r="D471" s="1">
        <v>45684.75</v>
      </c>
      <c r="E471" s="1">
        <v>45684.763888888891</v>
      </c>
      <c r="F471">
        <v>20</v>
      </c>
      <c r="G471" t="s">
        <v>21</v>
      </c>
      <c r="H471" t="s">
        <v>22</v>
      </c>
      <c r="I471">
        <v>2</v>
      </c>
      <c r="J471">
        <v>3</v>
      </c>
      <c r="K471" t="s">
        <v>39</v>
      </c>
      <c r="L471" t="s">
        <v>23</v>
      </c>
      <c r="M471" t="b">
        <v>1</v>
      </c>
      <c r="N471" t="b">
        <v>0</v>
      </c>
      <c r="O471">
        <v>6.6666666670000003</v>
      </c>
      <c r="P471">
        <v>0.66666666699999999</v>
      </c>
      <c r="Q471" t="s">
        <v>24</v>
      </c>
      <c r="R471" t="s">
        <v>25</v>
      </c>
      <c r="S471" t="str">
        <f>TEXT(Pizza_sales[[#This Row],[Order Time]],"YYY")</f>
        <v>2025</v>
      </c>
      <c r="T471" t="str">
        <f>TEXT(Pizza_sales[[#This Row],[Order Time]],"DDDD")</f>
        <v>Monday</v>
      </c>
      <c r="U471">
        <f>HOUR(Pizza_sales[[#This Row],[Order Time]])</f>
        <v>18</v>
      </c>
    </row>
    <row r="472" spans="1:21" x14ac:dyDescent="0.3">
      <c r="A472" t="s">
        <v>556</v>
      </c>
      <c r="B472" t="s">
        <v>43</v>
      </c>
      <c r="C472" t="s">
        <v>199</v>
      </c>
      <c r="D472" s="1">
        <v>45685.802083333336</v>
      </c>
      <c r="E472" s="1">
        <v>45685.822916666664</v>
      </c>
      <c r="F472">
        <v>30</v>
      </c>
      <c r="G472" t="s">
        <v>29</v>
      </c>
      <c r="H472" t="s">
        <v>30</v>
      </c>
      <c r="I472">
        <v>4</v>
      </c>
      <c r="J472">
        <v>6</v>
      </c>
      <c r="K472" t="s">
        <v>21</v>
      </c>
      <c r="L472" t="s">
        <v>32</v>
      </c>
      <c r="M472" t="b">
        <v>1</v>
      </c>
      <c r="N472" t="b">
        <v>0</v>
      </c>
      <c r="O472">
        <v>5</v>
      </c>
      <c r="P472">
        <v>0.66666666699999999</v>
      </c>
      <c r="Q472" t="s">
        <v>24</v>
      </c>
      <c r="R472" t="s">
        <v>25</v>
      </c>
      <c r="S472" t="str">
        <f>TEXT(Pizza_sales[[#This Row],[Order Time]],"YYY")</f>
        <v>2025</v>
      </c>
      <c r="T472" t="str">
        <f>TEXT(Pizza_sales[[#This Row],[Order Time]],"DDDD")</f>
        <v>Tuesday</v>
      </c>
      <c r="U472">
        <f>HOUR(Pizza_sales[[#This Row],[Order Time]])</f>
        <v>19</v>
      </c>
    </row>
    <row r="473" spans="1:21" x14ac:dyDescent="0.3">
      <c r="A473" t="s">
        <v>557</v>
      </c>
      <c r="B473" t="s">
        <v>35</v>
      </c>
      <c r="C473" t="s">
        <v>201</v>
      </c>
      <c r="D473" s="1">
        <v>45686.854166666664</v>
      </c>
      <c r="E473" s="1">
        <v>45686.881944444445</v>
      </c>
      <c r="F473">
        <v>40</v>
      </c>
      <c r="G473" t="s">
        <v>45</v>
      </c>
      <c r="H473" t="s">
        <v>46</v>
      </c>
      <c r="I473">
        <v>5</v>
      </c>
      <c r="J473">
        <v>8</v>
      </c>
      <c r="K473" t="s">
        <v>31</v>
      </c>
      <c r="L473" t="s">
        <v>23</v>
      </c>
      <c r="M473" t="b">
        <v>1</v>
      </c>
      <c r="N473" t="b">
        <v>0</v>
      </c>
      <c r="O473">
        <v>5</v>
      </c>
      <c r="P473">
        <v>0.625</v>
      </c>
      <c r="Q473" t="s">
        <v>24</v>
      </c>
      <c r="R473" t="s">
        <v>25</v>
      </c>
      <c r="S473" t="str">
        <f>TEXT(Pizza_sales[[#This Row],[Order Time]],"YYY")</f>
        <v>2025</v>
      </c>
      <c r="T473" t="str">
        <f>TEXT(Pizza_sales[[#This Row],[Order Time]],"DDDD")</f>
        <v>Wednesday</v>
      </c>
      <c r="U473">
        <f>HOUR(Pizza_sales[[#This Row],[Order Time]])</f>
        <v>20</v>
      </c>
    </row>
    <row r="474" spans="1:21" x14ac:dyDescent="0.3">
      <c r="A474" t="s">
        <v>558</v>
      </c>
      <c r="B474" t="s">
        <v>51</v>
      </c>
      <c r="C474" t="s">
        <v>203</v>
      </c>
      <c r="D474" s="1">
        <v>45687.78125</v>
      </c>
      <c r="E474" s="1">
        <v>45687.795138888891</v>
      </c>
      <c r="F474">
        <v>20</v>
      </c>
      <c r="G474" t="s">
        <v>37</v>
      </c>
      <c r="H474" t="s">
        <v>38</v>
      </c>
      <c r="I474">
        <v>1</v>
      </c>
      <c r="J474">
        <v>2.5</v>
      </c>
      <c r="K474" t="s">
        <v>39</v>
      </c>
      <c r="L474" t="s">
        <v>47</v>
      </c>
      <c r="M474" t="b">
        <v>1</v>
      </c>
      <c r="N474" t="b">
        <v>0</v>
      </c>
      <c r="O474">
        <v>8</v>
      </c>
      <c r="P474">
        <v>0.4</v>
      </c>
      <c r="Q474" t="s">
        <v>24</v>
      </c>
      <c r="R474" t="s">
        <v>49</v>
      </c>
      <c r="S474" t="str">
        <f>TEXT(Pizza_sales[[#This Row],[Order Time]],"YYY")</f>
        <v>2025</v>
      </c>
      <c r="T474" t="str">
        <f>TEXT(Pizza_sales[[#This Row],[Order Time]],"DDDD")</f>
        <v>Thursday</v>
      </c>
      <c r="U474">
        <f>HOUR(Pizza_sales[[#This Row],[Order Time]])</f>
        <v>18</v>
      </c>
    </row>
    <row r="475" spans="1:21" x14ac:dyDescent="0.3">
      <c r="A475" t="s">
        <v>559</v>
      </c>
      <c r="B475" t="s">
        <v>19</v>
      </c>
      <c r="C475" t="s">
        <v>205</v>
      </c>
      <c r="D475" s="1">
        <v>45688.791666666664</v>
      </c>
      <c r="E475" s="1">
        <v>45688.826388888891</v>
      </c>
      <c r="F475">
        <v>50</v>
      </c>
      <c r="G475" t="s">
        <v>29</v>
      </c>
      <c r="H475" t="s">
        <v>30</v>
      </c>
      <c r="I475">
        <v>4</v>
      </c>
      <c r="J475">
        <v>10</v>
      </c>
      <c r="K475" t="s">
        <v>31</v>
      </c>
      <c r="L475" t="s">
        <v>23</v>
      </c>
      <c r="M475" t="b">
        <v>1</v>
      </c>
      <c r="N475" t="b">
        <v>0</v>
      </c>
      <c r="O475">
        <v>5</v>
      </c>
      <c r="P475">
        <v>0.4</v>
      </c>
      <c r="Q475" t="s">
        <v>24</v>
      </c>
      <c r="R475" t="s">
        <v>25</v>
      </c>
      <c r="S475" t="str">
        <f>TEXT(Pizza_sales[[#This Row],[Order Time]],"YYY")</f>
        <v>2025</v>
      </c>
      <c r="T475" t="str">
        <f>TEXT(Pizza_sales[[#This Row],[Order Time]],"DDDD")</f>
        <v>Friday</v>
      </c>
      <c r="U475">
        <f>HOUR(Pizza_sales[[#This Row],[Order Time]])</f>
        <v>19</v>
      </c>
    </row>
    <row r="476" spans="1:21" x14ac:dyDescent="0.3">
      <c r="A476" t="s">
        <v>560</v>
      </c>
      <c r="B476" t="s">
        <v>27</v>
      </c>
      <c r="C476" t="s">
        <v>60</v>
      </c>
      <c r="D476" s="1">
        <v>45689.833333333336</v>
      </c>
      <c r="E476" s="1">
        <v>45689.857638888891</v>
      </c>
      <c r="F476">
        <v>35</v>
      </c>
      <c r="G476" t="s">
        <v>21</v>
      </c>
      <c r="H476" t="s">
        <v>469</v>
      </c>
      <c r="I476">
        <v>3</v>
      </c>
      <c r="J476">
        <v>5.5</v>
      </c>
      <c r="K476" t="s">
        <v>21</v>
      </c>
      <c r="L476" t="s">
        <v>32</v>
      </c>
      <c r="M476" t="b">
        <v>1</v>
      </c>
      <c r="N476" t="b">
        <v>1</v>
      </c>
      <c r="O476">
        <v>6.3636363640000004</v>
      </c>
      <c r="P476">
        <v>0.54545454500000001</v>
      </c>
      <c r="Q476" t="s">
        <v>33</v>
      </c>
      <c r="R476" t="s">
        <v>25</v>
      </c>
      <c r="S476" t="str">
        <f>TEXT(Pizza_sales[[#This Row],[Order Time]],"YYY")</f>
        <v>2025</v>
      </c>
      <c r="T476" t="str">
        <f>TEXT(Pizza_sales[[#This Row],[Order Time]],"DDDD")</f>
        <v>Saturday</v>
      </c>
      <c r="U476">
        <f>HOUR(Pizza_sales[[#This Row],[Order Time]])</f>
        <v>20</v>
      </c>
    </row>
    <row r="477" spans="1:21" x14ac:dyDescent="0.3">
      <c r="A477" t="s">
        <v>561</v>
      </c>
      <c r="B477" t="s">
        <v>43</v>
      </c>
      <c r="C477" t="s">
        <v>207</v>
      </c>
      <c r="D477" s="1">
        <v>45690.770833333336</v>
      </c>
      <c r="E477" s="1">
        <v>45690.784722222219</v>
      </c>
      <c r="F477">
        <v>20</v>
      </c>
      <c r="G477" t="s">
        <v>37</v>
      </c>
      <c r="H477" t="s">
        <v>38</v>
      </c>
      <c r="I477">
        <v>2</v>
      </c>
      <c r="J477">
        <v>2</v>
      </c>
      <c r="K477" t="s">
        <v>39</v>
      </c>
      <c r="L477" t="s">
        <v>40</v>
      </c>
      <c r="M477" t="b">
        <v>1</v>
      </c>
      <c r="N477" t="b">
        <v>1</v>
      </c>
      <c r="O477">
        <v>10</v>
      </c>
      <c r="P477">
        <v>1</v>
      </c>
      <c r="Q477" t="s">
        <v>33</v>
      </c>
      <c r="R477" t="s">
        <v>25</v>
      </c>
      <c r="S477" t="str">
        <f>TEXT(Pizza_sales[[#This Row],[Order Time]],"YYY")</f>
        <v>2025</v>
      </c>
      <c r="T477" t="str">
        <f>TEXT(Pizza_sales[[#This Row],[Order Time]],"DDDD")</f>
        <v>Sunday</v>
      </c>
      <c r="U477">
        <f>HOUR(Pizza_sales[[#This Row],[Order Time]])</f>
        <v>18</v>
      </c>
    </row>
    <row r="478" spans="1:21" x14ac:dyDescent="0.3">
      <c r="A478" t="s">
        <v>562</v>
      </c>
      <c r="B478" t="s">
        <v>35</v>
      </c>
      <c r="C478" t="s">
        <v>68</v>
      </c>
      <c r="D478" s="1">
        <v>45691.822916666664</v>
      </c>
      <c r="E478" s="1">
        <v>45691.850694444445</v>
      </c>
      <c r="F478">
        <v>40</v>
      </c>
      <c r="G478" t="s">
        <v>45</v>
      </c>
      <c r="H478" t="s">
        <v>472</v>
      </c>
      <c r="I478">
        <v>5</v>
      </c>
      <c r="J478">
        <v>7.5</v>
      </c>
      <c r="K478" t="s">
        <v>31</v>
      </c>
      <c r="L478" t="s">
        <v>23</v>
      </c>
      <c r="M478" t="b">
        <v>1</v>
      </c>
      <c r="N478" t="b">
        <v>0</v>
      </c>
      <c r="O478">
        <v>5.3333333329999997</v>
      </c>
      <c r="P478">
        <v>0.66666666699999999</v>
      </c>
      <c r="Q478" t="s">
        <v>33</v>
      </c>
      <c r="R478" t="s">
        <v>25</v>
      </c>
      <c r="S478" t="str">
        <f>TEXT(Pizza_sales[[#This Row],[Order Time]],"YYY")</f>
        <v>2025</v>
      </c>
      <c r="T478" t="str">
        <f>TEXT(Pizza_sales[[#This Row],[Order Time]],"DDDD")</f>
        <v>Monday</v>
      </c>
      <c r="U478">
        <f>HOUR(Pizza_sales[[#This Row],[Order Time]])</f>
        <v>19</v>
      </c>
    </row>
    <row r="479" spans="1:21" x14ac:dyDescent="0.3">
      <c r="A479" t="s">
        <v>563</v>
      </c>
      <c r="B479" t="s">
        <v>51</v>
      </c>
      <c r="C479" t="s">
        <v>70</v>
      </c>
      <c r="D479" s="1">
        <v>45692.75</v>
      </c>
      <c r="E479" s="1">
        <v>45692.770833333336</v>
      </c>
      <c r="F479">
        <v>30</v>
      </c>
      <c r="G479" t="s">
        <v>21</v>
      </c>
      <c r="H479" t="s">
        <v>30</v>
      </c>
      <c r="I479">
        <v>3</v>
      </c>
      <c r="J479">
        <v>4</v>
      </c>
      <c r="K479" t="s">
        <v>21</v>
      </c>
      <c r="L479" t="s">
        <v>40</v>
      </c>
      <c r="M479" t="b">
        <v>1</v>
      </c>
      <c r="N479" t="b">
        <v>0</v>
      </c>
      <c r="O479">
        <v>7.5</v>
      </c>
      <c r="P479">
        <v>0.75</v>
      </c>
      <c r="Q479" t="s">
        <v>33</v>
      </c>
      <c r="R479" t="s">
        <v>25</v>
      </c>
      <c r="S479" t="str">
        <f>TEXT(Pizza_sales[[#This Row],[Order Time]],"YYY")</f>
        <v>2025</v>
      </c>
      <c r="T479" t="str">
        <f>TEXT(Pizza_sales[[#This Row],[Order Time]],"DDDD")</f>
        <v>Tuesday</v>
      </c>
      <c r="U479">
        <f>HOUR(Pizza_sales[[#This Row],[Order Time]])</f>
        <v>18</v>
      </c>
    </row>
    <row r="480" spans="1:21" x14ac:dyDescent="0.3">
      <c r="A480" t="s">
        <v>564</v>
      </c>
      <c r="B480" t="s">
        <v>19</v>
      </c>
      <c r="C480" t="s">
        <v>565</v>
      </c>
      <c r="D480" s="1">
        <v>45693.84375</v>
      </c>
      <c r="E480" s="1">
        <v>45693.875</v>
      </c>
      <c r="F480">
        <v>45</v>
      </c>
      <c r="G480" t="s">
        <v>29</v>
      </c>
      <c r="H480" t="s">
        <v>22</v>
      </c>
      <c r="I480">
        <v>4</v>
      </c>
      <c r="J480">
        <v>9</v>
      </c>
      <c r="K480" t="s">
        <v>31</v>
      </c>
      <c r="L480" t="s">
        <v>47</v>
      </c>
      <c r="M480" t="b">
        <v>1</v>
      </c>
      <c r="N480" t="b">
        <v>0</v>
      </c>
      <c r="O480">
        <v>5</v>
      </c>
      <c r="P480">
        <v>0.44444444399999999</v>
      </c>
      <c r="Q480" t="s">
        <v>33</v>
      </c>
      <c r="R480" t="s">
        <v>49</v>
      </c>
      <c r="S480" t="str">
        <f>TEXT(Pizza_sales[[#This Row],[Order Time]],"YYY")</f>
        <v>2025</v>
      </c>
      <c r="T480" t="str">
        <f>TEXT(Pizza_sales[[#This Row],[Order Time]],"DDDD")</f>
        <v>Wednesday</v>
      </c>
      <c r="U480">
        <f>HOUR(Pizza_sales[[#This Row],[Order Time]])</f>
        <v>20</v>
      </c>
    </row>
    <row r="481" spans="1:21" x14ac:dyDescent="0.3">
      <c r="A481" t="s">
        <v>566</v>
      </c>
      <c r="B481" t="s">
        <v>27</v>
      </c>
      <c r="C481" t="s">
        <v>72</v>
      </c>
      <c r="D481" s="1">
        <v>45694.75</v>
      </c>
      <c r="E481" s="1">
        <v>45694.763888888891</v>
      </c>
      <c r="F481">
        <v>20</v>
      </c>
      <c r="G481" t="s">
        <v>21</v>
      </c>
      <c r="H481" t="s">
        <v>22</v>
      </c>
      <c r="I481">
        <v>2</v>
      </c>
      <c r="J481">
        <v>3</v>
      </c>
      <c r="K481" t="s">
        <v>39</v>
      </c>
      <c r="L481" t="s">
        <v>23</v>
      </c>
      <c r="M481" t="b">
        <v>1</v>
      </c>
      <c r="N481" t="b">
        <v>0</v>
      </c>
      <c r="O481">
        <v>6.6666666670000003</v>
      </c>
      <c r="P481">
        <v>0.66666666699999999</v>
      </c>
      <c r="Q481" t="s">
        <v>33</v>
      </c>
      <c r="R481" t="s">
        <v>25</v>
      </c>
      <c r="S481" t="str">
        <f>TEXT(Pizza_sales[[#This Row],[Order Time]],"YYY")</f>
        <v>2025</v>
      </c>
      <c r="T481" t="str">
        <f>TEXT(Pizza_sales[[#This Row],[Order Time]],"DDDD")</f>
        <v>Thursday</v>
      </c>
      <c r="U481">
        <f>HOUR(Pizza_sales[[#This Row],[Order Time]])</f>
        <v>18</v>
      </c>
    </row>
    <row r="482" spans="1:21" x14ac:dyDescent="0.3">
      <c r="A482" t="s">
        <v>567</v>
      </c>
      <c r="B482" t="s">
        <v>43</v>
      </c>
      <c r="C482" t="s">
        <v>568</v>
      </c>
      <c r="D482" s="1">
        <v>45695.802083333336</v>
      </c>
      <c r="E482" s="1">
        <v>45695.822916666664</v>
      </c>
      <c r="F482">
        <v>30</v>
      </c>
      <c r="G482" t="s">
        <v>29</v>
      </c>
      <c r="H482" t="s">
        <v>30</v>
      </c>
      <c r="I482">
        <v>4</v>
      </c>
      <c r="J482">
        <v>6</v>
      </c>
      <c r="K482" t="s">
        <v>21</v>
      </c>
      <c r="L482" t="s">
        <v>32</v>
      </c>
      <c r="M482" t="b">
        <v>1</v>
      </c>
      <c r="N482" t="b">
        <v>0</v>
      </c>
      <c r="O482">
        <v>5</v>
      </c>
      <c r="P482">
        <v>0.66666666699999999</v>
      </c>
      <c r="Q482" t="s">
        <v>33</v>
      </c>
      <c r="R482" t="s">
        <v>25</v>
      </c>
      <c r="S482" t="str">
        <f>TEXT(Pizza_sales[[#This Row],[Order Time]],"YYY")</f>
        <v>2025</v>
      </c>
      <c r="T482" t="str">
        <f>TEXT(Pizza_sales[[#This Row],[Order Time]],"DDDD")</f>
        <v>Friday</v>
      </c>
      <c r="U482">
        <f>HOUR(Pizza_sales[[#This Row],[Order Time]])</f>
        <v>19</v>
      </c>
    </row>
    <row r="483" spans="1:21" x14ac:dyDescent="0.3">
      <c r="A483" t="s">
        <v>569</v>
      </c>
      <c r="B483" t="s">
        <v>35</v>
      </c>
      <c r="C483" t="s">
        <v>217</v>
      </c>
      <c r="D483" s="1">
        <v>45696.854166666664</v>
      </c>
      <c r="E483" s="1">
        <v>45696.881944444445</v>
      </c>
      <c r="F483">
        <v>40</v>
      </c>
      <c r="G483" t="s">
        <v>45</v>
      </c>
      <c r="H483" t="s">
        <v>46</v>
      </c>
      <c r="I483">
        <v>5</v>
      </c>
      <c r="J483">
        <v>8</v>
      </c>
      <c r="K483" t="s">
        <v>31</v>
      </c>
      <c r="L483" t="s">
        <v>23</v>
      </c>
      <c r="M483" t="b">
        <v>1</v>
      </c>
      <c r="N483" t="b">
        <v>1</v>
      </c>
      <c r="O483">
        <v>5</v>
      </c>
      <c r="P483">
        <v>0.625</v>
      </c>
      <c r="Q483" t="s">
        <v>33</v>
      </c>
      <c r="R483" t="s">
        <v>25</v>
      </c>
      <c r="S483" t="str">
        <f>TEXT(Pizza_sales[[#This Row],[Order Time]],"YYY")</f>
        <v>2025</v>
      </c>
      <c r="T483" t="str">
        <f>TEXT(Pizza_sales[[#This Row],[Order Time]],"DDDD")</f>
        <v>Saturday</v>
      </c>
      <c r="U483">
        <f>HOUR(Pizza_sales[[#This Row],[Order Time]])</f>
        <v>20</v>
      </c>
    </row>
    <row r="484" spans="1:21" x14ac:dyDescent="0.3">
      <c r="A484" t="s">
        <v>570</v>
      </c>
      <c r="B484" t="s">
        <v>51</v>
      </c>
      <c r="C484" t="s">
        <v>571</v>
      </c>
      <c r="D484" s="1">
        <v>45697.78125</v>
      </c>
      <c r="E484" s="1">
        <v>45697.795138888891</v>
      </c>
      <c r="F484">
        <v>20</v>
      </c>
      <c r="G484" t="s">
        <v>37</v>
      </c>
      <c r="H484" t="s">
        <v>38</v>
      </c>
      <c r="I484">
        <v>1</v>
      </c>
      <c r="J484">
        <v>2.5</v>
      </c>
      <c r="K484" t="s">
        <v>39</v>
      </c>
      <c r="L484" t="s">
        <v>47</v>
      </c>
      <c r="M484" t="b">
        <v>1</v>
      </c>
      <c r="N484" t="b">
        <v>1</v>
      </c>
      <c r="O484">
        <v>8</v>
      </c>
      <c r="P484">
        <v>0.4</v>
      </c>
      <c r="Q484" t="s">
        <v>33</v>
      </c>
      <c r="R484" t="s">
        <v>49</v>
      </c>
      <c r="S484" t="str">
        <f>TEXT(Pizza_sales[[#This Row],[Order Time]],"YYY")</f>
        <v>2025</v>
      </c>
      <c r="T484" t="str">
        <f>TEXT(Pizza_sales[[#This Row],[Order Time]],"DDDD")</f>
        <v>Sunday</v>
      </c>
      <c r="U484">
        <f>HOUR(Pizza_sales[[#This Row],[Order Time]])</f>
        <v>18</v>
      </c>
    </row>
    <row r="485" spans="1:21" x14ac:dyDescent="0.3">
      <c r="A485" t="s">
        <v>572</v>
      </c>
      <c r="B485" t="s">
        <v>19</v>
      </c>
      <c r="C485" t="s">
        <v>573</v>
      </c>
      <c r="D485" s="1">
        <v>45698.791666666664</v>
      </c>
      <c r="E485" s="1">
        <v>45698.826388888891</v>
      </c>
      <c r="F485">
        <v>50</v>
      </c>
      <c r="G485" t="s">
        <v>29</v>
      </c>
      <c r="H485" t="s">
        <v>30</v>
      </c>
      <c r="I485">
        <v>4</v>
      </c>
      <c r="J485">
        <v>10</v>
      </c>
      <c r="K485" t="s">
        <v>31</v>
      </c>
      <c r="L485" t="s">
        <v>23</v>
      </c>
      <c r="M485" t="b">
        <v>1</v>
      </c>
      <c r="N485" t="b">
        <v>0</v>
      </c>
      <c r="O485">
        <v>5</v>
      </c>
      <c r="P485">
        <v>0.4</v>
      </c>
      <c r="Q485" t="s">
        <v>33</v>
      </c>
      <c r="R485" t="s">
        <v>25</v>
      </c>
      <c r="S485" t="str">
        <f>TEXT(Pizza_sales[[#This Row],[Order Time]],"YYY")</f>
        <v>2025</v>
      </c>
      <c r="T485" t="str">
        <f>TEXT(Pizza_sales[[#This Row],[Order Time]],"DDDD")</f>
        <v>Monday</v>
      </c>
      <c r="U485">
        <f>HOUR(Pizza_sales[[#This Row],[Order Time]])</f>
        <v>19</v>
      </c>
    </row>
    <row r="486" spans="1:21" x14ac:dyDescent="0.3">
      <c r="A486" t="s">
        <v>574</v>
      </c>
      <c r="B486" t="s">
        <v>27</v>
      </c>
      <c r="C486" t="s">
        <v>575</v>
      </c>
      <c r="D486" s="1">
        <v>45699.833333333336</v>
      </c>
      <c r="E486" s="1">
        <v>45699.857638888891</v>
      </c>
      <c r="F486">
        <v>35</v>
      </c>
      <c r="G486" t="s">
        <v>21</v>
      </c>
      <c r="H486" t="s">
        <v>469</v>
      </c>
      <c r="I486">
        <v>3</v>
      </c>
      <c r="J486">
        <v>5.5</v>
      </c>
      <c r="K486" t="s">
        <v>21</v>
      </c>
      <c r="L486" t="s">
        <v>32</v>
      </c>
      <c r="M486" t="b">
        <v>1</v>
      </c>
      <c r="N486" t="b">
        <v>0</v>
      </c>
      <c r="O486">
        <v>6.3636363640000004</v>
      </c>
      <c r="P486">
        <v>0.54545454500000001</v>
      </c>
      <c r="Q486" t="s">
        <v>33</v>
      </c>
      <c r="R486" t="s">
        <v>25</v>
      </c>
      <c r="S486" t="str">
        <f>TEXT(Pizza_sales[[#This Row],[Order Time]],"YYY")</f>
        <v>2025</v>
      </c>
      <c r="T486" t="str">
        <f>TEXT(Pizza_sales[[#This Row],[Order Time]],"DDDD")</f>
        <v>Tuesday</v>
      </c>
      <c r="U486">
        <f>HOUR(Pizza_sales[[#This Row],[Order Time]])</f>
        <v>20</v>
      </c>
    </row>
    <row r="487" spans="1:21" x14ac:dyDescent="0.3">
      <c r="A487" t="s">
        <v>576</v>
      </c>
      <c r="B487" t="s">
        <v>43</v>
      </c>
      <c r="C487" t="s">
        <v>577</v>
      </c>
      <c r="D487" s="1">
        <v>45700.770833333336</v>
      </c>
      <c r="E487" s="1">
        <v>45700.784722222219</v>
      </c>
      <c r="F487">
        <v>20</v>
      </c>
      <c r="G487" t="s">
        <v>37</v>
      </c>
      <c r="H487" t="s">
        <v>38</v>
      </c>
      <c r="I487">
        <v>2</v>
      </c>
      <c r="J487">
        <v>2</v>
      </c>
      <c r="K487" t="s">
        <v>39</v>
      </c>
      <c r="L487" t="s">
        <v>32</v>
      </c>
      <c r="M487" t="b">
        <v>1</v>
      </c>
      <c r="N487" t="b">
        <v>0</v>
      </c>
      <c r="O487">
        <v>10</v>
      </c>
      <c r="P487">
        <v>1</v>
      </c>
      <c r="Q487" t="s">
        <v>33</v>
      </c>
      <c r="R487" t="s">
        <v>25</v>
      </c>
      <c r="S487" t="str">
        <f>TEXT(Pizza_sales[[#This Row],[Order Time]],"YYY")</f>
        <v>2025</v>
      </c>
      <c r="T487" t="str">
        <f>TEXT(Pizza_sales[[#This Row],[Order Time]],"DDDD")</f>
        <v>Wednesday</v>
      </c>
      <c r="U487">
        <f>HOUR(Pizza_sales[[#This Row],[Order Time]])</f>
        <v>18</v>
      </c>
    </row>
    <row r="488" spans="1:21" x14ac:dyDescent="0.3">
      <c r="A488" t="s">
        <v>578</v>
      </c>
      <c r="B488" t="s">
        <v>35</v>
      </c>
      <c r="C488" t="s">
        <v>579</v>
      </c>
      <c r="D488" s="1">
        <v>45701.822916666664</v>
      </c>
      <c r="E488" s="1">
        <v>45701.850694444445</v>
      </c>
      <c r="F488">
        <v>40</v>
      </c>
      <c r="G488" t="s">
        <v>45</v>
      </c>
      <c r="H488" t="s">
        <v>46</v>
      </c>
      <c r="I488">
        <v>5</v>
      </c>
      <c r="J488">
        <v>7.5</v>
      </c>
      <c r="K488" t="s">
        <v>31</v>
      </c>
      <c r="L488" t="s">
        <v>23</v>
      </c>
      <c r="M488" t="b">
        <v>1</v>
      </c>
      <c r="N488" t="b">
        <v>0</v>
      </c>
      <c r="O488">
        <v>5.3333333329999997</v>
      </c>
      <c r="P488">
        <v>0.66666666699999999</v>
      </c>
      <c r="Q488" t="s">
        <v>33</v>
      </c>
      <c r="R488" t="s">
        <v>25</v>
      </c>
      <c r="S488" t="str">
        <f>TEXT(Pizza_sales[[#This Row],[Order Time]],"YYY")</f>
        <v>2025</v>
      </c>
      <c r="T488" t="str">
        <f>TEXT(Pizza_sales[[#This Row],[Order Time]],"DDDD")</f>
        <v>Thursday</v>
      </c>
      <c r="U488">
        <f>HOUR(Pizza_sales[[#This Row],[Order Time]])</f>
        <v>19</v>
      </c>
    </row>
    <row r="489" spans="1:21" x14ac:dyDescent="0.3">
      <c r="A489" t="s">
        <v>580</v>
      </c>
      <c r="B489" t="s">
        <v>51</v>
      </c>
      <c r="C489" t="s">
        <v>581</v>
      </c>
      <c r="D489" s="1">
        <v>45702.75</v>
      </c>
      <c r="E489" s="1">
        <v>45702.763888888891</v>
      </c>
      <c r="F489">
        <v>20</v>
      </c>
      <c r="G489" t="s">
        <v>21</v>
      </c>
      <c r="H489" t="s">
        <v>22</v>
      </c>
      <c r="I489">
        <v>2</v>
      </c>
      <c r="J489">
        <v>3</v>
      </c>
      <c r="K489" t="s">
        <v>39</v>
      </c>
      <c r="L489" t="s">
        <v>23</v>
      </c>
      <c r="M489" t="b">
        <v>1</v>
      </c>
      <c r="N489" t="b">
        <v>0</v>
      </c>
      <c r="O489">
        <v>6.6666666670000003</v>
      </c>
      <c r="P489">
        <v>0.66666666699999999</v>
      </c>
      <c r="Q489" t="s">
        <v>33</v>
      </c>
      <c r="R489" t="s">
        <v>25</v>
      </c>
      <c r="S489" t="str">
        <f>TEXT(Pizza_sales[[#This Row],[Order Time]],"YYY")</f>
        <v>2025</v>
      </c>
      <c r="T489" t="str">
        <f>TEXT(Pizza_sales[[#This Row],[Order Time]],"DDDD")</f>
        <v>Friday</v>
      </c>
      <c r="U489">
        <f>HOUR(Pizza_sales[[#This Row],[Order Time]])</f>
        <v>18</v>
      </c>
    </row>
    <row r="490" spans="1:21" x14ac:dyDescent="0.3">
      <c r="A490" t="s">
        <v>582</v>
      </c>
      <c r="B490" t="s">
        <v>19</v>
      </c>
      <c r="C490" t="s">
        <v>583</v>
      </c>
      <c r="D490" s="1">
        <v>45703.802083333336</v>
      </c>
      <c r="E490" s="1">
        <v>45703.822916666664</v>
      </c>
      <c r="F490">
        <v>30</v>
      </c>
      <c r="G490" t="s">
        <v>29</v>
      </c>
      <c r="H490" t="s">
        <v>495</v>
      </c>
      <c r="I490">
        <v>4</v>
      </c>
      <c r="J490">
        <v>6</v>
      </c>
      <c r="K490" t="s">
        <v>21</v>
      </c>
      <c r="L490" t="s">
        <v>40</v>
      </c>
      <c r="M490" t="b">
        <v>1</v>
      </c>
      <c r="N490" t="b">
        <v>1</v>
      </c>
      <c r="O490">
        <v>5</v>
      </c>
      <c r="P490">
        <v>0.66666666699999999</v>
      </c>
      <c r="Q490" t="s">
        <v>33</v>
      </c>
      <c r="R490" t="s">
        <v>25</v>
      </c>
      <c r="S490" t="str">
        <f>TEXT(Pizza_sales[[#This Row],[Order Time]],"YYY")</f>
        <v>2025</v>
      </c>
      <c r="T490" t="str">
        <f>TEXT(Pizza_sales[[#This Row],[Order Time]],"DDDD")</f>
        <v>Saturday</v>
      </c>
      <c r="U490">
        <f>HOUR(Pizza_sales[[#This Row],[Order Time]])</f>
        <v>19</v>
      </c>
    </row>
    <row r="491" spans="1:21" x14ac:dyDescent="0.3">
      <c r="A491" t="s">
        <v>584</v>
      </c>
      <c r="B491" t="s">
        <v>27</v>
      </c>
      <c r="C491" t="s">
        <v>585</v>
      </c>
      <c r="D491" s="1">
        <v>45704.854166666664</v>
      </c>
      <c r="E491" s="1">
        <v>45704.881944444445</v>
      </c>
      <c r="F491">
        <v>40</v>
      </c>
      <c r="G491" t="s">
        <v>45</v>
      </c>
      <c r="H491" t="s">
        <v>46</v>
      </c>
      <c r="I491">
        <v>5</v>
      </c>
      <c r="J491">
        <v>8</v>
      </c>
      <c r="K491" t="s">
        <v>31</v>
      </c>
      <c r="L491" t="s">
        <v>32</v>
      </c>
      <c r="M491" t="b">
        <v>1</v>
      </c>
      <c r="N491" t="b">
        <v>1</v>
      </c>
      <c r="O491">
        <v>5</v>
      </c>
      <c r="P491">
        <v>0.625</v>
      </c>
      <c r="Q491" t="s">
        <v>33</v>
      </c>
      <c r="R491" t="s">
        <v>25</v>
      </c>
      <c r="S491" t="str">
        <f>TEXT(Pizza_sales[[#This Row],[Order Time]],"YYY")</f>
        <v>2025</v>
      </c>
      <c r="T491" t="str">
        <f>TEXT(Pizza_sales[[#This Row],[Order Time]],"DDDD")</f>
        <v>Sunday</v>
      </c>
      <c r="U491">
        <f>HOUR(Pizza_sales[[#This Row],[Order Time]])</f>
        <v>20</v>
      </c>
    </row>
    <row r="492" spans="1:21" x14ac:dyDescent="0.3">
      <c r="A492" t="s">
        <v>586</v>
      </c>
      <c r="B492" t="s">
        <v>43</v>
      </c>
      <c r="C492" t="s">
        <v>587</v>
      </c>
      <c r="D492" s="1">
        <v>45705.78125</v>
      </c>
      <c r="E492" s="1">
        <v>45705.795138888891</v>
      </c>
      <c r="F492">
        <v>20</v>
      </c>
      <c r="G492" t="s">
        <v>37</v>
      </c>
      <c r="H492" t="s">
        <v>38</v>
      </c>
      <c r="I492">
        <v>1</v>
      </c>
      <c r="J492">
        <v>2.5</v>
      </c>
      <c r="K492" t="s">
        <v>39</v>
      </c>
      <c r="L492" t="s">
        <v>47</v>
      </c>
      <c r="M492" t="b">
        <v>1</v>
      </c>
      <c r="N492" t="b">
        <v>0</v>
      </c>
      <c r="O492">
        <v>8</v>
      </c>
      <c r="P492">
        <v>0.4</v>
      </c>
      <c r="Q492" t="s">
        <v>33</v>
      </c>
      <c r="R492" t="s">
        <v>49</v>
      </c>
      <c r="S492" t="str">
        <f>TEXT(Pizza_sales[[#This Row],[Order Time]],"YYY")</f>
        <v>2025</v>
      </c>
      <c r="T492" t="str">
        <f>TEXT(Pizza_sales[[#This Row],[Order Time]],"DDDD")</f>
        <v>Monday</v>
      </c>
      <c r="U492">
        <f>HOUR(Pizza_sales[[#This Row],[Order Time]])</f>
        <v>18</v>
      </c>
    </row>
    <row r="493" spans="1:21" x14ac:dyDescent="0.3">
      <c r="A493" t="s">
        <v>588</v>
      </c>
      <c r="B493" t="s">
        <v>19</v>
      </c>
      <c r="C493" t="s">
        <v>66</v>
      </c>
      <c r="D493" s="1">
        <v>45706.791666666664</v>
      </c>
      <c r="E493" s="1">
        <v>45706.826388888891</v>
      </c>
      <c r="F493">
        <v>50</v>
      </c>
      <c r="G493" t="s">
        <v>29</v>
      </c>
      <c r="H493" t="s">
        <v>30</v>
      </c>
      <c r="I493">
        <v>4</v>
      </c>
      <c r="J493">
        <v>10</v>
      </c>
      <c r="K493" t="s">
        <v>31</v>
      </c>
      <c r="L493" t="s">
        <v>23</v>
      </c>
      <c r="M493" t="b">
        <v>1</v>
      </c>
      <c r="N493" t="b">
        <v>0</v>
      </c>
      <c r="O493">
        <v>5</v>
      </c>
      <c r="P493">
        <v>0.4</v>
      </c>
      <c r="Q493" t="s">
        <v>33</v>
      </c>
      <c r="R493" t="s">
        <v>25</v>
      </c>
      <c r="S493" t="str">
        <f>TEXT(Pizza_sales[[#This Row],[Order Time]],"YYY")</f>
        <v>2025</v>
      </c>
      <c r="T493" t="str">
        <f>TEXT(Pizza_sales[[#This Row],[Order Time]],"DDDD")</f>
        <v>Tuesday</v>
      </c>
      <c r="U493">
        <f>HOUR(Pizza_sales[[#This Row],[Order Time]])</f>
        <v>19</v>
      </c>
    </row>
    <row r="494" spans="1:21" x14ac:dyDescent="0.3">
      <c r="A494" t="s">
        <v>589</v>
      </c>
      <c r="B494" t="s">
        <v>27</v>
      </c>
      <c r="C494" t="s">
        <v>590</v>
      </c>
      <c r="D494" s="1">
        <v>45707.833333333336</v>
      </c>
      <c r="E494" s="1">
        <v>45707.857638888891</v>
      </c>
      <c r="F494">
        <v>35</v>
      </c>
      <c r="G494" t="s">
        <v>21</v>
      </c>
      <c r="H494" t="s">
        <v>469</v>
      </c>
      <c r="I494">
        <v>3</v>
      </c>
      <c r="J494">
        <v>5.5</v>
      </c>
      <c r="K494" t="s">
        <v>21</v>
      </c>
      <c r="L494" t="s">
        <v>32</v>
      </c>
      <c r="M494" t="b">
        <v>1</v>
      </c>
      <c r="N494" t="b">
        <v>0</v>
      </c>
      <c r="O494">
        <v>6.3636363640000004</v>
      </c>
      <c r="P494">
        <v>0.54545454500000001</v>
      </c>
      <c r="Q494" t="s">
        <v>33</v>
      </c>
      <c r="R494" t="s">
        <v>25</v>
      </c>
      <c r="S494" t="str">
        <f>TEXT(Pizza_sales[[#This Row],[Order Time]],"YYY")</f>
        <v>2025</v>
      </c>
      <c r="T494" t="str">
        <f>TEXT(Pizza_sales[[#This Row],[Order Time]],"DDDD")</f>
        <v>Wednesday</v>
      </c>
      <c r="U494">
        <f>HOUR(Pizza_sales[[#This Row],[Order Time]])</f>
        <v>20</v>
      </c>
    </row>
    <row r="495" spans="1:21" x14ac:dyDescent="0.3">
      <c r="A495" t="s">
        <v>591</v>
      </c>
      <c r="B495" t="s">
        <v>43</v>
      </c>
      <c r="C495" t="s">
        <v>592</v>
      </c>
      <c r="D495" s="1">
        <v>45708.770833333336</v>
      </c>
      <c r="E495" s="1">
        <v>45708.784722222219</v>
      </c>
      <c r="F495">
        <v>20</v>
      </c>
      <c r="G495" t="s">
        <v>37</v>
      </c>
      <c r="H495" t="s">
        <v>38</v>
      </c>
      <c r="I495">
        <v>2</v>
      </c>
      <c r="J495">
        <v>2</v>
      </c>
      <c r="K495" t="s">
        <v>39</v>
      </c>
      <c r="L495" t="s">
        <v>40</v>
      </c>
      <c r="M495" t="b">
        <v>1</v>
      </c>
      <c r="N495" t="b">
        <v>0</v>
      </c>
      <c r="O495">
        <v>10</v>
      </c>
      <c r="P495">
        <v>1</v>
      </c>
      <c r="Q495" t="s">
        <v>33</v>
      </c>
      <c r="R495" t="s">
        <v>25</v>
      </c>
      <c r="S495" t="str">
        <f>TEXT(Pizza_sales[[#This Row],[Order Time]],"YYY")</f>
        <v>2025</v>
      </c>
      <c r="T495" t="str">
        <f>TEXT(Pizza_sales[[#This Row],[Order Time]],"DDDD")</f>
        <v>Thursday</v>
      </c>
      <c r="U495">
        <f>HOUR(Pizza_sales[[#This Row],[Order Time]])</f>
        <v>18</v>
      </c>
    </row>
    <row r="496" spans="1:21" x14ac:dyDescent="0.3">
      <c r="A496" t="s">
        <v>593</v>
      </c>
      <c r="B496" t="s">
        <v>35</v>
      </c>
      <c r="C496" t="s">
        <v>44</v>
      </c>
      <c r="D496" s="1">
        <v>45709.822916666664</v>
      </c>
      <c r="E496" s="1">
        <v>45709.850694444445</v>
      </c>
      <c r="F496">
        <v>40</v>
      </c>
      <c r="G496" t="s">
        <v>45</v>
      </c>
      <c r="H496" t="s">
        <v>472</v>
      </c>
      <c r="I496">
        <v>5</v>
      </c>
      <c r="J496">
        <v>7.5</v>
      </c>
      <c r="K496" t="s">
        <v>31</v>
      </c>
      <c r="L496" t="s">
        <v>23</v>
      </c>
      <c r="M496" t="b">
        <v>1</v>
      </c>
      <c r="N496" t="b">
        <v>0</v>
      </c>
      <c r="O496">
        <v>5.3333333329999997</v>
      </c>
      <c r="P496">
        <v>0.66666666699999999</v>
      </c>
      <c r="Q496" t="s">
        <v>33</v>
      </c>
      <c r="R496" t="s">
        <v>25</v>
      </c>
      <c r="S496" t="str">
        <f>TEXT(Pizza_sales[[#This Row],[Order Time]],"YYY")</f>
        <v>2025</v>
      </c>
      <c r="T496" t="str">
        <f>TEXT(Pizza_sales[[#This Row],[Order Time]],"DDDD")</f>
        <v>Friday</v>
      </c>
      <c r="U496">
        <f>HOUR(Pizza_sales[[#This Row],[Order Time]])</f>
        <v>19</v>
      </c>
    </row>
    <row r="497" spans="1:21" x14ac:dyDescent="0.3">
      <c r="A497" t="s">
        <v>594</v>
      </c>
      <c r="B497" t="s">
        <v>51</v>
      </c>
      <c r="C497" t="s">
        <v>595</v>
      </c>
      <c r="D497" s="1">
        <v>45710.75</v>
      </c>
      <c r="E497" s="1">
        <v>45710.770833333336</v>
      </c>
      <c r="F497">
        <v>30</v>
      </c>
      <c r="G497" t="s">
        <v>21</v>
      </c>
      <c r="H497" t="s">
        <v>30</v>
      </c>
      <c r="I497">
        <v>3</v>
      </c>
      <c r="J497">
        <v>4</v>
      </c>
      <c r="K497" t="s">
        <v>21</v>
      </c>
      <c r="L497" t="s">
        <v>40</v>
      </c>
      <c r="M497" t="b">
        <v>1</v>
      </c>
      <c r="N497" t="b">
        <v>1</v>
      </c>
      <c r="O497">
        <v>7.5</v>
      </c>
      <c r="P497">
        <v>0.75</v>
      </c>
      <c r="Q497" t="s">
        <v>33</v>
      </c>
      <c r="R497" t="s">
        <v>25</v>
      </c>
      <c r="S497" t="str">
        <f>TEXT(Pizza_sales[[#This Row],[Order Time]],"YYY")</f>
        <v>2025</v>
      </c>
      <c r="T497" t="str">
        <f>TEXT(Pizza_sales[[#This Row],[Order Time]],"DDDD")</f>
        <v>Saturday</v>
      </c>
      <c r="U497">
        <f>HOUR(Pizza_sales[[#This Row],[Order Time]])</f>
        <v>18</v>
      </c>
    </row>
    <row r="498" spans="1:21" x14ac:dyDescent="0.3">
      <c r="A498" t="s">
        <v>596</v>
      </c>
      <c r="B498" t="s">
        <v>19</v>
      </c>
      <c r="C498" t="s">
        <v>597</v>
      </c>
      <c r="D498" s="1">
        <v>45711.84375</v>
      </c>
      <c r="E498" s="1">
        <v>45711.875</v>
      </c>
      <c r="F498">
        <v>45</v>
      </c>
      <c r="G498" t="s">
        <v>29</v>
      </c>
      <c r="H498" t="s">
        <v>22</v>
      </c>
      <c r="I498">
        <v>4</v>
      </c>
      <c r="J498">
        <v>9</v>
      </c>
      <c r="K498" t="s">
        <v>31</v>
      </c>
      <c r="L498" t="s">
        <v>47</v>
      </c>
      <c r="M498" t="b">
        <v>1</v>
      </c>
      <c r="N498" t="b">
        <v>1</v>
      </c>
      <c r="O498">
        <v>5</v>
      </c>
      <c r="P498">
        <v>0.44444444399999999</v>
      </c>
      <c r="Q498" t="s">
        <v>33</v>
      </c>
      <c r="R498" t="s">
        <v>49</v>
      </c>
      <c r="S498" t="str">
        <f>TEXT(Pizza_sales[[#This Row],[Order Time]],"YYY")</f>
        <v>2025</v>
      </c>
      <c r="T498" t="str">
        <f>TEXT(Pizza_sales[[#This Row],[Order Time]],"DDDD")</f>
        <v>Sunday</v>
      </c>
      <c r="U498">
        <f>HOUR(Pizza_sales[[#This Row],[Order Time]])</f>
        <v>20</v>
      </c>
    </row>
    <row r="499" spans="1:21" x14ac:dyDescent="0.3">
      <c r="A499" t="s">
        <v>598</v>
      </c>
      <c r="B499" t="s">
        <v>27</v>
      </c>
      <c r="C499" t="s">
        <v>599</v>
      </c>
      <c r="D499" s="1">
        <v>45712.75</v>
      </c>
      <c r="E499" s="1">
        <v>45712.763888888891</v>
      </c>
      <c r="F499">
        <v>20</v>
      </c>
      <c r="G499" t="s">
        <v>21</v>
      </c>
      <c r="H499" t="s">
        <v>22</v>
      </c>
      <c r="I499">
        <v>2</v>
      </c>
      <c r="J499">
        <v>3</v>
      </c>
      <c r="K499" t="s">
        <v>39</v>
      </c>
      <c r="L499" t="s">
        <v>23</v>
      </c>
      <c r="M499" t="b">
        <v>1</v>
      </c>
      <c r="N499" t="b">
        <v>0</v>
      </c>
      <c r="O499">
        <v>6.6666666670000003</v>
      </c>
      <c r="P499">
        <v>0.66666666699999999</v>
      </c>
      <c r="Q499" t="s">
        <v>33</v>
      </c>
      <c r="R499" t="s">
        <v>25</v>
      </c>
      <c r="S499" t="str">
        <f>TEXT(Pizza_sales[[#This Row],[Order Time]],"YYY")</f>
        <v>2025</v>
      </c>
      <c r="T499" t="str">
        <f>TEXT(Pizza_sales[[#This Row],[Order Time]],"DDDD")</f>
        <v>Monday</v>
      </c>
      <c r="U499">
        <f>HOUR(Pizza_sales[[#This Row],[Order Time]])</f>
        <v>18</v>
      </c>
    </row>
    <row r="500" spans="1:21" x14ac:dyDescent="0.3">
      <c r="A500" t="s">
        <v>600</v>
      </c>
      <c r="B500" t="s">
        <v>43</v>
      </c>
      <c r="C500" t="s">
        <v>601</v>
      </c>
      <c r="D500" s="1">
        <v>45713.802083333336</v>
      </c>
      <c r="E500" s="1">
        <v>45713.822916666664</v>
      </c>
      <c r="F500">
        <v>30</v>
      </c>
      <c r="G500" t="s">
        <v>29</v>
      </c>
      <c r="H500" t="s">
        <v>30</v>
      </c>
      <c r="I500">
        <v>4</v>
      </c>
      <c r="J500">
        <v>6</v>
      </c>
      <c r="K500" t="s">
        <v>21</v>
      </c>
      <c r="L500" t="s">
        <v>32</v>
      </c>
      <c r="M500" t="b">
        <v>1</v>
      </c>
      <c r="N500" t="b">
        <v>0</v>
      </c>
      <c r="O500">
        <v>5</v>
      </c>
      <c r="P500">
        <v>0.66666666699999999</v>
      </c>
      <c r="Q500" t="s">
        <v>33</v>
      </c>
      <c r="R500" t="s">
        <v>25</v>
      </c>
      <c r="S500" t="str">
        <f>TEXT(Pizza_sales[[#This Row],[Order Time]],"YYY")</f>
        <v>2025</v>
      </c>
      <c r="T500" t="str">
        <f>TEXT(Pizza_sales[[#This Row],[Order Time]],"DDDD")</f>
        <v>Tuesday</v>
      </c>
      <c r="U500">
        <f>HOUR(Pizza_sales[[#This Row],[Order Time]])</f>
        <v>19</v>
      </c>
    </row>
    <row r="501" spans="1:21" x14ac:dyDescent="0.3">
      <c r="A501" t="s">
        <v>602</v>
      </c>
      <c r="B501" t="s">
        <v>35</v>
      </c>
      <c r="C501" t="s">
        <v>603</v>
      </c>
      <c r="D501" s="1">
        <v>45714.854166666664</v>
      </c>
      <c r="E501" s="1">
        <v>45714.881944444445</v>
      </c>
      <c r="F501">
        <v>40</v>
      </c>
      <c r="G501" t="s">
        <v>45</v>
      </c>
      <c r="H501" t="s">
        <v>46</v>
      </c>
      <c r="I501">
        <v>5</v>
      </c>
      <c r="J501">
        <v>8</v>
      </c>
      <c r="K501" t="s">
        <v>31</v>
      </c>
      <c r="L501" t="s">
        <v>23</v>
      </c>
      <c r="M501" t="b">
        <v>1</v>
      </c>
      <c r="N501" t="b">
        <v>0</v>
      </c>
      <c r="O501">
        <v>5</v>
      </c>
      <c r="P501">
        <v>0.625</v>
      </c>
      <c r="Q501" t="s">
        <v>33</v>
      </c>
      <c r="R501" t="s">
        <v>25</v>
      </c>
      <c r="S501" t="str">
        <f>TEXT(Pizza_sales[[#This Row],[Order Time]],"YYY")</f>
        <v>2025</v>
      </c>
      <c r="T501" t="str">
        <f>TEXT(Pizza_sales[[#This Row],[Order Time]],"DDDD")</f>
        <v>Wednesday</v>
      </c>
      <c r="U501">
        <f>HOUR(Pizza_sales[[#This Row],[Order Time]])</f>
        <v>20</v>
      </c>
    </row>
    <row r="502" spans="1:21" x14ac:dyDescent="0.3">
      <c r="A502" t="s">
        <v>604</v>
      </c>
      <c r="B502" t="s">
        <v>51</v>
      </c>
      <c r="C502" t="s">
        <v>605</v>
      </c>
      <c r="D502" s="1">
        <v>45715.78125</v>
      </c>
      <c r="E502" s="1">
        <v>45715.795138888891</v>
      </c>
      <c r="F502">
        <v>20</v>
      </c>
      <c r="G502" t="s">
        <v>37</v>
      </c>
      <c r="H502" t="s">
        <v>38</v>
      </c>
      <c r="I502">
        <v>1</v>
      </c>
      <c r="J502">
        <v>2.5</v>
      </c>
      <c r="K502" t="s">
        <v>39</v>
      </c>
      <c r="L502" t="s">
        <v>47</v>
      </c>
      <c r="M502" t="b">
        <v>1</v>
      </c>
      <c r="N502" t="b">
        <v>0</v>
      </c>
      <c r="O502">
        <v>8</v>
      </c>
      <c r="P502">
        <v>0.4</v>
      </c>
      <c r="Q502" t="s">
        <v>33</v>
      </c>
      <c r="R502" t="s">
        <v>49</v>
      </c>
      <c r="S502" t="str">
        <f>TEXT(Pizza_sales[[#This Row],[Order Time]],"YYY")</f>
        <v>2025</v>
      </c>
      <c r="T502" t="str">
        <f>TEXT(Pizza_sales[[#This Row],[Order Time]],"DDDD")</f>
        <v>Thursday</v>
      </c>
      <c r="U502">
        <f>HOUR(Pizza_sales[[#This Row],[Order Time]])</f>
        <v>18</v>
      </c>
    </row>
    <row r="503" spans="1:21" x14ac:dyDescent="0.3">
      <c r="A503" t="s">
        <v>606</v>
      </c>
      <c r="B503" t="s">
        <v>19</v>
      </c>
      <c r="C503" t="s">
        <v>607</v>
      </c>
      <c r="D503" s="1">
        <v>45716.791666666664</v>
      </c>
      <c r="E503" s="1">
        <v>45716.826388888891</v>
      </c>
      <c r="F503">
        <v>50</v>
      </c>
      <c r="G503" t="s">
        <v>29</v>
      </c>
      <c r="H503" t="s">
        <v>30</v>
      </c>
      <c r="I503">
        <v>4</v>
      </c>
      <c r="J503">
        <v>10</v>
      </c>
      <c r="K503" t="s">
        <v>31</v>
      </c>
      <c r="L503" t="s">
        <v>220</v>
      </c>
      <c r="M503" t="b">
        <v>1</v>
      </c>
      <c r="N503" t="b">
        <v>0</v>
      </c>
      <c r="O503">
        <v>5</v>
      </c>
      <c r="P503">
        <v>0.4</v>
      </c>
      <c r="Q503" t="s">
        <v>33</v>
      </c>
      <c r="R503" t="s">
        <v>49</v>
      </c>
      <c r="S503" t="str">
        <f>TEXT(Pizza_sales[[#This Row],[Order Time]],"YYY")</f>
        <v>2025</v>
      </c>
      <c r="T503" t="str">
        <f>TEXT(Pizza_sales[[#This Row],[Order Time]],"DDDD")</f>
        <v>Friday</v>
      </c>
      <c r="U503">
        <f>HOUR(Pizza_sales[[#This Row],[Order Time]])</f>
        <v>19</v>
      </c>
    </row>
    <row r="504" spans="1:21" x14ac:dyDescent="0.3">
      <c r="A504" t="s">
        <v>608</v>
      </c>
      <c r="B504" t="s">
        <v>27</v>
      </c>
      <c r="C504" t="s">
        <v>609</v>
      </c>
      <c r="D504" s="1">
        <v>45717.833333333336</v>
      </c>
      <c r="E504" s="1">
        <v>45717.857638888891</v>
      </c>
      <c r="F504">
        <v>35</v>
      </c>
      <c r="G504" t="s">
        <v>21</v>
      </c>
      <c r="H504" t="s">
        <v>469</v>
      </c>
      <c r="I504">
        <v>3</v>
      </c>
      <c r="J504">
        <v>5.5</v>
      </c>
      <c r="K504" t="s">
        <v>21</v>
      </c>
      <c r="L504" t="s">
        <v>32</v>
      </c>
      <c r="M504" t="b">
        <v>1</v>
      </c>
      <c r="N504" t="b">
        <v>1</v>
      </c>
      <c r="O504">
        <v>6.3636363640000004</v>
      </c>
      <c r="P504">
        <v>0.54545454500000001</v>
      </c>
      <c r="Q504" t="s">
        <v>41</v>
      </c>
      <c r="R504" t="s">
        <v>25</v>
      </c>
      <c r="S504" t="str">
        <f>TEXT(Pizza_sales[[#This Row],[Order Time]],"YYY")</f>
        <v>2025</v>
      </c>
      <c r="T504" t="str">
        <f>TEXT(Pizza_sales[[#This Row],[Order Time]],"DDDD")</f>
        <v>Saturday</v>
      </c>
      <c r="U504">
        <f>HOUR(Pizza_sales[[#This Row],[Order Time]])</f>
        <v>20</v>
      </c>
    </row>
    <row r="505" spans="1:21" x14ac:dyDescent="0.3">
      <c r="A505" t="s">
        <v>610</v>
      </c>
      <c r="B505" t="s">
        <v>43</v>
      </c>
      <c r="C505" t="s">
        <v>611</v>
      </c>
      <c r="D505" s="1">
        <v>45718.770833333336</v>
      </c>
      <c r="E505" s="1">
        <v>45718.784722222219</v>
      </c>
      <c r="F505">
        <v>20</v>
      </c>
      <c r="G505" t="s">
        <v>37</v>
      </c>
      <c r="H505" t="s">
        <v>38</v>
      </c>
      <c r="I505">
        <v>2</v>
      </c>
      <c r="J505">
        <v>2</v>
      </c>
      <c r="K505" t="s">
        <v>39</v>
      </c>
      <c r="L505" t="s">
        <v>40</v>
      </c>
      <c r="M505" t="b">
        <v>1</v>
      </c>
      <c r="N505" t="b">
        <v>1</v>
      </c>
      <c r="O505">
        <v>10</v>
      </c>
      <c r="P505">
        <v>1</v>
      </c>
      <c r="Q505" t="s">
        <v>41</v>
      </c>
      <c r="R505" t="s">
        <v>25</v>
      </c>
      <c r="S505" t="str">
        <f>TEXT(Pizza_sales[[#This Row],[Order Time]],"YYY")</f>
        <v>2025</v>
      </c>
      <c r="T505" t="str">
        <f>TEXT(Pizza_sales[[#This Row],[Order Time]],"DDDD")</f>
        <v>Sunday</v>
      </c>
      <c r="U505">
        <f>HOUR(Pizza_sales[[#This Row],[Order Time]])</f>
        <v>18</v>
      </c>
    </row>
    <row r="506" spans="1:21" x14ac:dyDescent="0.3">
      <c r="A506" t="s">
        <v>612</v>
      </c>
      <c r="B506" t="s">
        <v>35</v>
      </c>
      <c r="C506" t="s">
        <v>613</v>
      </c>
      <c r="D506" s="1">
        <v>45719.822916666664</v>
      </c>
      <c r="E506" s="1">
        <v>45719.850694444445</v>
      </c>
      <c r="F506">
        <v>40</v>
      </c>
      <c r="G506" t="s">
        <v>45</v>
      </c>
      <c r="H506" t="s">
        <v>472</v>
      </c>
      <c r="I506">
        <v>5</v>
      </c>
      <c r="J506">
        <v>7.5</v>
      </c>
      <c r="K506" t="s">
        <v>31</v>
      </c>
      <c r="L506" t="s">
        <v>23</v>
      </c>
      <c r="M506" t="b">
        <v>1</v>
      </c>
      <c r="N506" t="b">
        <v>0</v>
      </c>
      <c r="O506">
        <v>5.3333333329999997</v>
      </c>
      <c r="P506">
        <v>0.66666666699999999</v>
      </c>
      <c r="Q506" t="s">
        <v>41</v>
      </c>
      <c r="R506" t="s">
        <v>25</v>
      </c>
      <c r="S506" t="str">
        <f>TEXT(Pizza_sales[[#This Row],[Order Time]],"YYY")</f>
        <v>2025</v>
      </c>
      <c r="T506" t="str">
        <f>TEXT(Pizza_sales[[#This Row],[Order Time]],"DDDD")</f>
        <v>Monday</v>
      </c>
      <c r="U506">
        <f>HOUR(Pizza_sales[[#This Row],[Order Time]])</f>
        <v>19</v>
      </c>
    </row>
    <row r="507" spans="1:21" x14ac:dyDescent="0.3">
      <c r="A507" t="s">
        <v>614</v>
      </c>
      <c r="B507" t="s">
        <v>51</v>
      </c>
      <c r="C507" t="s">
        <v>615</v>
      </c>
      <c r="D507" s="1">
        <v>45720.75</v>
      </c>
      <c r="E507" s="1">
        <v>45720.770833333336</v>
      </c>
      <c r="F507">
        <v>30</v>
      </c>
      <c r="G507" t="s">
        <v>21</v>
      </c>
      <c r="H507" t="s">
        <v>30</v>
      </c>
      <c r="I507">
        <v>3</v>
      </c>
      <c r="J507">
        <v>4</v>
      </c>
      <c r="K507" t="s">
        <v>21</v>
      </c>
      <c r="L507" t="s">
        <v>40</v>
      </c>
      <c r="M507" t="b">
        <v>1</v>
      </c>
      <c r="N507" t="b">
        <v>0</v>
      </c>
      <c r="O507">
        <v>7.5</v>
      </c>
      <c r="P507">
        <v>0.75</v>
      </c>
      <c r="Q507" t="s">
        <v>41</v>
      </c>
      <c r="R507" t="s">
        <v>25</v>
      </c>
      <c r="S507" t="str">
        <f>TEXT(Pizza_sales[[#This Row],[Order Time]],"YYY")</f>
        <v>2025</v>
      </c>
      <c r="T507" t="str">
        <f>TEXT(Pizza_sales[[#This Row],[Order Time]],"DDDD")</f>
        <v>Tuesday</v>
      </c>
      <c r="U507">
        <f>HOUR(Pizza_sales[[#This Row],[Order Time]])</f>
        <v>18</v>
      </c>
    </row>
    <row r="508" spans="1:21" x14ac:dyDescent="0.3">
      <c r="A508" t="s">
        <v>616</v>
      </c>
      <c r="B508" t="s">
        <v>19</v>
      </c>
      <c r="C508" t="s">
        <v>617</v>
      </c>
      <c r="D508" s="1">
        <v>45721.84375</v>
      </c>
      <c r="E508" s="1">
        <v>45721.875</v>
      </c>
      <c r="F508">
        <v>45</v>
      </c>
      <c r="G508" t="s">
        <v>29</v>
      </c>
      <c r="H508" t="s">
        <v>22</v>
      </c>
      <c r="I508">
        <v>4</v>
      </c>
      <c r="J508">
        <v>9</v>
      </c>
      <c r="K508" t="s">
        <v>31</v>
      </c>
      <c r="L508" t="s">
        <v>47</v>
      </c>
      <c r="M508" t="b">
        <v>1</v>
      </c>
      <c r="N508" t="b">
        <v>0</v>
      </c>
      <c r="O508">
        <v>5</v>
      </c>
      <c r="P508">
        <v>0.44444444399999999</v>
      </c>
      <c r="Q508" t="s">
        <v>41</v>
      </c>
      <c r="R508" t="s">
        <v>49</v>
      </c>
      <c r="S508" t="str">
        <f>TEXT(Pizza_sales[[#This Row],[Order Time]],"YYY")</f>
        <v>2025</v>
      </c>
      <c r="T508" t="str">
        <f>TEXT(Pizza_sales[[#This Row],[Order Time]],"DDDD")</f>
        <v>Wednesday</v>
      </c>
      <c r="U508">
        <f>HOUR(Pizza_sales[[#This Row],[Order Time]])</f>
        <v>20</v>
      </c>
    </row>
    <row r="509" spans="1:21" x14ac:dyDescent="0.3">
      <c r="A509" t="s">
        <v>618</v>
      </c>
      <c r="B509" t="s">
        <v>27</v>
      </c>
      <c r="C509" t="s">
        <v>619</v>
      </c>
      <c r="D509" s="1">
        <v>45722.75</v>
      </c>
      <c r="E509" s="1">
        <v>45722.763888888891</v>
      </c>
      <c r="F509">
        <v>20</v>
      </c>
      <c r="G509" t="s">
        <v>21</v>
      </c>
      <c r="H509" t="s">
        <v>22</v>
      </c>
      <c r="I509">
        <v>2</v>
      </c>
      <c r="J509">
        <v>3</v>
      </c>
      <c r="K509" t="s">
        <v>39</v>
      </c>
      <c r="L509" t="s">
        <v>23</v>
      </c>
      <c r="M509" t="b">
        <v>1</v>
      </c>
      <c r="N509" t="b">
        <v>0</v>
      </c>
      <c r="O509">
        <v>6.6666666670000003</v>
      </c>
      <c r="P509">
        <v>0.66666666699999999</v>
      </c>
      <c r="Q509" t="s">
        <v>41</v>
      </c>
      <c r="R509" t="s">
        <v>25</v>
      </c>
      <c r="S509" t="str">
        <f>TEXT(Pizza_sales[[#This Row],[Order Time]],"YYY")</f>
        <v>2025</v>
      </c>
      <c r="T509" t="str">
        <f>TEXT(Pizza_sales[[#This Row],[Order Time]],"DDDD")</f>
        <v>Thursday</v>
      </c>
      <c r="U509">
        <f>HOUR(Pizza_sales[[#This Row],[Order Time]])</f>
        <v>18</v>
      </c>
    </row>
    <row r="510" spans="1:21" x14ac:dyDescent="0.3">
      <c r="A510" t="s">
        <v>620</v>
      </c>
      <c r="B510" t="s">
        <v>43</v>
      </c>
      <c r="C510" t="s">
        <v>621</v>
      </c>
      <c r="D510" s="1">
        <v>45723.802083333336</v>
      </c>
      <c r="E510" s="1">
        <v>45723.822916666664</v>
      </c>
      <c r="F510">
        <v>30</v>
      </c>
      <c r="G510" t="s">
        <v>29</v>
      </c>
      <c r="H510" t="s">
        <v>30</v>
      </c>
      <c r="I510">
        <v>4</v>
      </c>
      <c r="J510">
        <v>6</v>
      </c>
      <c r="K510" t="s">
        <v>21</v>
      </c>
      <c r="L510" t="s">
        <v>32</v>
      </c>
      <c r="M510" t="b">
        <v>1</v>
      </c>
      <c r="N510" t="b">
        <v>0</v>
      </c>
      <c r="O510">
        <v>5</v>
      </c>
      <c r="P510">
        <v>0.66666666699999999</v>
      </c>
      <c r="Q510" t="s">
        <v>41</v>
      </c>
      <c r="R510" t="s">
        <v>25</v>
      </c>
      <c r="S510" t="str">
        <f>TEXT(Pizza_sales[[#This Row],[Order Time]],"YYY")</f>
        <v>2025</v>
      </c>
      <c r="T510" t="str">
        <f>TEXT(Pizza_sales[[#This Row],[Order Time]],"DDDD")</f>
        <v>Friday</v>
      </c>
      <c r="U510">
        <f>HOUR(Pizza_sales[[#This Row],[Order Time]])</f>
        <v>19</v>
      </c>
    </row>
    <row r="511" spans="1:21" x14ac:dyDescent="0.3">
      <c r="A511" t="s">
        <v>622</v>
      </c>
      <c r="B511" t="s">
        <v>35</v>
      </c>
      <c r="C511" t="s">
        <v>623</v>
      </c>
      <c r="D511" s="1">
        <v>45724.854166666664</v>
      </c>
      <c r="E511" s="1">
        <v>45724.881944444445</v>
      </c>
      <c r="F511">
        <v>40</v>
      </c>
      <c r="G511" t="s">
        <v>45</v>
      </c>
      <c r="H511" t="s">
        <v>46</v>
      </c>
      <c r="I511">
        <v>5</v>
      </c>
      <c r="J511">
        <v>8</v>
      </c>
      <c r="K511" t="s">
        <v>31</v>
      </c>
      <c r="L511" t="s">
        <v>23</v>
      </c>
      <c r="M511" t="b">
        <v>1</v>
      </c>
      <c r="N511" t="b">
        <v>1</v>
      </c>
      <c r="O511">
        <v>5</v>
      </c>
      <c r="P511">
        <v>0.625</v>
      </c>
      <c r="Q511" t="s">
        <v>41</v>
      </c>
      <c r="R511" t="s">
        <v>25</v>
      </c>
      <c r="S511" t="str">
        <f>TEXT(Pizza_sales[[#This Row],[Order Time]],"YYY")</f>
        <v>2025</v>
      </c>
      <c r="T511" t="str">
        <f>TEXT(Pizza_sales[[#This Row],[Order Time]],"DDDD")</f>
        <v>Saturday</v>
      </c>
      <c r="U511">
        <f>HOUR(Pizza_sales[[#This Row],[Order Time]])</f>
        <v>20</v>
      </c>
    </row>
    <row r="512" spans="1:21" x14ac:dyDescent="0.3">
      <c r="A512" t="s">
        <v>624</v>
      </c>
      <c r="B512" t="s">
        <v>51</v>
      </c>
      <c r="C512" t="s">
        <v>625</v>
      </c>
      <c r="D512" s="1">
        <v>45725.78125</v>
      </c>
      <c r="E512" s="1">
        <v>45725.795138888891</v>
      </c>
      <c r="F512">
        <v>20</v>
      </c>
      <c r="G512" t="s">
        <v>37</v>
      </c>
      <c r="H512" t="s">
        <v>38</v>
      </c>
      <c r="I512">
        <v>1</v>
      </c>
      <c r="J512">
        <v>2.5</v>
      </c>
      <c r="K512" t="s">
        <v>39</v>
      </c>
      <c r="L512" t="s">
        <v>47</v>
      </c>
      <c r="M512" t="b">
        <v>1</v>
      </c>
      <c r="N512" t="b">
        <v>1</v>
      </c>
      <c r="O512">
        <v>8</v>
      </c>
      <c r="P512">
        <v>0.4</v>
      </c>
      <c r="Q512" t="s">
        <v>41</v>
      </c>
      <c r="R512" t="s">
        <v>49</v>
      </c>
      <c r="S512" t="str">
        <f>TEXT(Pizza_sales[[#This Row],[Order Time]],"YYY")</f>
        <v>2025</v>
      </c>
      <c r="T512" t="str">
        <f>TEXT(Pizza_sales[[#This Row],[Order Time]],"DDDD")</f>
        <v>Sunday</v>
      </c>
      <c r="U512">
        <f>HOUR(Pizza_sales[[#This Row],[Order Time]])</f>
        <v>18</v>
      </c>
    </row>
    <row r="513" spans="1:21" x14ac:dyDescent="0.3">
      <c r="A513" t="s">
        <v>626</v>
      </c>
      <c r="B513" t="s">
        <v>19</v>
      </c>
      <c r="C513" t="s">
        <v>627</v>
      </c>
      <c r="D513" s="1">
        <v>45726.791666666664</v>
      </c>
      <c r="E513" s="1">
        <v>45726.826388888891</v>
      </c>
      <c r="F513">
        <v>50</v>
      </c>
      <c r="G513" t="s">
        <v>29</v>
      </c>
      <c r="H513" t="s">
        <v>30</v>
      </c>
      <c r="I513">
        <v>4</v>
      </c>
      <c r="J513">
        <v>10</v>
      </c>
      <c r="K513" t="s">
        <v>31</v>
      </c>
      <c r="L513" t="s">
        <v>23</v>
      </c>
      <c r="M513" t="b">
        <v>1</v>
      </c>
      <c r="N513" t="b">
        <v>0</v>
      </c>
      <c r="O513">
        <v>5</v>
      </c>
      <c r="P513">
        <v>0.4</v>
      </c>
      <c r="Q513" t="s">
        <v>41</v>
      </c>
      <c r="R513" t="s">
        <v>25</v>
      </c>
      <c r="S513" t="str">
        <f>TEXT(Pizza_sales[[#This Row],[Order Time]],"YYY")</f>
        <v>2025</v>
      </c>
      <c r="T513" t="str">
        <f>TEXT(Pizza_sales[[#This Row],[Order Time]],"DDDD")</f>
        <v>Monday</v>
      </c>
      <c r="U513">
        <f>HOUR(Pizza_sales[[#This Row],[Order Time]])</f>
        <v>19</v>
      </c>
    </row>
    <row r="514" spans="1:21" x14ac:dyDescent="0.3">
      <c r="A514" t="s">
        <v>628</v>
      </c>
      <c r="B514" t="s">
        <v>27</v>
      </c>
      <c r="C514" t="s">
        <v>629</v>
      </c>
      <c r="D514" s="1">
        <v>45727.833333333336</v>
      </c>
      <c r="E514" s="1">
        <v>45727.857638888891</v>
      </c>
      <c r="F514">
        <v>35</v>
      </c>
      <c r="G514" t="s">
        <v>21</v>
      </c>
      <c r="H514" t="s">
        <v>469</v>
      </c>
      <c r="I514">
        <v>3</v>
      </c>
      <c r="J514">
        <v>5.5</v>
      </c>
      <c r="K514" t="s">
        <v>21</v>
      </c>
      <c r="L514" t="s">
        <v>32</v>
      </c>
      <c r="M514" t="b">
        <v>1</v>
      </c>
      <c r="N514" t="b">
        <v>0</v>
      </c>
      <c r="O514">
        <v>6.3636363640000004</v>
      </c>
      <c r="P514">
        <v>0.54545454500000001</v>
      </c>
      <c r="Q514" t="s">
        <v>41</v>
      </c>
      <c r="R514" t="s">
        <v>25</v>
      </c>
      <c r="S514" t="str">
        <f>TEXT(Pizza_sales[[#This Row],[Order Time]],"YYY")</f>
        <v>2025</v>
      </c>
      <c r="T514" t="str">
        <f>TEXT(Pizza_sales[[#This Row],[Order Time]],"DDDD")</f>
        <v>Tuesday</v>
      </c>
      <c r="U514">
        <f>HOUR(Pizza_sales[[#This Row],[Order Time]])</f>
        <v>20</v>
      </c>
    </row>
    <row r="515" spans="1:21" x14ac:dyDescent="0.3">
      <c r="A515" t="s">
        <v>630</v>
      </c>
      <c r="B515" t="s">
        <v>43</v>
      </c>
      <c r="C515" t="s">
        <v>631</v>
      </c>
      <c r="D515" s="1">
        <v>45728.770833333336</v>
      </c>
      <c r="E515" s="1">
        <v>45728.784722222219</v>
      </c>
      <c r="F515">
        <v>20</v>
      </c>
      <c r="G515" t="s">
        <v>37</v>
      </c>
      <c r="H515" t="s">
        <v>38</v>
      </c>
      <c r="I515">
        <v>2</v>
      </c>
      <c r="J515">
        <v>2</v>
      </c>
      <c r="K515" t="s">
        <v>39</v>
      </c>
      <c r="L515" t="s">
        <v>40</v>
      </c>
      <c r="M515" t="b">
        <v>1</v>
      </c>
      <c r="N515" t="b">
        <v>0</v>
      </c>
      <c r="O515">
        <v>10</v>
      </c>
      <c r="P515">
        <v>1</v>
      </c>
      <c r="Q515" t="s">
        <v>41</v>
      </c>
      <c r="R515" t="s">
        <v>25</v>
      </c>
      <c r="S515" t="str">
        <f>TEXT(Pizza_sales[[#This Row],[Order Time]],"YYY")</f>
        <v>2025</v>
      </c>
      <c r="T515" t="str">
        <f>TEXT(Pizza_sales[[#This Row],[Order Time]],"DDDD")</f>
        <v>Wednesday</v>
      </c>
      <c r="U515">
        <f>HOUR(Pizza_sales[[#This Row],[Order Time]])</f>
        <v>18</v>
      </c>
    </row>
    <row r="516" spans="1:21" x14ac:dyDescent="0.3">
      <c r="A516" t="s">
        <v>632</v>
      </c>
      <c r="B516" t="s">
        <v>35</v>
      </c>
      <c r="C516" t="s">
        <v>633</v>
      </c>
      <c r="D516" s="1">
        <v>45729.822916666664</v>
      </c>
      <c r="E516" s="1">
        <v>45729.850694444445</v>
      </c>
      <c r="F516">
        <v>40</v>
      </c>
      <c r="G516" t="s">
        <v>45</v>
      </c>
      <c r="H516" t="s">
        <v>46</v>
      </c>
      <c r="I516">
        <v>5</v>
      </c>
      <c r="J516">
        <v>7.5</v>
      </c>
      <c r="K516" t="s">
        <v>31</v>
      </c>
      <c r="L516" t="s">
        <v>23</v>
      </c>
      <c r="M516" t="b">
        <v>1</v>
      </c>
      <c r="N516" t="b">
        <v>0</v>
      </c>
      <c r="O516">
        <v>5.3333333329999997</v>
      </c>
      <c r="P516">
        <v>0.66666666699999999</v>
      </c>
      <c r="Q516" t="s">
        <v>41</v>
      </c>
      <c r="R516" t="s">
        <v>25</v>
      </c>
      <c r="S516" t="str">
        <f>TEXT(Pizza_sales[[#This Row],[Order Time]],"YYY")</f>
        <v>2025</v>
      </c>
      <c r="T516" t="str">
        <f>TEXT(Pizza_sales[[#This Row],[Order Time]],"DDDD")</f>
        <v>Thursday</v>
      </c>
      <c r="U516">
        <f>HOUR(Pizza_sales[[#This Row],[Order Time]])</f>
        <v>19</v>
      </c>
    </row>
    <row r="517" spans="1:21" x14ac:dyDescent="0.3">
      <c r="A517" t="s">
        <v>634</v>
      </c>
      <c r="B517" t="s">
        <v>51</v>
      </c>
      <c r="C517" t="s">
        <v>635</v>
      </c>
      <c r="D517" s="1">
        <v>45730.75</v>
      </c>
      <c r="E517" s="1">
        <v>45730.763888888891</v>
      </c>
      <c r="F517">
        <v>20</v>
      </c>
      <c r="G517" t="s">
        <v>21</v>
      </c>
      <c r="H517" t="s">
        <v>22</v>
      </c>
      <c r="I517">
        <v>2</v>
      </c>
      <c r="J517">
        <v>3</v>
      </c>
      <c r="K517" t="s">
        <v>39</v>
      </c>
      <c r="L517" t="s">
        <v>23</v>
      </c>
      <c r="M517" t="b">
        <v>1</v>
      </c>
      <c r="N517" t="b">
        <v>0</v>
      </c>
      <c r="O517">
        <v>6.6666666670000003</v>
      </c>
      <c r="P517">
        <v>0.66666666699999999</v>
      </c>
      <c r="Q517" t="s">
        <v>41</v>
      </c>
      <c r="R517" t="s">
        <v>25</v>
      </c>
      <c r="S517" t="str">
        <f>TEXT(Pizza_sales[[#This Row],[Order Time]],"YYY")</f>
        <v>2025</v>
      </c>
      <c r="T517" t="str">
        <f>TEXT(Pizza_sales[[#This Row],[Order Time]],"DDDD")</f>
        <v>Friday</v>
      </c>
      <c r="U517">
        <f>HOUR(Pizza_sales[[#This Row],[Order Time]])</f>
        <v>18</v>
      </c>
    </row>
    <row r="518" spans="1:21" x14ac:dyDescent="0.3">
      <c r="A518" t="s">
        <v>636</v>
      </c>
      <c r="B518" t="s">
        <v>19</v>
      </c>
      <c r="C518" t="s">
        <v>637</v>
      </c>
      <c r="D518" s="1">
        <v>45731.802083333336</v>
      </c>
      <c r="E518" s="1">
        <v>45731.822916666664</v>
      </c>
      <c r="F518">
        <v>30</v>
      </c>
      <c r="G518" t="s">
        <v>29</v>
      </c>
      <c r="H518" t="s">
        <v>495</v>
      </c>
      <c r="I518">
        <v>4</v>
      </c>
      <c r="J518">
        <v>6</v>
      </c>
      <c r="K518" t="s">
        <v>21</v>
      </c>
      <c r="L518" t="s">
        <v>40</v>
      </c>
      <c r="M518" t="b">
        <v>1</v>
      </c>
      <c r="N518" t="b">
        <v>1</v>
      </c>
      <c r="O518">
        <v>5</v>
      </c>
      <c r="P518">
        <v>0.66666666699999999</v>
      </c>
      <c r="Q518" t="s">
        <v>41</v>
      </c>
      <c r="R518" t="s">
        <v>25</v>
      </c>
      <c r="S518" t="str">
        <f>TEXT(Pizza_sales[[#This Row],[Order Time]],"YYY")</f>
        <v>2025</v>
      </c>
      <c r="T518" t="str">
        <f>TEXT(Pizza_sales[[#This Row],[Order Time]],"DDDD")</f>
        <v>Saturday</v>
      </c>
      <c r="U518">
        <f>HOUR(Pizza_sales[[#This Row],[Order Time]])</f>
        <v>19</v>
      </c>
    </row>
    <row r="519" spans="1:21" x14ac:dyDescent="0.3">
      <c r="A519" t="s">
        <v>638</v>
      </c>
      <c r="B519" t="s">
        <v>27</v>
      </c>
      <c r="C519" t="s">
        <v>639</v>
      </c>
      <c r="D519" s="1">
        <v>45732.854166666664</v>
      </c>
      <c r="E519" s="1">
        <v>45732.881944444445</v>
      </c>
      <c r="F519">
        <v>40</v>
      </c>
      <c r="G519" t="s">
        <v>45</v>
      </c>
      <c r="H519" t="s">
        <v>46</v>
      </c>
      <c r="I519">
        <v>5</v>
      </c>
      <c r="J519">
        <v>8</v>
      </c>
      <c r="K519" t="s">
        <v>31</v>
      </c>
      <c r="L519" t="s">
        <v>32</v>
      </c>
      <c r="M519" t="b">
        <v>1</v>
      </c>
      <c r="N519" t="b">
        <v>1</v>
      </c>
      <c r="O519">
        <v>5</v>
      </c>
      <c r="P519">
        <v>0.625</v>
      </c>
      <c r="Q519" t="s">
        <v>41</v>
      </c>
      <c r="R519" t="s">
        <v>25</v>
      </c>
      <c r="S519" t="str">
        <f>TEXT(Pizza_sales[[#This Row],[Order Time]],"YYY")</f>
        <v>2025</v>
      </c>
      <c r="T519" t="str">
        <f>TEXT(Pizza_sales[[#This Row],[Order Time]],"DDDD")</f>
        <v>Sunday</v>
      </c>
      <c r="U519">
        <f>HOUR(Pizza_sales[[#This Row],[Order Time]])</f>
        <v>20</v>
      </c>
    </row>
    <row r="520" spans="1:21" x14ac:dyDescent="0.3">
      <c r="A520" t="s">
        <v>640</v>
      </c>
      <c r="B520" t="s">
        <v>43</v>
      </c>
      <c r="C520" t="s">
        <v>641</v>
      </c>
      <c r="D520" s="1">
        <v>45733.78125</v>
      </c>
      <c r="E520" s="1">
        <v>45733.795138888891</v>
      </c>
      <c r="F520">
        <v>20</v>
      </c>
      <c r="G520" t="s">
        <v>37</v>
      </c>
      <c r="H520" t="s">
        <v>38</v>
      </c>
      <c r="I520">
        <v>1</v>
      </c>
      <c r="J520">
        <v>2.5</v>
      </c>
      <c r="K520" t="s">
        <v>39</v>
      </c>
      <c r="L520" t="s">
        <v>47</v>
      </c>
      <c r="M520" t="b">
        <v>1</v>
      </c>
      <c r="N520" t="b">
        <v>0</v>
      </c>
      <c r="O520">
        <v>8</v>
      </c>
      <c r="P520">
        <v>0.4</v>
      </c>
      <c r="Q520" t="s">
        <v>41</v>
      </c>
      <c r="R520" t="s">
        <v>49</v>
      </c>
      <c r="S520" t="str">
        <f>TEXT(Pizza_sales[[#This Row],[Order Time]],"YYY")</f>
        <v>2025</v>
      </c>
      <c r="T520" t="str">
        <f>TEXT(Pizza_sales[[#This Row],[Order Time]],"DDDD")</f>
        <v>Monday</v>
      </c>
      <c r="U520">
        <f>HOUR(Pizza_sales[[#This Row],[Order Time]])</f>
        <v>18</v>
      </c>
    </row>
    <row r="521" spans="1:21" x14ac:dyDescent="0.3">
      <c r="A521" t="s">
        <v>642</v>
      </c>
      <c r="B521" t="s">
        <v>19</v>
      </c>
      <c r="C521" t="s">
        <v>537</v>
      </c>
      <c r="D521" s="1">
        <v>45734.791666666664</v>
      </c>
      <c r="E521" s="1">
        <v>45734.826388888891</v>
      </c>
      <c r="F521">
        <v>50</v>
      </c>
      <c r="G521" t="s">
        <v>29</v>
      </c>
      <c r="H521" t="s">
        <v>30</v>
      </c>
      <c r="I521">
        <v>4</v>
      </c>
      <c r="J521">
        <v>10</v>
      </c>
      <c r="K521" t="s">
        <v>31</v>
      </c>
      <c r="L521" t="s">
        <v>23</v>
      </c>
      <c r="M521" t="b">
        <v>1</v>
      </c>
      <c r="N521" t="b">
        <v>0</v>
      </c>
      <c r="O521">
        <v>5</v>
      </c>
      <c r="P521">
        <v>0.4</v>
      </c>
      <c r="Q521" t="s">
        <v>41</v>
      </c>
      <c r="R521" t="s">
        <v>25</v>
      </c>
      <c r="S521" t="str">
        <f>TEXT(Pizza_sales[[#This Row],[Order Time]],"YYY")</f>
        <v>2025</v>
      </c>
      <c r="T521" t="str">
        <f>TEXT(Pizza_sales[[#This Row],[Order Time]],"DDDD")</f>
        <v>Tuesday</v>
      </c>
      <c r="U521">
        <f>HOUR(Pizza_sales[[#This Row],[Order Time]])</f>
        <v>19</v>
      </c>
    </row>
    <row r="522" spans="1:21" x14ac:dyDescent="0.3">
      <c r="A522" t="s">
        <v>643</v>
      </c>
      <c r="B522" t="s">
        <v>27</v>
      </c>
      <c r="C522" t="s">
        <v>644</v>
      </c>
      <c r="D522" s="1">
        <v>45735.833333333336</v>
      </c>
      <c r="E522" s="1">
        <v>45735.857638888891</v>
      </c>
      <c r="F522">
        <v>35</v>
      </c>
      <c r="G522" t="s">
        <v>21</v>
      </c>
      <c r="H522" t="s">
        <v>469</v>
      </c>
      <c r="I522">
        <v>3</v>
      </c>
      <c r="J522">
        <v>5.5</v>
      </c>
      <c r="K522" t="s">
        <v>21</v>
      </c>
      <c r="L522" t="s">
        <v>32</v>
      </c>
      <c r="M522" t="b">
        <v>1</v>
      </c>
      <c r="N522" t="b">
        <v>0</v>
      </c>
      <c r="O522">
        <v>6.3636363640000004</v>
      </c>
      <c r="P522">
        <v>0.54545454500000001</v>
      </c>
      <c r="Q522" t="s">
        <v>41</v>
      </c>
      <c r="R522" t="s">
        <v>25</v>
      </c>
      <c r="S522" t="str">
        <f>TEXT(Pizza_sales[[#This Row],[Order Time]],"YYY")</f>
        <v>2025</v>
      </c>
      <c r="T522" t="str">
        <f>TEXT(Pizza_sales[[#This Row],[Order Time]],"DDDD")</f>
        <v>Wednesday</v>
      </c>
      <c r="U522">
        <f>HOUR(Pizza_sales[[#This Row],[Order Time]])</f>
        <v>20</v>
      </c>
    </row>
    <row r="523" spans="1:21" x14ac:dyDescent="0.3">
      <c r="A523" t="s">
        <v>645</v>
      </c>
      <c r="B523" t="s">
        <v>43</v>
      </c>
      <c r="C523" t="s">
        <v>646</v>
      </c>
      <c r="D523" s="1">
        <v>45736.770833333336</v>
      </c>
      <c r="E523" s="1">
        <v>45736.784722222219</v>
      </c>
      <c r="F523">
        <v>20</v>
      </c>
      <c r="G523" t="s">
        <v>37</v>
      </c>
      <c r="H523" t="s">
        <v>38</v>
      </c>
      <c r="I523">
        <v>2</v>
      </c>
      <c r="J523">
        <v>2</v>
      </c>
      <c r="K523" t="s">
        <v>39</v>
      </c>
      <c r="L523" t="s">
        <v>40</v>
      </c>
      <c r="M523" t="b">
        <v>1</v>
      </c>
      <c r="N523" t="b">
        <v>0</v>
      </c>
      <c r="O523">
        <v>10</v>
      </c>
      <c r="P523">
        <v>1</v>
      </c>
      <c r="Q523" t="s">
        <v>41</v>
      </c>
      <c r="R523" t="s">
        <v>25</v>
      </c>
      <c r="S523" t="str">
        <f>TEXT(Pizza_sales[[#This Row],[Order Time]],"YYY")</f>
        <v>2025</v>
      </c>
      <c r="T523" t="str">
        <f>TEXT(Pizza_sales[[#This Row],[Order Time]],"DDDD")</f>
        <v>Thursday</v>
      </c>
      <c r="U523">
        <f>HOUR(Pizza_sales[[#This Row],[Order Time]])</f>
        <v>18</v>
      </c>
    </row>
    <row r="524" spans="1:21" x14ac:dyDescent="0.3">
      <c r="A524" t="s">
        <v>647</v>
      </c>
      <c r="B524" t="s">
        <v>35</v>
      </c>
      <c r="C524" t="s">
        <v>648</v>
      </c>
      <c r="D524" s="1">
        <v>45737.822916666664</v>
      </c>
      <c r="E524" s="1">
        <v>45737.850694444445</v>
      </c>
      <c r="F524">
        <v>40</v>
      </c>
      <c r="G524" t="s">
        <v>45</v>
      </c>
      <c r="H524" t="s">
        <v>472</v>
      </c>
      <c r="I524">
        <v>5</v>
      </c>
      <c r="J524">
        <v>7.5</v>
      </c>
      <c r="K524" t="s">
        <v>31</v>
      </c>
      <c r="L524" t="s">
        <v>23</v>
      </c>
      <c r="M524" t="b">
        <v>1</v>
      </c>
      <c r="N524" t="b">
        <v>0</v>
      </c>
      <c r="O524">
        <v>5.3333333329999997</v>
      </c>
      <c r="P524">
        <v>0.66666666699999999</v>
      </c>
      <c r="Q524" t="s">
        <v>41</v>
      </c>
      <c r="R524" t="s">
        <v>25</v>
      </c>
      <c r="S524" t="str">
        <f>TEXT(Pizza_sales[[#This Row],[Order Time]],"YYY")</f>
        <v>2025</v>
      </c>
      <c r="T524" t="str">
        <f>TEXT(Pizza_sales[[#This Row],[Order Time]],"DDDD")</f>
        <v>Friday</v>
      </c>
      <c r="U524">
        <f>HOUR(Pizza_sales[[#This Row],[Order Time]])</f>
        <v>19</v>
      </c>
    </row>
    <row r="525" spans="1:21" x14ac:dyDescent="0.3">
      <c r="A525" t="s">
        <v>649</v>
      </c>
      <c r="B525" t="s">
        <v>51</v>
      </c>
      <c r="C525" t="s">
        <v>650</v>
      </c>
      <c r="D525" s="1">
        <v>45738.75</v>
      </c>
      <c r="E525" s="1">
        <v>45738.770833333336</v>
      </c>
      <c r="F525">
        <v>30</v>
      </c>
      <c r="G525" t="s">
        <v>21</v>
      </c>
      <c r="H525" t="s">
        <v>30</v>
      </c>
      <c r="I525">
        <v>3</v>
      </c>
      <c r="J525">
        <v>4</v>
      </c>
      <c r="K525" t="s">
        <v>21</v>
      </c>
      <c r="L525" t="s">
        <v>40</v>
      </c>
      <c r="M525" t="b">
        <v>1</v>
      </c>
      <c r="N525" t="b">
        <v>1</v>
      </c>
      <c r="O525">
        <v>7.5</v>
      </c>
      <c r="P525">
        <v>0.75</v>
      </c>
      <c r="Q525" t="s">
        <v>41</v>
      </c>
      <c r="R525" t="s">
        <v>25</v>
      </c>
      <c r="S525" t="str">
        <f>TEXT(Pizza_sales[[#This Row],[Order Time]],"YYY")</f>
        <v>2025</v>
      </c>
      <c r="T525" t="str">
        <f>TEXT(Pizza_sales[[#This Row],[Order Time]],"DDDD")</f>
        <v>Saturday</v>
      </c>
      <c r="U525">
        <f>HOUR(Pizza_sales[[#This Row],[Order Time]])</f>
        <v>18</v>
      </c>
    </row>
    <row r="526" spans="1:21" x14ac:dyDescent="0.3">
      <c r="A526" t="s">
        <v>651</v>
      </c>
      <c r="B526" t="s">
        <v>19</v>
      </c>
      <c r="C526" t="s">
        <v>652</v>
      </c>
      <c r="D526" s="1">
        <v>45739.84375</v>
      </c>
      <c r="E526" s="1">
        <v>45739.875</v>
      </c>
      <c r="F526">
        <v>45</v>
      </c>
      <c r="G526" t="s">
        <v>29</v>
      </c>
      <c r="H526" t="s">
        <v>22</v>
      </c>
      <c r="I526">
        <v>4</v>
      </c>
      <c r="J526">
        <v>9</v>
      </c>
      <c r="K526" t="s">
        <v>31</v>
      </c>
      <c r="L526" t="s">
        <v>47</v>
      </c>
      <c r="M526" t="b">
        <v>1</v>
      </c>
      <c r="N526" t="b">
        <v>1</v>
      </c>
      <c r="O526">
        <v>5</v>
      </c>
      <c r="P526">
        <v>0.44444444399999999</v>
      </c>
      <c r="Q526" t="s">
        <v>41</v>
      </c>
      <c r="R526" t="s">
        <v>49</v>
      </c>
      <c r="S526" t="str">
        <f>TEXT(Pizza_sales[[#This Row],[Order Time]],"YYY")</f>
        <v>2025</v>
      </c>
      <c r="T526" t="str">
        <f>TEXT(Pizza_sales[[#This Row],[Order Time]],"DDDD")</f>
        <v>Sunday</v>
      </c>
      <c r="U526">
        <f>HOUR(Pizza_sales[[#This Row],[Order Time]])</f>
        <v>20</v>
      </c>
    </row>
    <row r="527" spans="1:21" x14ac:dyDescent="0.3">
      <c r="A527" t="s">
        <v>653</v>
      </c>
      <c r="B527" t="s">
        <v>27</v>
      </c>
      <c r="C527" t="s">
        <v>654</v>
      </c>
      <c r="D527" s="1">
        <v>45740.75</v>
      </c>
      <c r="E527" s="1">
        <v>45740.763888888891</v>
      </c>
      <c r="F527">
        <v>20</v>
      </c>
      <c r="G527" t="s">
        <v>21</v>
      </c>
      <c r="H527" t="s">
        <v>22</v>
      </c>
      <c r="I527">
        <v>2</v>
      </c>
      <c r="J527">
        <v>3</v>
      </c>
      <c r="K527" t="s">
        <v>39</v>
      </c>
      <c r="L527" t="s">
        <v>23</v>
      </c>
      <c r="M527" t="b">
        <v>1</v>
      </c>
      <c r="N527" t="b">
        <v>0</v>
      </c>
      <c r="O527">
        <v>6.6666666670000003</v>
      </c>
      <c r="P527">
        <v>0.66666666699999999</v>
      </c>
      <c r="Q527" t="s">
        <v>41</v>
      </c>
      <c r="R527" t="s">
        <v>25</v>
      </c>
      <c r="S527" t="str">
        <f>TEXT(Pizza_sales[[#This Row],[Order Time]],"YYY")</f>
        <v>2025</v>
      </c>
      <c r="T527" t="str">
        <f>TEXT(Pizza_sales[[#This Row],[Order Time]],"DDDD")</f>
        <v>Monday</v>
      </c>
      <c r="U527">
        <f>HOUR(Pizza_sales[[#This Row],[Order Time]])</f>
        <v>18</v>
      </c>
    </row>
    <row r="528" spans="1:21" x14ac:dyDescent="0.3">
      <c r="A528" t="s">
        <v>655</v>
      </c>
      <c r="B528" t="s">
        <v>43</v>
      </c>
      <c r="C528" t="s">
        <v>656</v>
      </c>
      <c r="D528" s="1">
        <v>45741.802083333336</v>
      </c>
      <c r="E528" s="1">
        <v>45741.822916666664</v>
      </c>
      <c r="F528">
        <v>30</v>
      </c>
      <c r="G528" t="s">
        <v>29</v>
      </c>
      <c r="H528" t="s">
        <v>30</v>
      </c>
      <c r="I528">
        <v>4</v>
      </c>
      <c r="J528">
        <v>6</v>
      </c>
      <c r="K528" t="s">
        <v>21</v>
      </c>
      <c r="L528" t="s">
        <v>32</v>
      </c>
      <c r="M528" t="b">
        <v>1</v>
      </c>
      <c r="N528" t="b">
        <v>0</v>
      </c>
      <c r="O528">
        <v>5</v>
      </c>
      <c r="P528">
        <v>0.66666666699999999</v>
      </c>
      <c r="Q528" t="s">
        <v>41</v>
      </c>
      <c r="R528" t="s">
        <v>25</v>
      </c>
      <c r="S528" t="str">
        <f>TEXT(Pizza_sales[[#This Row],[Order Time]],"YYY")</f>
        <v>2025</v>
      </c>
      <c r="T528" t="str">
        <f>TEXT(Pizza_sales[[#This Row],[Order Time]],"DDDD")</f>
        <v>Tuesday</v>
      </c>
      <c r="U528">
        <f>HOUR(Pizza_sales[[#This Row],[Order Time]])</f>
        <v>19</v>
      </c>
    </row>
    <row r="529" spans="1:21" x14ac:dyDescent="0.3">
      <c r="A529" t="s">
        <v>657</v>
      </c>
      <c r="B529" t="s">
        <v>35</v>
      </c>
      <c r="C529" t="s">
        <v>658</v>
      </c>
      <c r="D529" s="1">
        <v>45742.854166666664</v>
      </c>
      <c r="E529" s="1">
        <v>45742.881944444445</v>
      </c>
      <c r="F529">
        <v>40</v>
      </c>
      <c r="G529" t="s">
        <v>45</v>
      </c>
      <c r="H529" t="s">
        <v>46</v>
      </c>
      <c r="I529">
        <v>5</v>
      </c>
      <c r="J529">
        <v>8</v>
      </c>
      <c r="K529" t="s">
        <v>31</v>
      </c>
      <c r="L529" t="s">
        <v>23</v>
      </c>
      <c r="M529" t="b">
        <v>1</v>
      </c>
      <c r="N529" t="b">
        <v>0</v>
      </c>
      <c r="O529">
        <v>5</v>
      </c>
      <c r="P529">
        <v>0.625</v>
      </c>
      <c r="Q529" t="s">
        <v>41</v>
      </c>
      <c r="R529" t="s">
        <v>25</v>
      </c>
      <c r="S529" t="str">
        <f>TEXT(Pizza_sales[[#This Row],[Order Time]],"YYY")</f>
        <v>2025</v>
      </c>
      <c r="T529" t="str">
        <f>TEXT(Pizza_sales[[#This Row],[Order Time]],"DDDD")</f>
        <v>Wednesday</v>
      </c>
      <c r="U529">
        <f>HOUR(Pizza_sales[[#This Row],[Order Time]])</f>
        <v>20</v>
      </c>
    </row>
    <row r="530" spans="1:21" x14ac:dyDescent="0.3">
      <c r="A530" t="s">
        <v>659</v>
      </c>
      <c r="B530" t="s">
        <v>51</v>
      </c>
      <c r="C530" t="s">
        <v>660</v>
      </c>
      <c r="D530" s="1">
        <v>45743.78125</v>
      </c>
      <c r="E530" s="1">
        <v>45743.795138888891</v>
      </c>
      <c r="F530">
        <v>20</v>
      </c>
      <c r="G530" t="s">
        <v>37</v>
      </c>
      <c r="H530" t="s">
        <v>38</v>
      </c>
      <c r="I530">
        <v>1</v>
      </c>
      <c r="J530">
        <v>2.5</v>
      </c>
      <c r="K530" t="s">
        <v>39</v>
      </c>
      <c r="L530" t="s">
        <v>47</v>
      </c>
      <c r="M530" t="b">
        <v>1</v>
      </c>
      <c r="N530" t="b">
        <v>0</v>
      </c>
      <c r="O530">
        <v>8</v>
      </c>
      <c r="P530">
        <v>0.4</v>
      </c>
      <c r="Q530" t="s">
        <v>41</v>
      </c>
      <c r="R530" t="s">
        <v>49</v>
      </c>
      <c r="S530" t="str">
        <f>TEXT(Pizza_sales[[#This Row],[Order Time]],"YYY")</f>
        <v>2025</v>
      </c>
      <c r="T530" t="str">
        <f>TEXT(Pizza_sales[[#This Row],[Order Time]],"DDDD")</f>
        <v>Thursday</v>
      </c>
      <c r="U530">
        <f>HOUR(Pizza_sales[[#This Row],[Order Time]])</f>
        <v>18</v>
      </c>
    </row>
    <row r="531" spans="1:21" x14ac:dyDescent="0.3">
      <c r="A531" t="s">
        <v>661</v>
      </c>
      <c r="B531" t="s">
        <v>19</v>
      </c>
      <c r="C531" t="s">
        <v>662</v>
      </c>
      <c r="D531" s="1">
        <v>45744.791666666664</v>
      </c>
      <c r="E531" s="1">
        <v>45744.826388888891</v>
      </c>
      <c r="F531">
        <v>50</v>
      </c>
      <c r="G531" t="s">
        <v>29</v>
      </c>
      <c r="H531" t="s">
        <v>30</v>
      </c>
      <c r="I531">
        <v>4</v>
      </c>
      <c r="J531">
        <v>10</v>
      </c>
      <c r="K531" t="s">
        <v>31</v>
      </c>
      <c r="L531" t="s">
        <v>220</v>
      </c>
      <c r="M531" t="b">
        <v>1</v>
      </c>
      <c r="N531" t="b">
        <v>0</v>
      </c>
      <c r="O531">
        <v>5</v>
      </c>
      <c r="P531">
        <v>0.4</v>
      </c>
      <c r="Q531" t="s">
        <v>41</v>
      </c>
      <c r="R531" t="s">
        <v>49</v>
      </c>
      <c r="S531" t="str">
        <f>TEXT(Pizza_sales[[#This Row],[Order Time]],"YYY")</f>
        <v>2025</v>
      </c>
      <c r="T531" t="str">
        <f>TEXT(Pizza_sales[[#This Row],[Order Time]],"DDDD")</f>
        <v>Friday</v>
      </c>
      <c r="U531">
        <f>HOUR(Pizza_sales[[#This Row],[Order Time]])</f>
        <v>19</v>
      </c>
    </row>
    <row r="532" spans="1:21" x14ac:dyDescent="0.3">
      <c r="A532" t="s">
        <v>663</v>
      </c>
      <c r="B532" t="s">
        <v>27</v>
      </c>
      <c r="C532" t="s">
        <v>664</v>
      </c>
      <c r="D532" s="1">
        <v>45745.833333333336</v>
      </c>
      <c r="E532" s="1">
        <v>45745.857638888891</v>
      </c>
      <c r="F532">
        <v>35</v>
      </c>
      <c r="G532" t="s">
        <v>21</v>
      </c>
      <c r="H532" t="s">
        <v>469</v>
      </c>
      <c r="I532">
        <v>3</v>
      </c>
      <c r="J532">
        <v>5.5</v>
      </c>
      <c r="K532" t="s">
        <v>21</v>
      </c>
      <c r="L532" t="s">
        <v>32</v>
      </c>
      <c r="M532" t="b">
        <v>1</v>
      </c>
      <c r="N532" t="b">
        <v>1</v>
      </c>
      <c r="O532">
        <v>6.3636363640000004</v>
      </c>
      <c r="P532">
        <v>0.54545454500000001</v>
      </c>
      <c r="Q532" t="s">
        <v>41</v>
      </c>
      <c r="R532" t="s">
        <v>25</v>
      </c>
      <c r="S532" t="str">
        <f>TEXT(Pizza_sales[[#This Row],[Order Time]],"YYY")</f>
        <v>2025</v>
      </c>
      <c r="T532" t="str">
        <f>TEXT(Pizza_sales[[#This Row],[Order Time]],"DDDD")</f>
        <v>Saturday</v>
      </c>
      <c r="U532">
        <f>HOUR(Pizza_sales[[#This Row],[Order Time]])</f>
        <v>20</v>
      </c>
    </row>
    <row r="533" spans="1:21" x14ac:dyDescent="0.3">
      <c r="A533" t="s">
        <v>665</v>
      </c>
      <c r="B533" t="s">
        <v>43</v>
      </c>
      <c r="C533" t="s">
        <v>666</v>
      </c>
      <c r="D533" s="1">
        <v>45746.770833333336</v>
      </c>
      <c r="E533" s="1">
        <v>45746.784722222219</v>
      </c>
      <c r="F533">
        <v>20</v>
      </c>
      <c r="G533" t="s">
        <v>37</v>
      </c>
      <c r="H533" t="s">
        <v>38</v>
      </c>
      <c r="I533">
        <v>2</v>
      </c>
      <c r="J533">
        <v>2</v>
      </c>
      <c r="K533" t="s">
        <v>39</v>
      </c>
      <c r="L533" t="s">
        <v>40</v>
      </c>
      <c r="M533" t="b">
        <v>1</v>
      </c>
      <c r="N533" t="b">
        <v>1</v>
      </c>
      <c r="O533">
        <v>10</v>
      </c>
      <c r="P533">
        <v>1</v>
      </c>
      <c r="Q533" t="s">
        <v>41</v>
      </c>
      <c r="R533" t="s">
        <v>25</v>
      </c>
      <c r="S533" t="str">
        <f>TEXT(Pizza_sales[[#This Row],[Order Time]],"YYY")</f>
        <v>2025</v>
      </c>
      <c r="T533" t="str">
        <f>TEXT(Pizza_sales[[#This Row],[Order Time]],"DDDD")</f>
        <v>Sunday</v>
      </c>
      <c r="U533">
        <f>HOUR(Pizza_sales[[#This Row],[Order Time]])</f>
        <v>18</v>
      </c>
    </row>
    <row r="534" spans="1:21" x14ac:dyDescent="0.3">
      <c r="A534" t="s">
        <v>667</v>
      </c>
      <c r="B534" t="s">
        <v>35</v>
      </c>
      <c r="C534" t="s">
        <v>668</v>
      </c>
      <c r="D534" s="1">
        <v>45747.822916666664</v>
      </c>
      <c r="E534" s="1">
        <v>45747.850694444445</v>
      </c>
      <c r="F534">
        <v>40</v>
      </c>
      <c r="G534" t="s">
        <v>45</v>
      </c>
      <c r="H534" t="s">
        <v>472</v>
      </c>
      <c r="I534">
        <v>5</v>
      </c>
      <c r="J534">
        <v>7.5</v>
      </c>
      <c r="K534" t="s">
        <v>31</v>
      </c>
      <c r="L534" t="s">
        <v>23</v>
      </c>
      <c r="M534" t="b">
        <v>1</v>
      </c>
      <c r="N534" t="b">
        <v>0</v>
      </c>
      <c r="O534">
        <v>5.3333333329999997</v>
      </c>
      <c r="P534">
        <v>0.66666666699999999</v>
      </c>
      <c r="Q534" t="s">
        <v>41</v>
      </c>
      <c r="R534" t="s">
        <v>25</v>
      </c>
      <c r="S534" t="str">
        <f>TEXT(Pizza_sales[[#This Row],[Order Time]],"YYY")</f>
        <v>2025</v>
      </c>
      <c r="T534" t="str">
        <f>TEXT(Pizza_sales[[#This Row],[Order Time]],"DDDD")</f>
        <v>Monday</v>
      </c>
      <c r="U534">
        <f>HOUR(Pizza_sales[[#This Row],[Order Time]])</f>
        <v>19</v>
      </c>
    </row>
    <row r="535" spans="1:21" x14ac:dyDescent="0.3">
      <c r="A535" t="s">
        <v>669</v>
      </c>
      <c r="B535" t="s">
        <v>51</v>
      </c>
      <c r="C535" t="s">
        <v>670</v>
      </c>
      <c r="D535" s="1">
        <v>45748.75</v>
      </c>
      <c r="E535" s="1">
        <v>45748.770833333336</v>
      </c>
      <c r="F535">
        <v>30</v>
      </c>
      <c r="G535" t="s">
        <v>21</v>
      </c>
      <c r="H535" t="s">
        <v>30</v>
      </c>
      <c r="I535">
        <v>3</v>
      </c>
      <c r="J535">
        <v>4</v>
      </c>
      <c r="K535" t="s">
        <v>21</v>
      </c>
      <c r="L535" t="s">
        <v>40</v>
      </c>
      <c r="M535" t="b">
        <v>1</v>
      </c>
      <c r="N535" t="b">
        <v>0</v>
      </c>
      <c r="O535">
        <v>7.5</v>
      </c>
      <c r="P535">
        <v>0.75</v>
      </c>
      <c r="Q535" t="s">
        <v>48</v>
      </c>
      <c r="R535" t="s">
        <v>25</v>
      </c>
      <c r="S535" t="str">
        <f>TEXT(Pizza_sales[[#This Row],[Order Time]],"YYY")</f>
        <v>2025</v>
      </c>
      <c r="T535" t="str">
        <f>TEXT(Pizza_sales[[#This Row],[Order Time]],"DDDD")</f>
        <v>Tuesday</v>
      </c>
      <c r="U535">
        <f>HOUR(Pizza_sales[[#This Row],[Order Time]])</f>
        <v>18</v>
      </c>
    </row>
    <row r="536" spans="1:21" x14ac:dyDescent="0.3">
      <c r="A536" t="s">
        <v>671</v>
      </c>
      <c r="B536" t="s">
        <v>19</v>
      </c>
      <c r="C536" t="s">
        <v>672</v>
      </c>
      <c r="D536" s="1">
        <v>45749.84375</v>
      </c>
      <c r="E536" s="1">
        <v>45749.875</v>
      </c>
      <c r="F536">
        <v>45</v>
      </c>
      <c r="G536" t="s">
        <v>29</v>
      </c>
      <c r="H536" t="s">
        <v>22</v>
      </c>
      <c r="I536">
        <v>4</v>
      </c>
      <c r="J536">
        <v>9</v>
      </c>
      <c r="K536" t="s">
        <v>31</v>
      </c>
      <c r="L536" t="s">
        <v>47</v>
      </c>
      <c r="M536" t="b">
        <v>1</v>
      </c>
      <c r="N536" t="b">
        <v>0</v>
      </c>
      <c r="O536">
        <v>5</v>
      </c>
      <c r="P536">
        <v>0.44444444399999999</v>
      </c>
      <c r="Q536" t="s">
        <v>48</v>
      </c>
      <c r="R536" t="s">
        <v>49</v>
      </c>
      <c r="S536" t="str">
        <f>TEXT(Pizza_sales[[#This Row],[Order Time]],"YYY")</f>
        <v>2025</v>
      </c>
      <c r="T536" t="str">
        <f>TEXT(Pizza_sales[[#This Row],[Order Time]],"DDDD")</f>
        <v>Wednesday</v>
      </c>
      <c r="U536">
        <f>HOUR(Pizza_sales[[#This Row],[Order Time]])</f>
        <v>20</v>
      </c>
    </row>
    <row r="537" spans="1:21" x14ac:dyDescent="0.3">
      <c r="A537" t="s">
        <v>673</v>
      </c>
      <c r="B537" t="s">
        <v>27</v>
      </c>
      <c r="C537" t="s">
        <v>648</v>
      </c>
      <c r="D537" s="1">
        <v>45750.75</v>
      </c>
      <c r="E537" s="1">
        <v>45750.763888888891</v>
      </c>
      <c r="F537">
        <v>20</v>
      </c>
      <c r="G537" t="s">
        <v>21</v>
      </c>
      <c r="H537" t="s">
        <v>22</v>
      </c>
      <c r="I537">
        <v>2</v>
      </c>
      <c r="J537">
        <v>3</v>
      </c>
      <c r="K537" t="s">
        <v>39</v>
      </c>
      <c r="L537" t="s">
        <v>23</v>
      </c>
      <c r="M537" t="b">
        <v>1</v>
      </c>
      <c r="N537" t="b">
        <v>0</v>
      </c>
      <c r="O537">
        <v>6.6666666670000003</v>
      </c>
      <c r="P537">
        <v>0.66666666699999999</v>
      </c>
      <c r="Q537" t="s">
        <v>48</v>
      </c>
      <c r="R537" t="s">
        <v>25</v>
      </c>
      <c r="S537" t="str">
        <f>TEXT(Pizza_sales[[#This Row],[Order Time]],"YYY")</f>
        <v>2025</v>
      </c>
      <c r="T537" t="str">
        <f>TEXT(Pizza_sales[[#This Row],[Order Time]],"DDDD")</f>
        <v>Thursday</v>
      </c>
      <c r="U537">
        <f>HOUR(Pizza_sales[[#This Row],[Order Time]])</f>
        <v>18</v>
      </c>
    </row>
    <row r="538" spans="1:21" x14ac:dyDescent="0.3">
      <c r="A538" t="s">
        <v>674</v>
      </c>
      <c r="B538" t="s">
        <v>43</v>
      </c>
      <c r="C538" t="s">
        <v>646</v>
      </c>
      <c r="D538" s="1">
        <v>45751.802083333336</v>
      </c>
      <c r="E538" s="1">
        <v>45751.822916666664</v>
      </c>
      <c r="F538">
        <v>30</v>
      </c>
      <c r="G538" t="s">
        <v>29</v>
      </c>
      <c r="H538" t="s">
        <v>30</v>
      </c>
      <c r="I538">
        <v>4</v>
      </c>
      <c r="J538">
        <v>6</v>
      </c>
      <c r="K538" t="s">
        <v>21</v>
      </c>
      <c r="L538" t="s">
        <v>32</v>
      </c>
      <c r="M538" t="b">
        <v>1</v>
      </c>
      <c r="N538" t="b">
        <v>0</v>
      </c>
      <c r="O538">
        <v>5</v>
      </c>
      <c r="P538">
        <v>0.66666666699999999</v>
      </c>
      <c r="Q538" t="s">
        <v>48</v>
      </c>
      <c r="R538" t="s">
        <v>25</v>
      </c>
      <c r="S538" t="str">
        <f>TEXT(Pizza_sales[[#This Row],[Order Time]],"YYY")</f>
        <v>2025</v>
      </c>
      <c r="T538" t="str">
        <f>TEXT(Pizza_sales[[#This Row],[Order Time]],"DDDD")</f>
        <v>Friday</v>
      </c>
      <c r="U538">
        <f>HOUR(Pizza_sales[[#This Row],[Order Time]])</f>
        <v>19</v>
      </c>
    </row>
    <row r="539" spans="1:21" x14ac:dyDescent="0.3">
      <c r="A539" t="s">
        <v>675</v>
      </c>
      <c r="B539" t="s">
        <v>35</v>
      </c>
      <c r="C539" t="s">
        <v>650</v>
      </c>
      <c r="D539" s="1">
        <v>45752.854166666664</v>
      </c>
      <c r="E539" s="1">
        <v>45752.881944444445</v>
      </c>
      <c r="F539">
        <v>40</v>
      </c>
      <c r="G539" t="s">
        <v>45</v>
      </c>
      <c r="H539" t="s">
        <v>46</v>
      </c>
      <c r="I539">
        <v>5</v>
      </c>
      <c r="J539">
        <v>8</v>
      </c>
      <c r="K539" t="s">
        <v>31</v>
      </c>
      <c r="L539" t="s">
        <v>23</v>
      </c>
      <c r="M539" t="b">
        <v>1</v>
      </c>
      <c r="N539" t="b">
        <v>1</v>
      </c>
      <c r="O539">
        <v>5</v>
      </c>
      <c r="P539">
        <v>0.625</v>
      </c>
      <c r="Q539" t="s">
        <v>48</v>
      </c>
      <c r="R539" t="s">
        <v>25</v>
      </c>
      <c r="S539" t="str">
        <f>TEXT(Pizza_sales[[#This Row],[Order Time]],"YYY")</f>
        <v>2025</v>
      </c>
      <c r="T539" t="str">
        <f>TEXT(Pizza_sales[[#This Row],[Order Time]],"DDDD")</f>
        <v>Saturday</v>
      </c>
      <c r="U539">
        <f>HOUR(Pizza_sales[[#This Row],[Order Time]])</f>
        <v>20</v>
      </c>
    </row>
    <row r="540" spans="1:21" x14ac:dyDescent="0.3">
      <c r="A540" t="s">
        <v>676</v>
      </c>
      <c r="B540" t="s">
        <v>51</v>
      </c>
      <c r="C540" t="s">
        <v>652</v>
      </c>
      <c r="D540" s="1">
        <v>45753.78125</v>
      </c>
      <c r="E540" s="1">
        <v>45753.795138888891</v>
      </c>
      <c r="F540">
        <v>20</v>
      </c>
      <c r="G540" t="s">
        <v>37</v>
      </c>
      <c r="H540" t="s">
        <v>38</v>
      </c>
      <c r="I540">
        <v>1</v>
      </c>
      <c r="J540">
        <v>2.5</v>
      </c>
      <c r="K540" t="s">
        <v>39</v>
      </c>
      <c r="L540" t="s">
        <v>47</v>
      </c>
      <c r="M540" t="b">
        <v>1</v>
      </c>
      <c r="N540" t="b">
        <v>1</v>
      </c>
      <c r="O540">
        <v>8</v>
      </c>
      <c r="P540">
        <v>0.4</v>
      </c>
      <c r="Q540" t="s">
        <v>48</v>
      </c>
      <c r="R540" t="s">
        <v>49</v>
      </c>
      <c r="S540" t="str">
        <f>TEXT(Pizza_sales[[#This Row],[Order Time]],"YYY")</f>
        <v>2025</v>
      </c>
      <c r="T540" t="str">
        <f>TEXT(Pizza_sales[[#This Row],[Order Time]],"DDDD")</f>
        <v>Sunday</v>
      </c>
      <c r="U540">
        <f>HOUR(Pizza_sales[[#This Row],[Order Time]])</f>
        <v>18</v>
      </c>
    </row>
    <row r="541" spans="1:21" x14ac:dyDescent="0.3">
      <c r="A541" t="s">
        <v>677</v>
      </c>
      <c r="B541" t="s">
        <v>19</v>
      </c>
      <c r="C541" t="s">
        <v>654</v>
      </c>
      <c r="D541" s="1">
        <v>45754.791666666664</v>
      </c>
      <c r="E541" s="1">
        <v>45754.826388888891</v>
      </c>
      <c r="F541">
        <v>50</v>
      </c>
      <c r="G541" t="s">
        <v>29</v>
      </c>
      <c r="H541" t="s">
        <v>30</v>
      </c>
      <c r="I541">
        <v>4</v>
      </c>
      <c r="J541">
        <v>10</v>
      </c>
      <c r="K541" t="s">
        <v>31</v>
      </c>
      <c r="L541" t="s">
        <v>23</v>
      </c>
      <c r="M541" t="b">
        <v>1</v>
      </c>
      <c r="N541" t="b">
        <v>0</v>
      </c>
      <c r="O541">
        <v>5</v>
      </c>
      <c r="P541">
        <v>0.4</v>
      </c>
      <c r="Q541" t="s">
        <v>48</v>
      </c>
      <c r="R541" t="s">
        <v>25</v>
      </c>
      <c r="S541" t="str">
        <f>TEXT(Pizza_sales[[#This Row],[Order Time]],"YYY")</f>
        <v>2025</v>
      </c>
      <c r="T541" t="str">
        <f>TEXT(Pizza_sales[[#This Row],[Order Time]],"DDDD")</f>
        <v>Monday</v>
      </c>
      <c r="U541">
        <f>HOUR(Pizza_sales[[#This Row],[Order Time]])</f>
        <v>19</v>
      </c>
    </row>
    <row r="542" spans="1:21" x14ac:dyDescent="0.3">
      <c r="A542" t="s">
        <v>678</v>
      </c>
      <c r="B542" t="s">
        <v>27</v>
      </c>
      <c r="C542" t="s">
        <v>656</v>
      </c>
      <c r="D542" s="1">
        <v>45755.833333333336</v>
      </c>
      <c r="E542" s="1">
        <v>45755.857638888891</v>
      </c>
      <c r="F542">
        <v>35</v>
      </c>
      <c r="G542" t="s">
        <v>21</v>
      </c>
      <c r="H542" t="s">
        <v>469</v>
      </c>
      <c r="I542">
        <v>3</v>
      </c>
      <c r="J542">
        <v>5.5</v>
      </c>
      <c r="K542" t="s">
        <v>21</v>
      </c>
      <c r="L542" t="s">
        <v>32</v>
      </c>
      <c r="M542" t="b">
        <v>1</v>
      </c>
      <c r="N542" t="b">
        <v>0</v>
      </c>
      <c r="O542">
        <v>6.3636363640000004</v>
      </c>
      <c r="P542">
        <v>0.54545454500000001</v>
      </c>
      <c r="Q542" t="s">
        <v>48</v>
      </c>
      <c r="R542" t="s">
        <v>25</v>
      </c>
      <c r="S542" t="str">
        <f>TEXT(Pizza_sales[[#This Row],[Order Time]],"YYY")</f>
        <v>2025</v>
      </c>
      <c r="T542" t="str">
        <f>TEXT(Pizza_sales[[#This Row],[Order Time]],"DDDD")</f>
        <v>Tuesday</v>
      </c>
      <c r="U542">
        <f>HOUR(Pizza_sales[[#This Row],[Order Time]])</f>
        <v>20</v>
      </c>
    </row>
    <row r="543" spans="1:21" x14ac:dyDescent="0.3">
      <c r="A543" t="s">
        <v>679</v>
      </c>
      <c r="B543" t="s">
        <v>43</v>
      </c>
      <c r="C543" t="s">
        <v>658</v>
      </c>
      <c r="D543" s="1">
        <v>45756.770833333336</v>
      </c>
      <c r="E543" s="1">
        <v>45756.784722222219</v>
      </c>
      <c r="F543">
        <v>20</v>
      </c>
      <c r="G543" t="s">
        <v>37</v>
      </c>
      <c r="H543" t="s">
        <v>38</v>
      </c>
      <c r="I543">
        <v>2</v>
      </c>
      <c r="J543">
        <v>2</v>
      </c>
      <c r="K543" t="s">
        <v>39</v>
      </c>
      <c r="L543" t="s">
        <v>40</v>
      </c>
      <c r="M543" t="b">
        <v>1</v>
      </c>
      <c r="N543" t="b">
        <v>0</v>
      </c>
      <c r="O543">
        <v>10</v>
      </c>
      <c r="P543">
        <v>1</v>
      </c>
      <c r="Q543" t="s">
        <v>48</v>
      </c>
      <c r="R543" t="s">
        <v>25</v>
      </c>
      <c r="S543" t="str">
        <f>TEXT(Pizza_sales[[#This Row],[Order Time]],"YYY")</f>
        <v>2025</v>
      </c>
      <c r="T543" t="str">
        <f>TEXT(Pizza_sales[[#This Row],[Order Time]],"DDDD")</f>
        <v>Wednesday</v>
      </c>
      <c r="U543">
        <f>HOUR(Pizza_sales[[#This Row],[Order Time]])</f>
        <v>18</v>
      </c>
    </row>
    <row r="544" spans="1:21" x14ac:dyDescent="0.3">
      <c r="A544" t="s">
        <v>680</v>
      </c>
      <c r="B544" t="s">
        <v>19</v>
      </c>
      <c r="C544" t="s">
        <v>195</v>
      </c>
      <c r="D544" s="1">
        <v>45757.791666666664</v>
      </c>
      <c r="E544" s="1">
        <v>45757.822916666664</v>
      </c>
      <c r="F544">
        <v>45</v>
      </c>
      <c r="G544" t="s">
        <v>29</v>
      </c>
      <c r="H544" t="s">
        <v>533</v>
      </c>
      <c r="I544">
        <v>4</v>
      </c>
      <c r="J544">
        <v>7</v>
      </c>
      <c r="K544" t="s">
        <v>21</v>
      </c>
      <c r="L544" t="s">
        <v>23</v>
      </c>
      <c r="M544" t="b">
        <v>1</v>
      </c>
      <c r="N544" t="b">
        <v>0</v>
      </c>
      <c r="O544">
        <v>6.4285714289999998</v>
      </c>
      <c r="P544">
        <v>0.571428571</v>
      </c>
      <c r="Q544" t="s">
        <v>48</v>
      </c>
      <c r="R544" t="s">
        <v>25</v>
      </c>
      <c r="S544" t="str">
        <f>TEXT(Pizza_sales[[#This Row],[Order Time]],"YYY")</f>
        <v>2025</v>
      </c>
      <c r="T544" t="str">
        <f>TEXT(Pizza_sales[[#This Row],[Order Time]],"DDDD")</f>
        <v>Thursday</v>
      </c>
      <c r="U544">
        <f>HOUR(Pizza_sales[[#This Row],[Order Time]])</f>
        <v>19</v>
      </c>
    </row>
    <row r="545" spans="1:21" x14ac:dyDescent="0.3">
      <c r="A545" t="s">
        <v>681</v>
      </c>
      <c r="B545" t="s">
        <v>27</v>
      </c>
      <c r="C545" t="s">
        <v>70</v>
      </c>
      <c r="D545" s="1">
        <v>45758.84375</v>
      </c>
      <c r="E545" s="1">
        <v>45758.871527777781</v>
      </c>
      <c r="F545">
        <v>40</v>
      </c>
      <c r="G545" t="s">
        <v>21</v>
      </c>
      <c r="H545" t="s">
        <v>535</v>
      </c>
      <c r="I545">
        <v>3</v>
      </c>
      <c r="J545">
        <v>6.5</v>
      </c>
      <c r="K545" t="s">
        <v>31</v>
      </c>
      <c r="L545" t="s">
        <v>32</v>
      </c>
      <c r="M545" t="b">
        <v>1</v>
      </c>
      <c r="N545" t="b">
        <v>0</v>
      </c>
      <c r="O545">
        <v>6.153846154</v>
      </c>
      <c r="P545">
        <v>0.46153846199999998</v>
      </c>
      <c r="Q545" t="s">
        <v>48</v>
      </c>
      <c r="R545" t="s">
        <v>25</v>
      </c>
      <c r="S545" t="str">
        <f>TEXT(Pizza_sales[[#This Row],[Order Time]],"YYY")</f>
        <v>2025</v>
      </c>
      <c r="T545" t="str">
        <f>TEXT(Pizza_sales[[#This Row],[Order Time]],"DDDD")</f>
        <v>Friday</v>
      </c>
      <c r="U545">
        <f>HOUR(Pizza_sales[[#This Row],[Order Time]])</f>
        <v>20</v>
      </c>
    </row>
    <row r="546" spans="1:21" x14ac:dyDescent="0.3">
      <c r="A546" t="s">
        <v>682</v>
      </c>
      <c r="B546" t="s">
        <v>43</v>
      </c>
      <c r="C546" t="s">
        <v>44</v>
      </c>
      <c r="D546" s="1">
        <v>45759.78125</v>
      </c>
      <c r="E546" s="1">
        <v>45759.795138888891</v>
      </c>
      <c r="F546">
        <v>20</v>
      </c>
      <c r="G546" t="s">
        <v>37</v>
      </c>
      <c r="H546" t="s">
        <v>38</v>
      </c>
      <c r="I546">
        <v>1</v>
      </c>
      <c r="J546">
        <v>2.5</v>
      </c>
      <c r="K546" t="s">
        <v>39</v>
      </c>
      <c r="L546" t="s">
        <v>47</v>
      </c>
      <c r="M546" t="b">
        <v>1</v>
      </c>
      <c r="N546" t="b">
        <v>1</v>
      </c>
      <c r="O546">
        <v>8</v>
      </c>
      <c r="P546">
        <v>0.4</v>
      </c>
      <c r="Q546" t="s">
        <v>48</v>
      </c>
      <c r="R546" t="s">
        <v>49</v>
      </c>
      <c r="S546" t="str">
        <f>TEXT(Pizza_sales[[#This Row],[Order Time]],"YYY")</f>
        <v>2025</v>
      </c>
      <c r="T546" t="str">
        <f>TEXT(Pizza_sales[[#This Row],[Order Time]],"DDDD")</f>
        <v>Saturday</v>
      </c>
      <c r="U546">
        <f>HOUR(Pizza_sales[[#This Row],[Order Time]])</f>
        <v>18</v>
      </c>
    </row>
    <row r="547" spans="1:21" x14ac:dyDescent="0.3">
      <c r="A547" t="s">
        <v>683</v>
      </c>
      <c r="B547" t="s">
        <v>35</v>
      </c>
      <c r="C547" t="s">
        <v>68</v>
      </c>
      <c r="D547" s="1">
        <v>45760.8125</v>
      </c>
      <c r="E547" s="1">
        <v>45760.840277777781</v>
      </c>
      <c r="F547">
        <v>40</v>
      </c>
      <c r="G547" t="s">
        <v>45</v>
      </c>
      <c r="H547" t="s">
        <v>46</v>
      </c>
      <c r="I547">
        <v>5</v>
      </c>
      <c r="J547">
        <v>8</v>
      </c>
      <c r="K547" t="s">
        <v>31</v>
      </c>
      <c r="L547" t="s">
        <v>23</v>
      </c>
      <c r="M547" t="b">
        <v>1</v>
      </c>
      <c r="N547" t="b">
        <v>1</v>
      </c>
      <c r="O547">
        <v>5</v>
      </c>
      <c r="P547">
        <v>0.625</v>
      </c>
      <c r="Q547" t="s">
        <v>48</v>
      </c>
      <c r="R547" t="s">
        <v>25</v>
      </c>
      <c r="S547" t="str">
        <f>TEXT(Pizza_sales[[#This Row],[Order Time]],"YYY")</f>
        <v>2025</v>
      </c>
      <c r="T547" t="str">
        <f>TEXT(Pizza_sales[[#This Row],[Order Time]],"DDDD")</f>
        <v>Sunday</v>
      </c>
      <c r="U547">
        <f>HOUR(Pizza_sales[[#This Row],[Order Time]])</f>
        <v>19</v>
      </c>
    </row>
    <row r="548" spans="1:21" x14ac:dyDescent="0.3">
      <c r="A548" t="s">
        <v>684</v>
      </c>
      <c r="B548" t="s">
        <v>51</v>
      </c>
      <c r="C548" t="s">
        <v>685</v>
      </c>
      <c r="D548" s="1">
        <v>45761.75</v>
      </c>
      <c r="E548" s="1">
        <v>45761.770833333336</v>
      </c>
      <c r="F548">
        <v>30</v>
      </c>
      <c r="G548" t="s">
        <v>21</v>
      </c>
      <c r="H548" t="s">
        <v>30</v>
      </c>
      <c r="I548">
        <v>3</v>
      </c>
      <c r="J548">
        <v>4</v>
      </c>
      <c r="K548" t="s">
        <v>21</v>
      </c>
      <c r="L548" t="s">
        <v>40</v>
      </c>
      <c r="M548" t="b">
        <v>1</v>
      </c>
      <c r="N548" t="b">
        <v>0</v>
      </c>
      <c r="O548">
        <v>7.5</v>
      </c>
      <c r="P548">
        <v>0.75</v>
      </c>
      <c r="Q548" t="s">
        <v>48</v>
      </c>
      <c r="R548" t="s">
        <v>25</v>
      </c>
      <c r="S548" t="str">
        <f>TEXT(Pizza_sales[[#This Row],[Order Time]],"YYY")</f>
        <v>2025</v>
      </c>
      <c r="T548" t="str">
        <f>TEXT(Pizza_sales[[#This Row],[Order Time]],"DDDD")</f>
        <v>Monday</v>
      </c>
      <c r="U548">
        <f>HOUR(Pizza_sales[[#This Row],[Order Time]])</f>
        <v>18</v>
      </c>
    </row>
    <row r="549" spans="1:21" x14ac:dyDescent="0.3">
      <c r="A549" t="s">
        <v>686</v>
      </c>
      <c r="B549" t="s">
        <v>19</v>
      </c>
      <c r="C549" t="s">
        <v>36</v>
      </c>
      <c r="D549" s="1">
        <v>45762.84375</v>
      </c>
      <c r="E549" s="1">
        <v>45762.875</v>
      </c>
      <c r="F549">
        <v>45</v>
      </c>
      <c r="G549" t="s">
        <v>29</v>
      </c>
      <c r="H549" t="s">
        <v>22</v>
      </c>
      <c r="I549">
        <v>4</v>
      </c>
      <c r="J549">
        <v>9</v>
      </c>
      <c r="K549" t="s">
        <v>31</v>
      </c>
      <c r="L549" t="s">
        <v>47</v>
      </c>
      <c r="M549" t="b">
        <v>1</v>
      </c>
      <c r="N549" t="b">
        <v>0</v>
      </c>
      <c r="O549">
        <v>5</v>
      </c>
      <c r="P549">
        <v>0.44444444399999999</v>
      </c>
      <c r="Q549" t="s">
        <v>48</v>
      </c>
      <c r="R549" t="s">
        <v>49</v>
      </c>
      <c r="S549" t="str">
        <f>TEXT(Pizza_sales[[#This Row],[Order Time]],"YYY")</f>
        <v>2025</v>
      </c>
      <c r="T549" t="str">
        <f>TEXT(Pizza_sales[[#This Row],[Order Time]],"DDDD")</f>
        <v>Tuesday</v>
      </c>
      <c r="U549">
        <f>HOUR(Pizza_sales[[#This Row],[Order Time]])</f>
        <v>20</v>
      </c>
    </row>
    <row r="550" spans="1:21" x14ac:dyDescent="0.3">
      <c r="A550" t="s">
        <v>687</v>
      </c>
      <c r="B550" t="s">
        <v>27</v>
      </c>
      <c r="C550" t="s">
        <v>72</v>
      </c>
      <c r="D550" s="1">
        <v>45763.75</v>
      </c>
      <c r="E550" s="1">
        <v>45763.763888888891</v>
      </c>
      <c r="F550">
        <v>20</v>
      </c>
      <c r="G550" t="s">
        <v>21</v>
      </c>
      <c r="H550" t="s">
        <v>22</v>
      </c>
      <c r="I550">
        <v>2</v>
      </c>
      <c r="J550">
        <v>3</v>
      </c>
      <c r="K550" t="s">
        <v>39</v>
      </c>
      <c r="L550" t="s">
        <v>23</v>
      </c>
      <c r="M550" t="b">
        <v>1</v>
      </c>
      <c r="N550" t="b">
        <v>0</v>
      </c>
      <c r="O550">
        <v>6.6666666670000003</v>
      </c>
      <c r="P550">
        <v>0.66666666699999999</v>
      </c>
      <c r="Q550" t="s">
        <v>48</v>
      </c>
      <c r="R550" t="s">
        <v>25</v>
      </c>
      <c r="S550" t="str">
        <f>TEXT(Pizza_sales[[#This Row],[Order Time]],"YYY")</f>
        <v>2025</v>
      </c>
      <c r="T550" t="str">
        <f>TEXT(Pizza_sales[[#This Row],[Order Time]],"DDDD")</f>
        <v>Wednesday</v>
      </c>
      <c r="U550">
        <f>HOUR(Pizza_sales[[#This Row],[Order Time]])</f>
        <v>18</v>
      </c>
    </row>
    <row r="551" spans="1:21" x14ac:dyDescent="0.3">
      <c r="A551" t="s">
        <v>688</v>
      </c>
      <c r="B551" t="s">
        <v>43</v>
      </c>
      <c r="C551" t="s">
        <v>66</v>
      </c>
      <c r="D551" s="1">
        <v>45764.802083333336</v>
      </c>
      <c r="E551" s="1">
        <v>45764.822916666664</v>
      </c>
      <c r="F551">
        <v>30</v>
      </c>
      <c r="G551" t="s">
        <v>29</v>
      </c>
      <c r="H551" t="s">
        <v>30</v>
      </c>
      <c r="I551">
        <v>4</v>
      </c>
      <c r="J551">
        <v>6</v>
      </c>
      <c r="K551" t="s">
        <v>21</v>
      </c>
      <c r="L551" t="s">
        <v>32</v>
      </c>
      <c r="M551" t="b">
        <v>1</v>
      </c>
      <c r="N551" t="b">
        <v>0</v>
      </c>
      <c r="O551">
        <v>5</v>
      </c>
      <c r="P551">
        <v>0.66666666699999999</v>
      </c>
      <c r="Q551" t="s">
        <v>48</v>
      </c>
      <c r="R551" t="s">
        <v>25</v>
      </c>
      <c r="S551" t="str">
        <f>TEXT(Pizza_sales[[#This Row],[Order Time]],"YYY")</f>
        <v>2025</v>
      </c>
      <c r="T551" t="str">
        <f>TEXT(Pizza_sales[[#This Row],[Order Time]],"DDDD")</f>
        <v>Thursday</v>
      </c>
      <c r="U551">
        <f>HOUR(Pizza_sales[[#This Row],[Order Time]])</f>
        <v>19</v>
      </c>
    </row>
    <row r="552" spans="1:21" x14ac:dyDescent="0.3">
      <c r="A552" t="s">
        <v>689</v>
      </c>
      <c r="B552" t="s">
        <v>35</v>
      </c>
      <c r="C552" t="s">
        <v>64</v>
      </c>
      <c r="D552" s="1">
        <v>45765.854166666664</v>
      </c>
      <c r="E552" s="1">
        <v>45765.881944444445</v>
      </c>
      <c r="F552">
        <v>40</v>
      </c>
      <c r="G552" t="s">
        <v>45</v>
      </c>
      <c r="H552" t="s">
        <v>46</v>
      </c>
      <c r="I552">
        <v>5</v>
      </c>
      <c r="J552">
        <v>8</v>
      </c>
      <c r="K552" t="s">
        <v>31</v>
      </c>
      <c r="L552" t="s">
        <v>23</v>
      </c>
      <c r="M552" t="b">
        <v>1</v>
      </c>
      <c r="N552" t="b">
        <v>0</v>
      </c>
      <c r="O552">
        <v>5</v>
      </c>
      <c r="P552">
        <v>0.625</v>
      </c>
      <c r="Q552" t="s">
        <v>48</v>
      </c>
      <c r="R552" t="s">
        <v>25</v>
      </c>
      <c r="S552" t="str">
        <f>TEXT(Pizza_sales[[#This Row],[Order Time]],"YYY")</f>
        <v>2025</v>
      </c>
      <c r="T552" t="str">
        <f>TEXT(Pizza_sales[[#This Row],[Order Time]],"DDDD")</f>
        <v>Friday</v>
      </c>
      <c r="U552">
        <f>HOUR(Pizza_sales[[#This Row],[Order Time]])</f>
        <v>20</v>
      </c>
    </row>
    <row r="553" spans="1:21" x14ac:dyDescent="0.3">
      <c r="A553" t="s">
        <v>690</v>
      </c>
      <c r="B553" t="s">
        <v>51</v>
      </c>
      <c r="C553" t="s">
        <v>197</v>
      </c>
      <c r="D553" s="1">
        <v>45766.78125</v>
      </c>
      <c r="E553" s="1">
        <v>45766.795138888891</v>
      </c>
      <c r="F553">
        <v>20</v>
      </c>
      <c r="G553" t="s">
        <v>37</v>
      </c>
      <c r="H553" t="s">
        <v>38</v>
      </c>
      <c r="I553">
        <v>1</v>
      </c>
      <c r="J553">
        <v>2.5</v>
      </c>
      <c r="K553" t="s">
        <v>39</v>
      </c>
      <c r="L553" t="s">
        <v>47</v>
      </c>
      <c r="M553" t="b">
        <v>1</v>
      </c>
      <c r="N553" t="b">
        <v>1</v>
      </c>
      <c r="O553">
        <v>8</v>
      </c>
      <c r="P553">
        <v>0.4</v>
      </c>
      <c r="Q553" t="s">
        <v>48</v>
      </c>
      <c r="R553" t="s">
        <v>49</v>
      </c>
      <c r="S553" t="str">
        <f>TEXT(Pizza_sales[[#This Row],[Order Time]],"YYY")</f>
        <v>2025</v>
      </c>
      <c r="T553" t="str">
        <f>TEXT(Pizza_sales[[#This Row],[Order Time]],"DDDD")</f>
        <v>Saturday</v>
      </c>
      <c r="U553">
        <f>HOUR(Pizza_sales[[#This Row],[Order Time]])</f>
        <v>18</v>
      </c>
    </row>
    <row r="554" spans="1:21" x14ac:dyDescent="0.3">
      <c r="A554" t="s">
        <v>691</v>
      </c>
      <c r="B554" t="s">
        <v>19</v>
      </c>
      <c r="C554" t="s">
        <v>203</v>
      </c>
      <c r="D554" s="1">
        <v>45767.791666666664</v>
      </c>
      <c r="E554" s="1">
        <v>45767.826388888891</v>
      </c>
      <c r="F554">
        <v>50</v>
      </c>
      <c r="G554" t="s">
        <v>29</v>
      </c>
      <c r="H554" t="s">
        <v>30</v>
      </c>
      <c r="I554">
        <v>4</v>
      </c>
      <c r="J554">
        <v>10</v>
      </c>
      <c r="K554" t="s">
        <v>31</v>
      </c>
      <c r="L554" t="s">
        <v>220</v>
      </c>
      <c r="M554" t="b">
        <v>1</v>
      </c>
      <c r="N554" t="b">
        <v>1</v>
      </c>
      <c r="O554">
        <v>5</v>
      </c>
      <c r="P554">
        <v>0.4</v>
      </c>
      <c r="Q554" t="s">
        <v>48</v>
      </c>
      <c r="R554" t="s">
        <v>49</v>
      </c>
      <c r="S554" t="str">
        <f>TEXT(Pizza_sales[[#This Row],[Order Time]],"YYY")</f>
        <v>2025</v>
      </c>
      <c r="T554" t="str">
        <f>TEXT(Pizza_sales[[#This Row],[Order Time]],"DDDD")</f>
        <v>Sunday</v>
      </c>
      <c r="U554">
        <f>HOUR(Pizza_sales[[#This Row],[Order Time]])</f>
        <v>19</v>
      </c>
    </row>
    <row r="555" spans="1:21" x14ac:dyDescent="0.3">
      <c r="A555" t="s">
        <v>692</v>
      </c>
      <c r="B555" t="s">
        <v>27</v>
      </c>
      <c r="C555" t="s">
        <v>205</v>
      </c>
      <c r="D555" s="1">
        <v>45768.833333333336</v>
      </c>
      <c r="E555" s="1">
        <v>45768.857638888891</v>
      </c>
      <c r="F555">
        <v>35</v>
      </c>
      <c r="G555" t="s">
        <v>21</v>
      </c>
      <c r="H555" t="s">
        <v>469</v>
      </c>
      <c r="I555">
        <v>3</v>
      </c>
      <c r="J555">
        <v>5.5</v>
      </c>
      <c r="K555" t="s">
        <v>21</v>
      </c>
      <c r="L555" t="s">
        <v>32</v>
      </c>
      <c r="M555" t="b">
        <v>1</v>
      </c>
      <c r="N555" t="b">
        <v>0</v>
      </c>
      <c r="O555">
        <v>6.3636363640000004</v>
      </c>
      <c r="P555">
        <v>0.54545454500000001</v>
      </c>
      <c r="Q555" t="s">
        <v>48</v>
      </c>
      <c r="R555" t="s">
        <v>25</v>
      </c>
      <c r="S555" t="str">
        <f>TEXT(Pizza_sales[[#This Row],[Order Time]],"YYY")</f>
        <v>2025</v>
      </c>
      <c r="T555" t="str">
        <f>TEXT(Pizza_sales[[#This Row],[Order Time]],"DDDD")</f>
        <v>Monday</v>
      </c>
      <c r="U555">
        <f>HOUR(Pizza_sales[[#This Row],[Order Time]])</f>
        <v>20</v>
      </c>
    </row>
    <row r="556" spans="1:21" x14ac:dyDescent="0.3">
      <c r="A556" t="s">
        <v>693</v>
      </c>
      <c r="B556" t="s">
        <v>43</v>
      </c>
      <c r="C556" t="s">
        <v>568</v>
      </c>
      <c r="D556" s="1">
        <v>45769.770833333336</v>
      </c>
      <c r="E556" s="1">
        <v>45769.784722222219</v>
      </c>
      <c r="F556">
        <v>20</v>
      </c>
      <c r="G556" t="s">
        <v>37</v>
      </c>
      <c r="H556" t="s">
        <v>38</v>
      </c>
      <c r="I556">
        <v>2</v>
      </c>
      <c r="J556">
        <v>2</v>
      </c>
      <c r="K556" t="s">
        <v>39</v>
      </c>
      <c r="L556" t="s">
        <v>40</v>
      </c>
      <c r="M556" t="b">
        <v>1</v>
      </c>
      <c r="N556" t="b">
        <v>0</v>
      </c>
      <c r="O556">
        <v>10</v>
      </c>
      <c r="P556">
        <v>1</v>
      </c>
      <c r="Q556" t="s">
        <v>48</v>
      </c>
      <c r="R556" t="s">
        <v>25</v>
      </c>
      <c r="S556" t="str">
        <f>TEXT(Pizza_sales[[#This Row],[Order Time]],"YYY")</f>
        <v>2025</v>
      </c>
      <c r="T556" t="str">
        <f>TEXT(Pizza_sales[[#This Row],[Order Time]],"DDDD")</f>
        <v>Tuesday</v>
      </c>
      <c r="U556">
        <f>HOUR(Pizza_sales[[#This Row],[Order Time]])</f>
        <v>18</v>
      </c>
    </row>
    <row r="557" spans="1:21" x14ac:dyDescent="0.3">
      <c r="A557" t="s">
        <v>694</v>
      </c>
      <c r="B557" t="s">
        <v>35</v>
      </c>
      <c r="C557" t="s">
        <v>695</v>
      </c>
      <c r="D557" s="1">
        <v>45770.822916666664</v>
      </c>
      <c r="E557" s="1">
        <v>45770.850694444445</v>
      </c>
      <c r="F557">
        <v>40</v>
      </c>
      <c r="G557" t="s">
        <v>45</v>
      </c>
      <c r="H557" t="s">
        <v>472</v>
      </c>
      <c r="I557">
        <v>5</v>
      </c>
      <c r="J557">
        <v>7.5</v>
      </c>
      <c r="K557" t="s">
        <v>31</v>
      </c>
      <c r="L557" t="s">
        <v>23</v>
      </c>
      <c r="M557" t="b">
        <v>1</v>
      </c>
      <c r="N557" t="b">
        <v>0</v>
      </c>
      <c r="O557">
        <v>5.3333333329999997</v>
      </c>
      <c r="P557">
        <v>0.66666666699999999</v>
      </c>
      <c r="Q557" t="s">
        <v>48</v>
      </c>
      <c r="R557" t="s">
        <v>25</v>
      </c>
      <c r="S557" t="str">
        <f>TEXT(Pizza_sales[[#This Row],[Order Time]],"YYY")</f>
        <v>2025</v>
      </c>
      <c r="T557" t="str">
        <f>TEXT(Pizza_sales[[#This Row],[Order Time]],"DDDD")</f>
        <v>Wednesday</v>
      </c>
      <c r="U557">
        <f>HOUR(Pizza_sales[[#This Row],[Order Time]])</f>
        <v>19</v>
      </c>
    </row>
    <row r="558" spans="1:21" x14ac:dyDescent="0.3">
      <c r="A558" t="s">
        <v>696</v>
      </c>
      <c r="B558" t="s">
        <v>51</v>
      </c>
      <c r="C558" t="s">
        <v>697</v>
      </c>
      <c r="D558" s="1">
        <v>45771.75</v>
      </c>
      <c r="E558" s="1">
        <v>45771.770833333336</v>
      </c>
      <c r="F558">
        <v>30</v>
      </c>
      <c r="G558" t="s">
        <v>21</v>
      </c>
      <c r="H558" t="s">
        <v>30</v>
      </c>
      <c r="I558">
        <v>3</v>
      </c>
      <c r="J558">
        <v>4</v>
      </c>
      <c r="K558" t="s">
        <v>21</v>
      </c>
      <c r="L558" t="s">
        <v>40</v>
      </c>
      <c r="M558" t="b">
        <v>1</v>
      </c>
      <c r="N558" t="b">
        <v>0</v>
      </c>
      <c r="O558">
        <v>7.5</v>
      </c>
      <c r="P558">
        <v>0.75</v>
      </c>
      <c r="Q558" t="s">
        <v>48</v>
      </c>
      <c r="R558" t="s">
        <v>25</v>
      </c>
      <c r="S558" t="str">
        <f>TEXT(Pizza_sales[[#This Row],[Order Time]],"YYY")</f>
        <v>2025</v>
      </c>
      <c r="T558" t="str">
        <f>TEXT(Pizza_sales[[#This Row],[Order Time]],"DDDD")</f>
        <v>Thursday</v>
      </c>
      <c r="U558">
        <f>HOUR(Pizza_sales[[#This Row],[Order Time]])</f>
        <v>18</v>
      </c>
    </row>
    <row r="559" spans="1:21" x14ac:dyDescent="0.3">
      <c r="A559" t="s">
        <v>698</v>
      </c>
      <c r="B559" t="s">
        <v>19</v>
      </c>
      <c r="C559" t="s">
        <v>207</v>
      </c>
      <c r="D559" s="1">
        <v>45772.84375</v>
      </c>
      <c r="E559" s="1">
        <v>45772.875</v>
      </c>
      <c r="F559">
        <v>45</v>
      </c>
      <c r="G559" t="s">
        <v>29</v>
      </c>
      <c r="H559" t="s">
        <v>22</v>
      </c>
      <c r="I559">
        <v>4</v>
      </c>
      <c r="J559">
        <v>9</v>
      </c>
      <c r="K559" t="s">
        <v>31</v>
      </c>
      <c r="L559" t="s">
        <v>47</v>
      </c>
      <c r="M559" t="b">
        <v>1</v>
      </c>
      <c r="N559" t="b">
        <v>0</v>
      </c>
      <c r="O559">
        <v>5</v>
      </c>
      <c r="P559">
        <v>0.44444444399999999</v>
      </c>
      <c r="Q559" t="s">
        <v>48</v>
      </c>
      <c r="R559" t="s">
        <v>49</v>
      </c>
      <c r="S559" t="str">
        <f>TEXT(Pizza_sales[[#This Row],[Order Time]],"YYY")</f>
        <v>2025</v>
      </c>
      <c r="T559" t="str">
        <f>TEXT(Pizza_sales[[#This Row],[Order Time]],"DDDD")</f>
        <v>Friday</v>
      </c>
      <c r="U559">
        <f>HOUR(Pizza_sales[[#This Row],[Order Time]])</f>
        <v>20</v>
      </c>
    </row>
    <row r="560" spans="1:21" x14ac:dyDescent="0.3">
      <c r="A560" t="s">
        <v>699</v>
      </c>
      <c r="B560" t="s">
        <v>27</v>
      </c>
      <c r="C560" t="s">
        <v>193</v>
      </c>
      <c r="D560" s="1">
        <v>45773.75</v>
      </c>
      <c r="E560" s="1">
        <v>45773.763888888891</v>
      </c>
      <c r="F560">
        <v>20</v>
      </c>
      <c r="G560" t="s">
        <v>21</v>
      </c>
      <c r="H560" t="s">
        <v>22</v>
      </c>
      <c r="I560">
        <v>2</v>
      </c>
      <c r="J560">
        <v>3</v>
      </c>
      <c r="K560" t="s">
        <v>39</v>
      </c>
      <c r="L560" t="s">
        <v>23</v>
      </c>
      <c r="M560" t="b">
        <v>1</v>
      </c>
      <c r="N560" t="b">
        <v>1</v>
      </c>
      <c r="O560">
        <v>6.6666666670000003</v>
      </c>
      <c r="P560">
        <v>0.66666666699999999</v>
      </c>
      <c r="Q560" t="s">
        <v>48</v>
      </c>
      <c r="R560" t="s">
        <v>25</v>
      </c>
      <c r="S560" t="str">
        <f>TEXT(Pizza_sales[[#This Row],[Order Time]],"YYY")</f>
        <v>2025</v>
      </c>
      <c r="T560" t="str">
        <f>TEXT(Pizza_sales[[#This Row],[Order Time]],"DDDD")</f>
        <v>Saturday</v>
      </c>
      <c r="U560">
        <f>HOUR(Pizza_sales[[#This Row],[Order Time]])</f>
        <v>18</v>
      </c>
    </row>
    <row r="561" spans="1:21" x14ac:dyDescent="0.3">
      <c r="A561" t="s">
        <v>700</v>
      </c>
      <c r="B561" t="s">
        <v>43</v>
      </c>
      <c r="C561" t="s">
        <v>199</v>
      </c>
      <c r="D561" s="1">
        <v>45774.802083333336</v>
      </c>
      <c r="E561" s="1">
        <v>45774.822916666664</v>
      </c>
      <c r="F561">
        <v>30</v>
      </c>
      <c r="G561" t="s">
        <v>29</v>
      </c>
      <c r="H561" t="s">
        <v>30</v>
      </c>
      <c r="I561">
        <v>4</v>
      </c>
      <c r="J561">
        <v>6</v>
      </c>
      <c r="K561" t="s">
        <v>21</v>
      </c>
      <c r="L561" t="s">
        <v>32</v>
      </c>
      <c r="M561" t="b">
        <v>1</v>
      </c>
      <c r="N561" t="b">
        <v>1</v>
      </c>
      <c r="O561">
        <v>5</v>
      </c>
      <c r="P561">
        <v>0.66666666699999999</v>
      </c>
      <c r="Q561" t="s">
        <v>48</v>
      </c>
      <c r="R561" t="s">
        <v>25</v>
      </c>
      <c r="S561" t="str">
        <f>TEXT(Pizza_sales[[#This Row],[Order Time]],"YYY")</f>
        <v>2025</v>
      </c>
      <c r="T561" t="str">
        <f>TEXT(Pizza_sales[[#This Row],[Order Time]],"DDDD")</f>
        <v>Sunday</v>
      </c>
      <c r="U561">
        <f>HOUR(Pizza_sales[[#This Row],[Order Time]])</f>
        <v>19</v>
      </c>
    </row>
    <row r="562" spans="1:21" x14ac:dyDescent="0.3">
      <c r="A562" t="s">
        <v>701</v>
      </c>
      <c r="B562" t="s">
        <v>35</v>
      </c>
      <c r="C562" t="s">
        <v>201</v>
      </c>
      <c r="D562" s="1">
        <v>45775.854166666664</v>
      </c>
      <c r="E562" s="1">
        <v>45775.881944444445</v>
      </c>
      <c r="F562">
        <v>40</v>
      </c>
      <c r="G562" t="s">
        <v>45</v>
      </c>
      <c r="H562" t="s">
        <v>46</v>
      </c>
      <c r="I562">
        <v>5</v>
      </c>
      <c r="J562">
        <v>8</v>
      </c>
      <c r="K562" t="s">
        <v>31</v>
      </c>
      <c r="L562" t="s">
        <v>23</v>
      </c>
      <c r="M562" t="b">
        <v>1</v>
      </c>
      <c r="N562" t="b">
        <v>0</v>
      </c>
      <c r="O562">
        <v>5</v>
      </c>
      <c r="P562">
        <v>0.625</v>
      </c>
      <c r="Q562" t="s">
        <v>48</v>
      </c>
      <c r="R562" t="s">
        <v>25</v>
      </c>
      <c r="S562" t="str">
        <f>TEXT(Pizza_sales[[#This Row],[Order Time]],"YYY")</f>
        <v>2025</v>
      </c>
      <c r="T562" t="str">
        <f>TEXT(Pizza_sales[[#This Row],[Order Time]],"DDDD")</f>
        <v>Monday</v>
      </c>
      <c r="U562">
        <f>HOUR(Pizza_sales[[#This Row],[Order Time]])</f>
        <v>20</v>
      </c>
    </row>
    <row r="563" spans="1:21" x14ac:dyDescent="0.3">
      <c r="A563" t="s">
        <v>702</v>
      </c>
      <c r="B563" t="s">
        <v>51</v>
      </c>
      <c r="C563" t="s">
        <v>215</v>
      </c>
      <c r="D563" s="1">
        <v>45776.78125</v>
      </c>
      <c r="E563" s="1">
        <v>45776.795138888891</v>
      </c>
      <c r="F563">
        <v>20</v>
      </c>
      <c r="G563" t="s">
        <v>37</v>
      </c>
      <c r="H563" t="s">
        <v>38</v>
      </c>
      <c r="I563">
        <v>1</v>
      </c>
      <c r="J563">
        <v>2.5</v>
      </c>
      <c r="K563" t="s">
        <v>39</v>
      </c>
      <c r="L563" t="s">
        <v>47</v>
      </c>
      <c r="M563" t="b">
        <v>1</v>
      </c>
      <c r="N563" t="b">
        <v>0</v>
      </c>
      <c r="O563">
        <v>8</v>
      </c>
      <c r="P563">
        <v>0.4</v>
      </c>
      <c r="Q563" t="s">
        <v>48</v>
      </c>
      <c r="R563" t="s">
        <v>49</v>
      </c>
      <c r="S563" t="str">
        <f>TEXT(Pizza_sales[[#This Row],[Order Time]],"YYY")</f>
        <v>2025</v>
      </c>
      <c r="T563" t="str">
        <f>TEXT(Pizza_sales[[#This Row],[Order Time]],"DDDD")</f>
        <v>Tuesday</v>
      </c>
      <c r="U563">
        <f>HOUR(Pizza_sales[[#This Row],[Order Time]])</f>
        <v>18</v>
      </c>
    </row>
    <row r="564" spans="1:21" x14ac:dyDescent="0.3">
      <c r="A564" t="s">
        <v>703</v>
      </c>
      <c r="B564" t="s">
        <v>19</v>
      </c>
      <c r="C564" t="s">
        <v>217</v>
      </c>
      <c r="D564" s="1">
        <v>45777.791666666664</v>
      </c>
      <c r="E564" s="1">
        <v>45777.826388888891</v>
      </c>
      <c r="F564">
        <v>50</v>
      </c>
      <c r="G564" t="s">
        <v>29</v>
      </c>
      <c r="H564" t="s">
        <v>30</v>
      </c>
      <c r="I564">
        <v>4</v>
      </c>
      <c r="J564">
        <v>10</v>
      </c>
      <c r="K564" t="s">
        <v>31</v>
      </c>
      <c r="L564" t="s">
        <v>23</v>
      </c>
      <c r="M564" t="b">
        <v>1</v>
      </c>
      <c r="N564" t="b">
        <v>0</v>
      </c>
      <c r="O564">
        <v>5</v>
      </c>
      <c r="P564">
        <v>0.4</v>
      </c>
      <c r="Q564" t="s">
        <v>48</v>
      </c>
      <c r="R564" t="s">
        <v>25</v>
      </c>
      <c r="S564" t="str">
        <f>TEXT(Pizza_sales[[#This Row],[Order Time]],"YYY")</f>
        <v>2025</v>
      </c>
      <c r="T564" t="str">
        <f>TEXT(Pizza_sales[[#This Row],[Order Time]],"DDDD")</f>
        <v>Wednesday</v>
      </c>
      <c r="U564">
        <f>HOUR(Pizza_sales[[#This Row],[Order Time]])</f>
        <v>19</v>
      </c>
    </row>
    <row r="565" spans="1:21" x14ac:dyDescent="0.3">
      <c r="A565" t="s">
        <v>704</v>
      </c>
      <c r="B565" t="s">
        <v>27</v>
      </c>
      <c r="C565" t="s">
        <v>573</v>
      </c>
      <c r="D565" s="1">
        <v>45778.833333333336</v>
      </c>
      <c r="E565" s="1">
        <v>45778.857638888891</v>
      </c>
      <c r="F565">
        <v>35</v>
      </c>
      <c r="G565" t="s">
        <v>21</v>
      </c>
      <c r="H565" t="s">
        <v>469</v>
      </c>
      <c r="I565">
        <v>3</v>
      </c>
      <c r="J565">
        <v>5.5</v>
      </c>
      <c r="K565" t="s">
        <v>21</v>
      </c>
      <c r="L565" t="s">
        <v>32</v>
      </c>
      <c r="M565" t="b">
        <v>1</v>
      </c>
      <c r="N565" t="b">
        <v>0</v>
      </c>
      <c r="O565">
        <v>6.3636363640000004</v>
      </c>
      <c r="P565">
        <v>0.54545454500000001</v>
      </c>
      <c r="Q565" t="s">
        <v>53</v>
      </c>
      <c r="R565" t="s">
        <v>25</v>
      </c>
      <c r="S565" t="str">
        <f>TEXT(Pizza_sales[[#This Row],[Order Time]],"YYY")</f>
        <v>2025</v>
      </c>
      <c r="T565" t="str">
        <f>TEXT(Pizza_sales[[#This Row],[Order Time]],"DDDD")</f>
        <v>Thursday</v>
      </c>
      <c r="U565">
        <f>HOUR(Pizza_sales[[#This Row],[Order Time]])</f>
        <v>20</v>
      </c>
    </row>
    <row r="566" spans="1:21" x14ac:dyDescent="0.3">
      <c r="A566" t="s">
        <v>705</v>
      </c>
      <c r="B566" t="s">
        <v>43</v>
      </c>
      <c r="C566" t="s">
        <v>575</v>
      </c>
      <c r="D566" s="1">
        <v>45779.770833333336</v>
      </c>
      <c r="E566" s="1">
        <v>45779.784722222219</v>
      </c>
      <c r="F566">
        <v>20</v>
      </c>
      <c r="G566" t="s">
        <v>37</v>
      </c>
      <c r="H566" t="s">
        <v>38</v>
      </c>
      <c r="I566">
        <v>2</v>
      </c>
      <c r="J566">
        <v>2</v>
      </c>
      <c r="K566" t="s">
        <v>39</v>
      </c>
      <c r="L566" t="s">
        <v>40</v>
      </c>
      <c r="M566" t="b">
        <v>1</v>
      </c>
      <c r="N566" t="b">
        <v>0</v>
      </c>
      <c r="O566">
        <v>10</v>
      </c>
      <c r="P566">
        <v>1</v>
      </c>
      <c r="Q566" t="s">
        <v>53</v>
      </c>
      <c r="R566" t="s">
        <v>25</v>
      </c>
      <c r="S566" t="str">
        <f>TEXT(Pizza_sales[[#This Row],[Order Time]],"YYY")</f>
        <v>2025</v>
      </c>
      <c r="T566" t="str">
        <f>TEXT(Pizza_sales[[#This Row],[Order Time]],"DDDD")</f>
        <v>Friday</v>
      </c>
      <c r="U566">
        <f>HOUR(Pizza_sales[[#This Row],[Order Time]])</f>
        <v>18</v>
      </c>
    </row>
    <row r="567" spans="1:21" x14ac:dyDescent="0.3">
      <c r="A567" t="s">
        <v>706</v>
      </c>
      <c r="B567" t="s">
        <v>35</v>
      </c>
      <c r="C567" t="s">
        <v>577</v>
      </c>
      <c r="D567" s="1">
        <v>45780.822916666664</v>
      </c>
      <c r="E567" s="1">
        <v>45780.850694444445</v>
      </c>
      <c r="F567">
        <v>40</v>
      </c>
      <c r="G567" t="s">
        <v>45</v>
      </c>
      <c r="H567" t="s">
        <v>472</v>
      </c>
      <c r="I567">
        <v>5</v>
      </c>
      <c r="J567">
        <v>7.5</v>
      </c>
      <c r="K567" t="s">
        <v>31</v>
      </c>
      <c r="L567" t="s">
        <v>23</v>
      </c>
      <c r="M567" t="b">
        <v>1</v>
      </c>
      <c r="N567" t="b">
        <v>1</v>
      </c>
      <c r="O567">
        <v>5.3333333329999997</v>
      </c>
      <c r="P567">
        <v>0.66666666699999999</v>
      </c>
      <c r="Q567" t="s">
        <v>53</v>
      </c>
      <c r="R567" t="s">
        <v>25</v>
      </c>
      <c r="S567" t="str">
        <f>TEXT(Pizza_sales[[#This Row],[Order Time]],"YYY")</f>
        <v>2025</v>
      </c>
      <c r="T567" t="str">
        <f>TEXT(Pizza_sales[[#This Row],[Order Time]],"DDDD")</f>
        <v>Saturday</v>
      </c>
      <c r="U567">
        <f>HOUR(Pizza_sales[[#This Row],[Order Time]])</f>
        <v>19</v>
      </c>
    </row>
    <row r="568" spans="1:21" x14ac:dyDescent="0.3">
      <c r="A568" t="s">
        <v>707</v>
      </c>
      <c r="B568" t="s">
        <v>51</v>
      </c>
      <c r="C568" t="s">
        <v>579</v>
      </c>
      <c r="D568" s="1">
        <v>45781.75</v>
      </c>
      <c r="E568" s="1">
        <v>45781.770833333336</v>
      </c>
      <c r="F568">
        <v>30</v>
      </c>
      <c r="G568" t="s">
        <v>21</v>
      </c>
      <c r="H568" t="s">
        <v>30</v>
      </c>
      <c r="I568">
        <v>3</v>
      </c>
      <c r="J568">
        <v>4</v>
      </c>
      <c r="K568" t="s">
        <v>21</v>
      </c>
      <c r="L568" t="s">
        <v>40</v>
      </c>
      <c r="M568" t="b">
        <v>1</v>
      </c>
      <c r="N568" t="b">
        <v>1</v>
      </c>
      <c r="O568">
        <v>7.5</v>
      </c>
      <c r="P568">
        <v>0.75</v>
      </c>
      <c r="Q568" t="s">
        <v>53</v>
      </c>
      <c r="R568" t="s">
        <v>25</v>
      </c>
      <c r="S568" t="str">
        <f>TEXT(Pizza_sales[[#This Row],[Order Time]],"YYY")</f>
        <v>2025</v>
      </c>
      <c r="T568" t="str">
        <f>TEXT(Pizza_sales[[#This Row],[Order Time]],"DDDD")</f>
        <v>Sunday</v>
      </c>
      <c r="U568">
        <f>HOUR(Pizza_sales[[#This Row],[Order Time]])</f>
        <v>18</v>
      </c>
    </row>
    <row r="569" spans="1:21" x14ac:dyDescent="0.3">
      <c r="A569" t="s">
        <v>708</v>
      </c>
      <c r="B569" t="s">
        <v>19</v>
      </c>
      <c r="C569" t="s">
        <v>581</v>
      </c>
      <c r="D569" s="1">
        <v>45782.84375</v>
      </c>
      <c r="E569" s="1">
        <v>45782.875</v>
      </c>
      <c r="F569">
        <v>45</v>
      </c>
      <c r="G569" t="s">
        <v>29</v>
      </c>
      <c r="H569" t="s">
        <v>22</v>
      </c>
      <c r="I569">
        <v>4</v>
      </c>
      <c r="J569">
        <v>9</v>
      </c>
      <c r="K569" t="s">
        <v>31</v>
      </c>
      <c r="L569" t="s">
        <v>47</v>
      </c>
      <c r="M569" t="b">
        <v>1</v>
      </c>
      <c r="N569" t="b">
        <v>0</v>
      </c>
      <c r="O569">
        <v>5</v>
      </c>
      <c r="P569">
        <v>0.44444444399999999</v>
      </c>
      <c r="Q569" t="s">
        <v>53</v>
      </c>
      <c r="R569" t="s">
        <v>49</v>
      </c>
      <c r="S569" t="str">
        <f>TEXT(Pizza_sales[[#This Row],[Order Time]],"YYY")</f>
        <v>2025</v>
      </c>
      <c r="T569" t="str">
        <f>TEXT(Pizza_sales[[#This Row],[Order Time]],"DDDD")</f>
        <v>Monday</v>
      </c>
      <c r="U569">
        <f>HOUR(Pizza_sales[[#This Row],[Order Time]])</f>
        <v>20</v>
      </c>
    </row>
    <row r="570" spans="1:21" x14ac:dyDescent="0.3">
      <c r="A570" t="s">
        <v>709</v>
      </c>
      <c r="B570" t="s">
        <v>27</v>
      </c>
      <c r="C570" t="s">
        <v>573</v>
      </c>
      <c r="D570" s="1">
        <v>45778.833333333336</v>
      </c>
      <c r="E570" s="1">
        <v>45778.857638888891</v>
      </c>
      <c r="F570">
        <v>35</v>
      </c>
      <c r="G570" t="s">
        <v>21</v>
      </c>
      <c r="H570" t="s">
        <v>469</v>
      </c>
      <c r="I570">
        <v>3</v>
      </c>
      <c r="J570">
        <v>5.5</v>
      </c>
      <c r="K570" t="s">
        <v>21</v>
      </c>
      <c r="L570" t="s">
        <v>32</v>
      </c>
      <c r="M570" t="b">
        <v>1</v>
      </c>
      <c r="N570" t="b">
        <v>0</v>
      </c>
      <c r="O570">
        <v>6.3636363640000004</v>
      </c>
      <c r="P570">
        <v>0.54545454500000001</v>
      </c>
      <c r="Q570" t="s">
        <v>53</v>
      </c>
      <c r="R570" t="s">
        <v>25</v>
      </c>
      <c r="S570" t="str">
        <f>TEXT(Pizza_sales[[#This Row],[Order Time]],"YYY")</f>
        <v>2025</v>
      </c>
      <c r="T570" t="str">
        <f>TEXT(Pizza_sales[[#This Row],[Order Time]],"DDDD")</f>
        <v>Thursday</v>
      </c>
      <c r="U570">
        <f>HOUR(Pizza_sales[[#This Row],[Order Time]])</f>
        <v>20</v>
      </c>
    </row>
    <row r="571" spans="1:21" x14ac:dyDescent="0.3">
      <c r="A571" t="s">
        <v>710</v>
      </c>
      <c r="B571" t="s">
        <v>19</v>
      </c>
      <c r="C571" t="s">
        <v>20</v>
      </c>
      <c r="D571" s="1">
        <v>45784.791666666664</v>
      </c>
      <c r="E571" s="1">
        <v>45784.822916666664</v>
      </c>
      <c r="F571">
        <v>45</v>
      </c>
      <c r="G571" t="s">
        <v>29</v>
      </c>
      <c r="H571" t="s">
        <v>533</v>
      </c>
      <c r="I571">
        <v>4</v>
      </c>
      <c r="J571">
        <v>7</v>
      </c>
      <c r="K571" t="s">
        <v>21</v>
      </c>
      <c r="L571" t="s">
        <v>23</v>
      </c>
      <c r="M571" t="b">
        <v>1</v>
      </c>
      <c r="N571" t="b">
        <v>0</v>
      </c>
      <c r="O571">
        <v>6.4285714289999998</v>
      </c>
      <c r="P571">
        <v>0.571428571</v>
      </c>
      <c r="Q571" t="s">
        <v>53</v>
      </c>
      <c r="R571" t="s">
        <v>25</v>
      </c>
      <c r="S571" t="str">
        <f>TEXT(Pizza_sales[[#This Row],[Order Time]],"YYY")</f>
        <v>2025</v>
      </c>
      <c r="T571" t="str">
        <f>TEXT(Pizza_sales[[#This Row],[Order Time]],"DDDD")</f>
        <v>Wednesday</v>
      </c>
      <c r="U571">
        <f>HOUR(Pizza_sales[[#This Row],[Order Time]])</f>
        <v>19</v>
      </c>
    </row>
    <row r="572" spans="1:21" x14ac:dyDescent="0.3">
      <c r="A572" t="s">
        <v>711</v>
      </c>
      <c r="B572" t="s">
        <v>27</v>
      </c>
      <c r="C572" t="s">
        <v>28</v>
      </c>
      <c r="D572" s="1">
        <v>45785.84375</v>
      </c>
      <c r="E572" s="1">
        <v>45785.871527777781</v>
      </c>
      <c r="F572">
        <v>40</v>
      </c>
      <c r="G572" t="s">
        <v>21</v>
      </c>
      <c r="H572" t="s">
        <v>535</v>
      </c>
      <c r="I572">
        <v>3</v>
      </c>
      <c r="J572">
        <v>6.5</v>
      </c>
      <c r="K572" t="s">
        <v>31</v>
      </c>
      <c r="L572" t="s">
        <v>32</v>
      </c>
      <c r="M572" t="b">
        <v>1</v>
      </c>
      <c r="N572" t="b">
        <v>0</v>
      </c>
      <c r="O572">
        <v>6.153846154</v>
      </c>
      <c r="P572">
        <v>0.46153846199999998</v>
      </c>
      <c r="Q572" t="s">
        <v>53</v>
      </c>
      <c r="R572" t="s">
        <v>25</v>
      </c>
      <c r="S572" t="str">
        <f>TEXT(Pizza_sales[[#This Row],[Order Time]],"YYY")</f>
        <v>2025</v>
      </c>
      <c r="T572" t="str">
        <f>TEXT(Pizza_sales[[#This Row],[Order Time]],"DDDD")</f>
        <v>Thursday</v>
      </c>
      <c r="U572">
        <f>HOUR(Pizza_sales[[#This Row],[Order Time]])</f>
        <v>20</v>
      </c>
    </row>
    <row r="573" spans="1:21" x14ac:dyDescent="0.3">
      <c r="A573" t="s">
        <v>712</v>
      </c>
      <c r="B573" t="s">
        <v>43</v>
      </c>
      <c r="C573" t="s">
        <v>36</v>
      </c>
      <c r="D573" s="1">
        <v>45786.78125</v>
      </c>
      <c r="E573" s="1">
        <v>45786.795138888891</v>
      </c>
      <c r="F573">
        <v>20</v>
      </c>
      <c r="G573" t="s">
        <v>37</v>
      </c>
      <c r="H573" t="s">
        <v>38</v>
      </c>
      <c r="I573">
        <v>1</v>
      </c>
      <c r="J573">
        <v>2.5</v>
      </c>
      <c r="K573" t="s">
        <v>39</v>
      </c>
      <c r="L573" t="s">
        <v>47</v>
      </c>
      <c r="M573" t="b">
        <v>1</v>
      </c>
      <c r="N573" t="b">
        <v>0</v>
      </c>
      <c r="O573">
        <v>8</v>
      </c>
      <c r="P573">
        <v>0.4</v>
      </c>
      <c r="Q573" t="s">
        <v>53</v>
      </c>
      <c r="R573" t="s">
        <v>49</v>
      </c>
      <c r="S573" t="str">
        <f>TEXT(Pizza_sales[[#This Row],[Order Time]],"YYY")</f>
        <v>2025</v>
      </c>
      <c r="T573" t="str">
        <f>TEXT(Pizza_sales[[#This Row],[Order Time]],"DDDD")</f>
        <v>Friday</v>
      </c>
      <c r="U573">
        <f>HOUR(Pizza_sales[[#This Row],[Order Time]])</f>
        <v>18</v>
      </c>
    </row>
    <row r="574" spans="1:21" x14ac:dyDescent="0.3">
      <c r="A574" t="s">
        <v>713</v>
      </c>
      <c r="B574" t="s">
        <v>35</v>
      </c>
      <c r="C574" t="s">
        <v>62</v>
      </c>
      <c r="D574" s="1">
        <v>45787.8125</v>
      </c>
      <c r="E574" s="1">
        <v>45787.840277777781</v>
      </c>
      <c r="F574">
        <v>40</v>
      </c>
      <c r="G574" t="s">
        <v>45</v>
      </c>
      <c r="H574" t="s">
        <v>46</v>
      </c>
      <c r="I574">
        <v>5</v>
      </c>
      <c r="J574">
        <v>8</v>
      </c>
      <c r="K574" t="s">
        <v>31</v>
      </c>
      <c r="L574" t="s">
        <v>23</v>
      </c>
      <c r="M574" t="b">
        <v>1</v>
      </c>
      <c r="N574" t="b">
        <v>1</v>
      </c>
      <c r="O574">
        <v>5</v>
      </c>
      <c r="P574">
        <v>0.625</v>
      </c>
      <c r="Q574" t="s">
        <v>53</v>
      </c>
      <c r="R574" t="s">
        <v>25</v>
      </c>
      <c r="S574" t="str">
        <f>TEXT(Pizza_sales[[#This Row],[Order Time]],"YYY")</f>
        <v>2025</v>
      </c>
      <c r="T574" t="str">
        <f>TEXT(Pizza_sales[[#This Row],[Order Time]],"DDDD")</f>
        <v>Saturday</v>
      </c>
      <c r="U574">
        <f>HOUR(Pizza_sales[[#This Row],[Order Time]])</f>
        <v>19</v>
      </c>
    </row>
    <row r="575" spans="1:21" x14ac:dyDescent="0.3">
      <c r="A575" t="s">
        <v>714</v>
      </c>
      <c r="B575" t="s">
        <v>51</v>
      </c>
      <c r="C575" t="s">
        <v>64</v>
      </c>
      <c r="D575" s="1">
        <v>45788.75</v>
      </c>
      <c r="E575" s="1">
        <v>45788.770833333336</v>
      </c>
      <c r="F575">
        <v>30</v>
      </c>
      <c r="G575" t="s">
        <v>21</v>
      </c>
      <c r="H575" t="s">
        <v>30</v>
      </c>
      <c r="I575">
        <v>3</v>
      </c>
      <c r="J575">
        <v>4</v>
      </c>
      <c r="K575" t="s">
        <v>21</v>
      </c>
      <c r="L575" t="s">
        <v>40</v>
      </c>
      <c r="M575" t="b">
        <v>1</v>
      </c>
      <c r="N575" t="b">
        <v>1</v>
      </c>
      <c r="O575">
        <v>7.5</v>
      </c>
      <c r="P575">
        <v>0.75</v>
      </c>
      <c r="Q575" t="s">
        <v>53</v>
      </c>
      <c r="R575" t="s">
        <v>25</v>
      </c>
      <c r="S575" t="str">
        <f>TEXT(Pizza_sales[[#This Row],[Order Time]],"YYY")</f>
        <v>2025</v>
      </c>
      <c r="T575" t="str">
        <f>TEXT(Pizza_sales[[#This Row],[Order Time]],"DDDD")</f>
        <v>Sunday</v>
      </c>
      <c r="U575">
        <f>HOUR(Pizza_sales[[#This Row],[Order Time]])</f>
        <v>18</v>
      </c>
    </row>
    <row r="576" spans="1:21" x14ac:dyDescent="0.3">
      <c r="A576" t="s">
        <v>715</v>
      </c>
      <c r="B576" t="s">
        <v>19</v>
      </c>
      <c r="C576" t="s">
        <v>549</v>
      </c>
      <c r="D576" s="1">
        <v>45789.84375</v>
      </c>
      <c r="E576" s="1">
        <v>45789.875</v>
      </c>
      <c r="F576">
        <v>45</v>
      </c>
      <c r="G576" t="s">
        <v>29</v>
      </c>
      <c r="H576" t="s">
        <v>22</v>
      </c>
      <c r="I576">
        <v>4</v>
      </c>
      <c r="J576">
        <v>9</v>
      </c>
      <c r="K576" t="s">
        <v>31</v>
      </c>
      <c r="L576" t="s">
        <v>47</v>
      </c>
      <c r="M576" t="b">
        <v>1</v>
      </c>
      <c r="N576" t="b">
        <v>0</v>
      </c>
      <c r="O576">
        <v>5</v>
      </c>
      <c r="P576">
        <v>0.44444444399999999</v>
      </c>
      <c r="Q576" t="s">
        <v>53</v>
      </c>
      <c r="R576" t="s">
        <v>49</v>
      </c>
      <c r="S576" t="str">
        <f>TEXT(Pizza_sales[[#This Row],[Order Time]],"YYY")</f>
        <v>2025</v>
      </c>
      <c r="T576" t="str">
        <f>TEXT(Pizza_sales[[#This Row],[Order Time]],"DDDD")</f>
        <v>Monday</v>
      </c>
      <c r="U576">
        <f>HOUR(Pizza_sales[[#This Row],[Order Time]])</f>
        <v>20</v>
      </c>
    </row>
    <row r="577" spans="1:21" x14ac:dyDescent="0.3">
      <c r="A577" t="s">
        <v>716</v>
      </c>
      <c r="B577" t="s">
        <v>27</v>
      </c>
      <c r="C577" t="s">
        <v>551</v>
      </c>
      <c r="D577" s="1">
        <v>45790.75</v>
      </c>
      <c r="E577" s="1">
        <v>45790.763888888891</v>
      </c>
      <c r="F577">
        <v>20</v>
      </c>
      <c r="G577" t="s">
        <v>21</v>
      </c>
      <c r="H577" t="s">
        <v>22</v>
      </c>
      <c r="I577">
        <v>2</v>
      </c>
      <c r="J577">
        <v>3</v>
      </c>
      <c r="K577" t="s">
        <v>39</v>
      </c>
      <c r="L577" t="s">
        <v>23</v>
      </c>
      <c r="M577" t="b">
        <v>1</v>
      </c>
      <c r="N577" t="b">
        <v>0</v>
      </c>
      <c r="O577">
        <v>6.6666666670000003</v>
      </c>
      <c r="P577">
        <v>0.66666666699999999</v>
      </c>
      <c r="Q577" t="s">
        <v>53</v>
      </c>
      <c r="R577" t="s">
        <v>25</v>
      </c>
      <c r="S577" t="str">
        <f>TEXT(Pizza_sales[[#This Row],[Order Time]],"YYY")</f>
        <v>2025</v>
      </c>
      <c r="T577" t="str">
        <f>TEXT(Pizza_sales[[#This Row],[Order Time]],"DDDD")</f>
        <v>Tuesday</v>
      </c>
      <c r="U577">
        <f>HOUR(Pizza_sales[[#This Row],[Order Time]])</f>
        <v>18</v>
      </c>
    </row>
    <row r="578" spans="1:21" x14ac:dyDescent="0.3">
      <c r="A578" t="s">
        <v>717</v>
      </c>
      <c r="B578" t="s">
        <v>43</v>
      </c>
      <c r="C578" t="s">
        <v>197</v>
      </c>
      <c r="D578" s="1">
        <v>45791.802083333336</v>
      </c>
      <c r="E578" s="1">
        <v>45791.822916666664</v>
      </c>
      <c r="F578">
        <v>30</v>
      </c>
      <c r="G578" t="s">
        <v>29</v>
      </c>
      <c r="H578" t="s">
        <v>30</v>
      </c>
      <c r="I578">
        <v>4</v>
      </c>
      <c r="J578">
        <v>6</v>
      </c>
      <c r="K578" t="s">
        <v>21</v>
      </c>
      <c r="L578" t="s">
        <v>32</v>
      </c>
      <c r="M578" t="b">
        <v>1</v>
      </c>
      <c r="N578" t="b">
        <v>0</v>
      </c>
      <c r="O578">
        <v>5</v>
      </c>
      <c r="P578">
        <v>0.66666666699999999</v>
      </c>
      <c r="Q578" t="s">
        <v>53</v>
      </c>
      <c r="R578" t="s">
        <v>25</v>
      </c>
      <c r="S578" t="str">
        <f>TEXT(Pizza_sales[[#This Row],[Order Time]],"YYY")</f>
        <v>2025</v>
      </c>
      <c r="T578" t="str">
        <f>TEXT(Pizza_sales[[#This Row],[Order Time]],"DDDD")</f>
        <v>Wednesday</v>
      </c>
      <c r="U578">
        <f>HOUR(Pizza_sales[[#This Row],[Order Time]])</f>
        <v>19</v>
      </c>
    </row>
    <row r="579" spans="1:21" x14ac:dyDescent="0.3">
      <c r="A579" t="s">
        <v>718</v>
      </c>
      <c r="B579" t="s">
        <v>35</v>
      </c>
      <c r="C579" t="s">
        <v>52</v>
      </c>
      <c r="D579" s="1">
        <v>45792.854166666664</v>
      </c>
      <c r="E579" s="1">
        <v>45792.881944444445</v>
      </c>
      <c r="F579">
        <v>40</v>
      </c>
      <c r="G579" t="s">
        <v>45</v>
      </c>
      <c r="H579" t="s">
        <v>46</v>
      </c>
      <c r="I579">
        <v>5</v>
      </c>
      <c r="J579">
        <v>8</v>
      </c>
      <c r="K579" t="s">
        <v>31</v>
      </c>
      <c r="L579" t="s">
        <v>23</v>
      </c>
      <c r="M579" t="b">
        <v>1</v>
      </c>
      <c r="N579" t="b">
        <v>0</v>
      </c>
      <c r="O579">
        <v>5</v>
      </c>
      <c r="P579">
        <v>0.625</v>
      </c>
      <c r="Q579" t="s">
        <v>53</v>
      </c>
      <c r="R579" t="s">
        <v>25</v>
      </c>
      <c r="S579" t="str">
        <f>TEXT(Pizza_sales[[#This Row],[Order Time]],"YYY")</f>
        <v>2025</v>
      </c>
      <c r="T579" t="str">
        <f>TEXT(Pizza_sales[[#This Row],[Order Time]],"DDDD")</f>
        <v>Thursday</v>
      </c>
      <c r="U579">
        <f>HOUR(Pizza_sales[[#This Row],[Order Time]])</f>
        <v>20</v>
      </c>
    </row>
    <row r="580" spans="1:21" x14ac:dyDescent="0.3">
      <c r="A580" t="s">
        <v>719</v>
      </c>
      <c r="B580" t="s">
        <v>51</v>
      </c>
      <c r="C580" t="s">
        <v>193</v>
      </c>
      <c r="D580" s="1">
        <v>45793.78125</v>
      </c>
      <c r="E580" s="1">
        <v>45793.795138888891</v>
      </c>
      <c r="F580">
        <v>20</v>
      </c>
      <c r="G580" t="s">
        <v>37</v>
      </c>
      <c r="H580" t="s">
        <v>38</v>
      </c>
      <c r="I580">
        <v>1</v>
      </c>
      <c r="J580">
        <v>2.5</v>
      </c>
      <c r="K580" t="s">
        <v>39</v>
      </c>
      <c r="L580" t="s">
        <v>47</v>
      </c>
      <c r="M580" t="b">
        <v>1</v>
      </c>
      <c r="N580" t="b">
        <v>0</v>
      </c>
      <c r="O580">
        <v>8</v>
      </c>
      <c r="P580">
        <v>0.4</v>
      </c>
      <c r="Q580" t="s">
        <v>53</v>
      </c>
      <c r="R580" t="s">
        <v>49</v>
      </c>
      <c r="S580" t="str">
        <f>TEXT(Pizza_sales[[#This Row],[Order Time]],"YYY")</f>
        <v>2025</v>
      </c>
      <c r="T580" t="str">
        <f>TEXT(Pizza_sales[[#This Row],[Order Time]],"DDDD")</f>
        <v>Friday</v>
      </c>
      <c r="U580">
        <f>HOUR(Pizza_sales[[#This Row],[Order Time]])</f>
        <v>18</v>
      </c>
    </row>
    <row r="581" spans="1:21" x14ac:dyDescent="0.3">
      <c r="A581" t="s">
        <v>720</v>
      </c>
      <c r="B581" t="s">
        <v>19</v>
      </c>
      <c r="C581" t="s">
        <v>195</v>
      </c>
      <c r="D581" s="1">
        <v>45794.791666666664</v>
      </c>
      <c r="E581" s="1">
        <v>45794.826388888891</v>
      </c>
      <c r="F581">
        <v>50</v>
      </c>
      <c r="G581" t="s">
        <v>29</v>
      </c>
      <c r="H581" t="s">
        <v>30</v>
      </c>
      <c r="I581">
        <v>4</v>
      </c>
      <c r="J581">
        <v>10</v>
      </c>
      <c r="K581" t="s">
        <v>31</v>
      </c>
      <c r="L581" t="s">
        <v>220</v>
      </c>
      <c r="M581" t="b">
        <v>1</v>
      </c>
      <c r="N581" t="b">
        <v>1</v>
      </c>
      <c r="O581">
        <v>5</v>
      </c>
      <c r="P581">
        <v>0.4</v>
      </c>
      <c r="Q581" t="s">
        <v>53</v>
      </c>
      <c r="R581" t="s">
        <v>49</v>
      </c>
      <c r="S581" t="str">
        <f>TEXT(Pizza_sales[[#This Row],[Order Time]],"YYY")</f>
        <v>2025</v>
      </c>
      <c r="T581" t="str">
        <f>TEXT(Pizza_sales[[#This Row],[Order Time]],"DDDD")</f>
        <v>Saturday</v>
      </c>
      <c r="U581">
        <f>HOUR(Pizza_sales[[#This Row],[Order Time]])</f>
        <v>19</v>
      </c>
    </row>
    <row r="582" spans="1:21" x14ac:dyDescent="0.3">
      <c r="A582" t="s">
        <v>721</v>
      </c>
      <c r="B582" t="s">
        <v>27</v>
      </c>
      <c r="C582" t="s">
        <v>199</v>
      </c>
      <c r="D582" s="1">
        <v>45795.833333333336</v>
      </c>
      <c r="E582" s="1">
        <v>45795.857638888891</v>
      </c>
      <c r="F582">
        <v>35</v>
      </c>
      <c r="G582" t="s">
        <v>21</v>
      </c>
      <c r="H582" t="s">
        <v>469</v>
      </c>
      <c r="I582">
        <v>3</v>
      </c>
      <c r="J582">
        <v>5.5</v>
      </c>
      <c r="K582" t="s">
        <v>21</v>
      </c>
      <c r="L582" t="s">
        <v>32</v>
      </c>
      <c r="M582" t="b">
        <v>1</v>
      </c>
      <c r="N582" t="b">
        <v>1</v>
      </c>
      <c r="O582">
        <v>6.3636363640000004</v>
      </c>
      <c r="P582">
        <v>0.54545454500000001</v>
      </c>
      <c r="Q582" t="s">
        <v>53</v>
      </c>
      <c r="R582" t="s">
        <v>25</v>
      </c>
      <c r="S582" t="str">
        <f>TEXT(Pizza_sales[[#This Row],[Order Time]],"YYY")</f>
        <v>2025</v>
      </c>
      <c r="T582" t="str">
        <f>TEXT(Pizza_sales[[#This Row],[Order Time]],"DDDD")</f>
        <v>Sunday</v>
      </c>
      <c r="U582">
        <f>HOUR(Pizza_sales[[#This Row],[Order Time]])</f>
        <v>20</v>
      </c>
    </row>
    <row r="583" spans="1:21" x14ac:dyDescent="0.3">
      <c r="A583" t="s">
        <v>722</v>
      </c>
      <c r="B583" t="s">
        <v>43</v>
      </c>
      <c r="C583" t="s">
        <v>201</v>
      </c>
      <c r="D583" s="1">
        <v>45796.770833333336</v>
      </c>
      <c r="E583" s="1">
        <v>45796.784722222219</v>
      </c>
      <c r="F583">
        <v>20</v>
      </c>
      <c r="G583" t="s">
        <v>37</v>
      </c>
      <c r="H583" t="s">
        <v>38</v>
      </c>
      <c r="I583">
        <v>2</v>
      </c>
      <c r="J583">
        <v>2</v>
      </c>
      <c r="K583" t="s">
        <v>39</v>
      </c>
      <c r="L583" t="s">
        <v>40</v>
      </c>
      <c r="M583" t="b">
        <v>1</v>
      </c>
      <c r="N583" t="b">
        <v>0</v>
      </c>
      <c r="O583">
        <v>10</v>
      </c>
      <c r="P583">
        <v>1</v>
      </c>
      <c r="Q583" t="s">
        <v>53</v>
      </c>
      <c r="R583" t="s">
        <v>25</v>
      </c>
      <c r="S583" t="str">
        <f>TEXT(Pizza_sales[[#This Row],[Order Time]],"YYY")</f>
        <v>2025</v>
      </c>
      <c r="T583" t="str">
        <f>TEXT(Pizza_sales[[#This Row],[Order Time]],"DDDD")</f>
        <v>Monday</v>
      </c>
      <c r="U583">
        <f>HOUR(Pizza_sales[[#This Row],[Order Time]])</f>
        <v>18</v>
      </c>
    </row>
    <row r="584" spans="1:21" x14ac:dyDescent="0.3">
      <c r="A584" t="s">
        <v>723</v>
      </c>
      <c r="B584" t="s">
        <v>35</v>
      </c>
      <c r="C584" t="s">
        <v>203</v>
      </c>
      <c r="D584" s="1">
        <v>45797.822916666664</v>
      </c>
      <c r="E584" s="1">
        <v>45797.850694444445</v>
      </c>
      <c r="F584">
        <v>40</v>
      </c>
      <c r="G584" t="s">
        <v>45</v>
      </c>
      <c r="H584" t="s">
        <v>472</v>
      </c>
      <c r="I584">
        <v>5</v>
      </c>
      <c r="J584">
        <v>7.5</v>
      </c>
      <c r="K584" t="s">
        <v>31</v>
      </c>
      <c r="L584" t="s">
        <v>23</v>
      </c>
      <c r="M584" t="b">
        <v>1</v>
      </c>
      <c r="N584" t="b">
        <v>0</v>
      </c>
      <c r="O584">
        <v>5.3333333329999997</v>
      </c>
      <c r="P584">
        <v>0.66666666699999999</v>
      </c>
      <c r="Q584" t="s">
        <v>53</v>
      </c>
      <c r="R584" t="s">
        <v>25</v>
      </c>
      <c r="S584" t="str">
        <f>TEXT(Pizza_sales[[#This Row],[Order Time]],"YYY")</f>
        <v>2025</v>
      </c>
      <c r="T584" t="str">
        <f>TEXT(Pizza_sales[[#This Row],[Order Time]],"DDDD")</f>
        <v>Tuesday</v>
      </c>
      <c r="U584">
        <f>HOUR(Pizza_sales[[#This Row],[Order Time]])</f>
        <v>19</v>
      </c>
    </row>
    <row r="585" spans="1:21" x14ac:dyDescent="0.3">
      <c r="A585" t="s">
        <v>724</v>
      </c>
      <c r="B585" t="s">
        <v>51</v>
      </c>
      <c r="C585" t="s">
        <v>205</v>
      </c>
      <c r="D585" s="1">
        <v>45798.75</v>
      </c>
      <c r="E585" s="1">
        <v>45798.770833333336</v>
      </c>
      <c r="F585">
        <v>30</v>
      </c>
      <c r="G585" t="s">
        <v>21</v>
      </c>
      <c r="H585" t="s">
        <v>30</v>
      </c>
      <c r="I585">
        <v>3</v>
      </c>
      <c r="J585">
        <v>4</v>
      </c>
      <c r="K585" t="s">
        <v>21</v>
      </c>
      <c r="L585" t="s">
        <v>40</v>
      </c>
      <c r="M585" t="b">
        <v>1</v>
      </c>
      <c r="N585" t="b">
        <v>0</v>
      </c>
      <c r="O585">
        <v>7.5</v>
      </c>
      <c r="P585">
        <v>0.75</v>
      </c>
      <c r="Q585" t="s">
        <v>53</v>
      </c>
      <c r="R585" t="s">
        <v>25</v>
      </c>
      <c r="S585" t="str">
        <f>TEXT(Pizza_sales[[#This Row],[Order Time]],"YYY")</f>
        <v>2025</v>
      </c>
      <c r="T585" t="str">
        <f>TEXT(Pizza_sales[[#This Row],[Order Time]],"DDDD")</f>
        <v>Wednesday</v>
      </c>
      <c r="U585">
        <f>HOUR(Pizza_sales[[#This Row],[Order Time]])</f>
        <v>18</v>
      </c>
    </row>
    <row r="586" spans="1:21" x14ac:dyDescent="0.3">
      <c r="A586" t="s">
        <v>725</v>
      </c>
      <c r="B586" t="s">
        <v>19</v>
      </c>
      <c r="C586" t="s">
        <v>60</v>
      </c>
      <c r="D586" s="1">
        <v>45799.84375</v>
      </c>
      <c r="E586" s="1">
        <v>45799.875</v>
      </c>
      <c r="F586">
        <v>45</v>
      </c>
      <c r="G586" t="s">
        <v>29</v>
      </c>
      <c r="H586" t="s">
        <v>22</v>
      </c>
      <c r="I586">
        <v>4</v>
      </c>
      <c r="J586">
        <v>9</v>
      </c>
      <c r="K586" t="s">
        <v>31</v>
      </c>
      <c r="L586" t="s">
        <v>47</v>
      </c>
      <c r="M586" t="b">
        <v>1</v>
      </c>
      <c r="N586" t="b">
        <v>0</v>
      </c>
      <c r="O586">
        <v>5</v>
      </c>
      <c r="P586">
        <v>0.44444444399999999</v>
      </c>
      <c r="Q586" t="s">
        <v>53</v>
      </c>
      <c r="R586" t="s">
        <v>49</v>
      </c>
      <c r="S586" t="str">
        <f>TEXT(Pizza_sales[[#This Row],[Order Time]],"YYY")</f>
        <v>2025</v>
      </c>
      <c r="T586" t="str">
        <f>TEXT(Pizza_sales[[#This Row],[Order Time]],"DDDD")</f>
        <v>Thursday</v>
      </c>
      <c r="U586">
        <f>HOUR(Pizza_sales[[#This Row],[Order Time]])</f>
        <v>20</v>
      </c>
    </row>
    <row r="587" spans="1:21" x14ac:dyDescent="0.3">
      <c r="A587" t="s">
        <v>726</v>
      </c>
      <c r="B587" t="s">
        <v>27</v>
      </c>
      <c r="C587" t="s">
        <v>207</v>
      </c>
      <c r="D587" s="1">
        <v>45800.75</v>
      </c>
      <c r="E587" s="1">
        <v>45800.763888888891</v>
      </c>
      <c r="F587">
        <v>20</v>
      </c>
      <c r="G587" t="s">
        <v>21</v>
      </c>
      <c r="H587" t="s">
        <v>22</v>
      </c>
      <c r="I587">
        <v>2</v>
      </c>
      <c r="J587">
        <v>3</v>
      </c>
      <c r="K587" t="s">
        <v>39</v>
      </c>
      <c r="L587" t="s">
        <v>23</v>
      </c>
      <c r="M587" t="b">
        <v>1</v>
      </c>
      <c r="N587" t="b">
        <v>0</v>
      </c>
      <c r="O587">
        <v>6.6666666670000003</v>
      </c>
      <c r="P587">
        <v>0.66666666699999999</v>
      </c>
      <c r="Q587" t="s">
        <v>53</v>
      </c>
      <c r="R587" t="s">
        <v>25</v>
      </c>
      <c r="S587" t="str">
        <f>TEXT(Pizza_sales[[#This Row],[Order Time]],"YYY")</f>
        <v>2025</v>
      </c>
      <c r="T587" t="str">
        <f>TEXT(Pizza_sales[[#This Row],[Order Time]],"DDDD")</f>
        <v>Friday</v>
      </c>
      <c r="U587">
        <f>HOUR(Pizza_sales[[#This Row],[Order Time]])</f>
        <v>18</v>
      </c>
    </row>
    <row r="588" spans="1:21" x14ac:dyDescent="0.3">
      <c r="A588" t="s">
        <v>727</v>
      </c>
      <c r="B588" t="s">
        <v>43</v>
      </c>
      <c r="C588" t="s">
        <v>68</v>
      </c>
      <c r="D588" s="1">
        <v>45801.802083333336</v>
      </c>
      <c r="E588" s="1">
        <v>45801.822916666664</v>
      </c>
      <c r="F588">
        <v>30</v>
      </c>
      <c r="G588" t="s">
        <v>29</v>
      </c>
      <c r="H588" t="s">
        <v>30</v>
      </c>
      <c r="I588">
        <v>4</v>
      </c>
      <c r="J588">
        <v>6</v>
      </c>
      <c r="K588" t="s">
        <v>21</v>
      </c>
      <c r="L588" t="s">
        <v>32</v>
      </c>
      <c r="M588" t="b">
        <v>1</v>
      </c>
      <c r="N588" t="b">
        <v>1</v>
      </c>
      <c r="O588">
        <v>5</v>
      </c>
      <c r="P588">
        <v>0.66666666699999999</v>
      </c>
      <c r="Q588" t="s">
        <v>53</v>
      </c>
      <c r="R588" t="s">
        <v>25</v>
      </c>
      <c r="S588" t="str">
        <f>TEXT(Pizza_sales[[#This Row],[Order Time]],"YYY")</f>
        <v>2025</v>
      </c>
      <c r="T588" t="str">
        <f>TEXT(Pizza_sales[[#This Row],[Order Time]],"DDDD")</f>
        <v>Saturday</v>
      </c>
      <c r="U588">
        <f>HOUR(Pizza_sales[[#This Row],[Order Time]])</f>
        <v>19</v>
      </c>
    </row>
    <row r="589" spans="1:21" x14ac:dyDescent="0.3">
      <c r="A589" t="s">
        <v>728</v>
      </c>
      <c r="B589" t="s">
        <v>35</v>
      </c>
      <c r="C589" t="s">
        <v>70</v>
      </c>
      <c r="D589" s="1">
        <v>45802.854166666664</v>
      </c>
      <c r="E589" s="1">
        <v>45802.881944444445</v>
      </c>
      <c r="F589">
        <v>40</v>
      </c>
      <c r="G589" t="s">
        <v>45</v>
      </c>
      <c r="H589" t="s">
        <v>46</v>
      </c>
      <c r="I589">
        <v>5</v>
      </c>
      <c r="J589">
        <v>8</v>
      </c>
      <c r="K589" t="s">
        <v>31</v>
      </c>
      <c r="L589" t="s">
        <v>23</v>
      </c>
      <c r="M589" t="b">
        <v>1</v>
      </c>
      <c r="N589" t="b">
        <v>1</v>
      </c>
      <c r="O589">
        <v>5</v>
      </c>
      <c r="P589">
        <v>0.625</v>
      </c>
      <c r="Q589" t="s">
        <v>53</v>
      </c>
      <c r="R589" t="s">
        <v>25</v>
      </c>
      <c r="S589" t="str">
        <f>TEXT(Pizza_sales[[#This Row],[Order Time]],"YYY")</f>
        <v>2025</v>
      </c>
      <c r="T589" t="str">
        <f>TEXT(Pizza_sales[[#This Row],[Order Time]],"DDDD")</f>
        <v>Sunday</v>
      </c>
      <c r="U589">
        <f>HOUR(Pizza_sales[[#This Row],[Order Time]])</f>
        <v>20</v>
      </c>
    </row>
    <row r="590" spans="1:21" x14ac:dyDescent="0.3">
      <c r="A590" t="s">
        <v>729</v>
      </c>
      <c r="B590" t="s">
        <v>51</v>
      </c>
      <c r="C590" t="s">
        <v>565</v>
      </c>
      <c r="D590" s="1">
        <v>45803.78125</v>
      </c>
      <c r="E590" s="1">
        <v>45803.795138888891</v>
      </c>
      <c r="F590">
        <v>20</v>
      </c>
      <c r="G590" t="s">
        <v>37</v>
      </c>
      <c r="H590" t="s">
        <v>38</v>
      </c>
      <c r="I590">
        <v>1</v>
      </c>
      <c r="J590">
        <v>2.5</v>
      </c>
      <c r="K590" t="s">
        <v>39</v>
      </c>
      <c r="L590" t="s">
        <v>47</v>
      </c>
      <c r="M590" t="b">
        <v>1</v>
      </c>
      <c r="N590" t="b">
        <v>0</v>
      </c>
      <c r="O590">
        <v>8</v>
      </c>
      <c r="P590">
        <v>0.4</v>
      </c>
      <c r="Q590" t="s">
        <v>53</v>
      </c>
      <c r="R590" t="s">
        <v>49</v>
      </c>
      <c r="S590" t="str">
        <f>TEXT(Pizza_sales[[#This Row],[Order Time]],"YYY")</f>
        <v>2025</v>
      </c>
      <c r="T590" t="str">
        <f>TEXT(Pizza_sales[[#This Row],[Order Time]],"DDDD")</f>
        <v>Monday</v>
      </c>
      <c r="U590">
        <f>HOUR(Pizza_sales[[#This Row],[Order Time]])</f>
        <v>18</v>
      </c>
    </row>
    <row r="591" spans="1:21" x14ac:dyDescent="0.3">
      <c r="A591" t="s">
        <v>730</v>
      </c>
      <c r="B591" t="s">
        <v>19</v>
      </c>
      <c r="C591" t="s">
        <v>72</v>
      </c>
      <c r="D591" s="1">
        <v>45804.791666666664</v>
      </c>
      <c r="E591" s="1">
        <v>45804.826388888891</v>
      </c>
      <c r="F591">
        <v>50</v>
      </c>
      <c r="G591" t="s">
        <v>29</v>
      </c>
      <c r="H591" t="s">
        <v>30</v>
      </c>
      <c r="I591">
        <v>4</v>
      </c>
      <c r="J591">
        <v>10</v>
      </c>
      <c r="K591" t="s">
        <v>31</v>
      </c>
      <c r="L591" t="s">
        <v>23</v>
      </c>
      <c r="M591" t="b">
        <v>1</v>
      </c>
      <c r="N591" t="b">
        <v>0</v>
      </c>
      <c r="O591">
        <v>5</v>
      </c>
      <c r="P591">
        <v>0.4</v>
      </c>
      <c r="Q591" t="s">
        <v>53</v>
      </c>
      <c r="R591" t="s">
        <v>25</v>
      </c>
      <c r="S591" t="str">
        <f>TEXT(Pizza_sales[[#This Row],[Order Time]],"YYY")</f>
        <v>2025</v>
      </c>
      <c r="T591" t="str">
        <f>TEXT(Pizza_sales[[#This Row],[Order Time]],"DDDD")</f>
        <v>Tuesday</v>
      </c>
      <c r="U591">
        <f>HOUR(Pizza_sales[[#This Row],[Order Time]])</f>
        <v>19</v>
      </c>
    </row>
    <row r="592" spans="1:21" x14ac:dyDescent="0.3">
      <c r="A592" t="s">
        <v>731</v>
      </c>
      <c r="B592" t="s">
        <v>27</v>
      </c>
      <c r="C592" t="s">
        <v>213</v>
      </c>
      <c r="D592" s="1">
        <v>45805.833333333336</v>
      </c>
      <c r="E592" s="1">
        <v>45805.857638888891</v>
      </c>
      <c r="F592">
        <v>35</v>
      </c>
      <c r="G592" t="s">
        <v>21</v>
      </c>
      <c r="H592" t="s">
        <v>469</v>
      </c>
      <c r="I592">
        <v>3</v>
      </c>
      <c r="J592">
        <v>5.5</v>
      </c>
      <c r="K592" t="s">
        <v>21</v>
      </c>
      <c r="L592" t="s">
        <v>32</v>
      </c>
      <c r="M592" t="b">
        <v>1</v>
      </c>
      <c r="N592" t="b">
        <v>0</v>
      </c>
      <c r="O592">
        <v>6.3636363640000004</v>
      </c>
      <c r="P592">
        <v>0.54545454500000001</v>
      </c>
      <c r="Q592" t="s">
        <v>53</v>
      </c>
      <c r="R592" t="s">
        <v>25</v>
      </c>
      <c r="S592" t="str">
        <f>TEXT(Pizza_sales[[#This Row],[Order Time]],"YYY")</f>
        <v>2025</v>
      </c>
      <c r="T592" t="str">
        <f>TEXT(Pizza_sales[[#This Row],[Order Time]],"DDDD")</f>
        <v>Wednesday</v>
      </c>
      <c r="U592">
        <f>HOUR(Pizza_sales[[#This Row],[Order Time]])</f>
        <v>20</v>
      </c>
    </row>
    <row r="593" spans="1:21" x14ac:dyDescent="0.3">
      <c r="A593" t="s">
        <v>732</v>
      </c>
      <c r="B593" t="s">
        <v>43</v>
      </c>
      <c r="C593" t="s">
        <v>211</v>
      </c>
      <c r="D593" s="1">
        <v>45806.770833333336</v>
      </c>
      <c r="E593" s="1">
        <v>45806.784722222219</v>
      </c>
      <c r="F593">
        <v>20</v>
      </c>
      <c r="G593" t="s">
        <v>37</v>
      </c>
      <c r="H593" t="s">
        <v>38</v>
      </c>
      <c r="I593">
        <v>2</v>
      </c>
      <c r="J593">
        <v>2</v>
      </c>
      <c r="K593" t="s">
        <v>39</v>
      </c>
      <c r="L593" t="s">
        <v>40</v>
      </c>
      <c r="M593" t="b">
        <v>1</v>
      </c>
      <c r="N593" t="b">
        <v>0</v>
      </c>
      <c r="O593">
        <v>10</v>
      </c>
      <c r="P593">
        <v>1</v>
      </c>
      <c r="Q593" t="s">
        <v>53</v>
      </c>
      <c r="R593" t="s">
        <v>25</v>
      </c>
      <c r="S593" t="str">
        <f>TEXT(Pizza_sales[[#This Row],[Order Time]],"YYY")</f>
        <v>2025</v>
      </c>
      <c r="T593" t="str">
        <f>TEXT(Pizza_sales[[#This Row],[Order Time]],"DDDD")</f>
        <v>Thursday</v>
      </c>
      <c r="U593">
        <f>HOUR(Pizza_sales[[#This Row],[Order Time]])</f>
        <v>18</v>
      </c>
    </row>
    <row r="594" spans="1:21" x14ac:dyDescent="0.3">
      <c r="A594" t="s">
        <v>733</v>
      </c>
      <c r="B594" t="s">
        <v>35</v>
      </c>
      <c r="C594" t="s">
        <v>568</v>
      </c>
      <c r="D594" s="1">
        <v>45807.822916666664</v>
      </c>
      <c r="E594" s="1">
        <v>45807.850694444445</v>
      </c>
      <c r="F594">
        <v>40</v>
      </c>
      <c r="G594" t="s">
        <v>45</v>
      </c>
      <c r="H594" t="s">
        <v>472</v>
      </c>
      <c r="I594">
        <v>5</v>
      </c>
      <c r="J594">
        <v>7.5</v>
      </c>
      <c r="K594" t="s">
        <v>31</v>
      </c>
      <c r="L594" t="s">
        <v>23</v>
      </c>
      <c r="M594" t="b">
        <v>1</v>
      </c>
      <c r="N594" t="b">
        <v>0</v>
      </c>
      <c r="O594">
        <v>5.3333333329999997</v>
      </c>
      <c r="P594">
        <v>0.66666666699999999</v>
      </c>
      <c r="Q594" t="s">
        <v>53</v>
      </c>
      <c r="R594" t="s">
        <v>25</v>
      </c>
      <c r="S594" t="str">
        <f>TEXT(Pizza_sales[[#This Row],[Order Time]],"YYY")</f>
        <v>2025</v>
      </c>
      <c r="T594" t="str">
        <f>TEXT(Pizza_sales[[#This Row],[Order Time]],"DDDD")</f>
        <v>Friday</v>
      </c>
      <c r="U594">
        <f>HOUR(Pizza_sales[[#This Row],[Order Time]])</f>
        <v>19</v>
      </c>
    </row>
    <row r="595" spans="1:21" x14ac:dyDescent="0.3">
      <c r="A595" t="s">
        <v>734</v>
      </c>
      <c r="B595" t="s">
        <v>51</v>
      </c>
      <c r="C595" t="s">
        <v>215</v>
      </c>
      <c r="D595" s="1">
        <v>45808.75</v>
      </c>
      <c r="E595" s="1">
        <v>45808.770833333336</v>
      </c>
      <c r="F595">
        <v>30</v>
      </c>
      <c r="G595" t="s">
        <v>21</v>
      </c>
      <c r="H595" t="s">
        <v>30</v>
      </c>
      <c r="I595">
        <v>3</v>
      </c>
      <c r="J595">
        <v>4</v>
      </c>
      <c r="K595" t="s">
        <v>21</v>
      </c>
      <c r="L595" t="s">
        <v>40</v>
      </c>
      <c r="M595" t="b">
        <v>1</v>
      </c>
      <c r="N595" t="b">
        <v>1</v>
      </c>
      <c r="O595">
        <v>7.5</v>
      </c>
      <c r="P595">
        <v>0.75</v>
      </c>
      <c r="Q595" t="s">
        <v>53</v>
      </c>
      <c r="R595" t="s">
        <v>25</v>
      </c>
      <c r="S595" t="str">
        <f>TEXT(Pizza_sales[[#This Row],[Order Time]],"YYY")</f>
        <v>2025</v>
      </c>
      <c r="T595" t="str">
        <f>TEXT(Pizza_sales[[#This Row],[Order Time]],"DDDD")</f>
        <v>Saturday</v>
      </c>
      <c r="U595">
        <f>HOUR(Pizza_sales[[#This Row],[Order Time]])</f>
        <v>18</v>
      </c>
    </row>
    <row r="596" spans="1:21" x14ac:dyDescent="0.3">
      <c r="A596" t="s">
        <v>735</v>
      </c>
      <c r="B596" t="s">
        <v>19</v>
      </c>
      <c r="C596" t="s">
        <v>685</v>
      </c>
      <c r="D596" s="1">
        <v>45809.84375</v>
      </c>
      <c r="E596" s="1">
        <v>45809.875</v>
      </c>
      <c r="F596">
        <v>45</v>
      </c>
      <c r="G596" t="s">
        <v>29</v>
      </c>
      <c r="H596" t="s">
        <v>22</v>
      </c>
      <c r="I596">
        <v>4</v>
      </c>
      <c r="J596">
        <v>9</v>
      </c>
      <c r="K596" t="s">
        <v>31</v>
      </c>
      <c r="L596" t="s">
        <v>47</v>
      </c>
      <c r="M596" t="b">
        <v>1</v>
      </c>
      <c r="N596" t="b">
        <v>1</v>
      </c>
      <c r="O596">
        <v>5</v>
      </c>
      <c r="P596">
        <v>0.44444444399999999</v>
      </c>
      <c r="Q596" t="s">
        <v>245</v>
      </c>
      <c r="R596" t="s">
        <v>49</v>
      </c>
      <c r="S596" t="str">
        <f>TEXT(Pizza_sales[[#This Row],[Order Time]],"YYY")</f>
        <v>2025</v>
      </c>
      <c r="T596" t="str">
        <f>TEXT(Pizza_sales[[#This Row],[Order Time]],"DDDD")</f>
        <v>Sunday</v>
      </c>
      <c r="U596">
        <f>HOUR(Pizza_sales[[#This Row],[Order Time]])</f>
        <v>20</v>
      </c>
    </row>
    <row r="597" spans="1:21" x14ac:dyDescent="0.3">
      <c r="A597" t="s">
        <v>736</v>
      </c>
      <c r="B597" t="s">
        <v>27</v>
      </c>
      <c r="C597" t="s">
        <v>695</v>
      </c>
      <c r="D597" s="1">
        <v>45810.75</v>
      </c>
      <c r="E597" s="1">
        <v>45810.763888888891</v>
      </c>
      <c r="F597">
        <v>20</v>
      </c>
      <c r="G597" t="s">
        <v>21</v>
      </c>
      <c r="H597" t="s">
        <v>22</v>
      </c>
      <c r="I597">
        <v>2</v>
      </c>
      <c r="J597">
        <v>3</v>
      </c>
      <c r="K597" t="s">
        <v>39</v>
      </c>
      <c r="L597" t="s">
        <v>23</v>
      </c>
      <c r="M597" t="b">
        <v>1</v>
      </c>
      <c r="N597" t="b">
        <v>0</v>
      </c>
      <c r="O597">
        <v>6.6666666670000003</v>
      </c>
      <c r="P597">
        <v>0.66666666699999999</v>
      </c>
      <c r="Q597" t="s">
        <v>245</v>
      </c>
      <c r="R597" t="s">
        <v>25</v>
      </c>
      <c r="S597" t="str">
        <f>TEXT(Pizza_sales[[#This Row],[Order Time]],"YYY")</f>
        <v>2025</v>
      </c>
      <c r="T597" t="str">
        <f>TEXT(Pizza_sales[[#This Row],[Order Time]],"DDDD")</f>
        <v>Monday</v>
      </c>
      <c r="U597">
        <f>HOUR(Pizza_sales[[#This Row],[Order Time]])</f>
        <v>18</v>
      </c>
    </row>
    <row r="598" spans="1:21" x14ac:dyDescent="0.3">
      <c r="A598" t="s">
        <v>737</v>
      </c>
      <c r="B598" t="s">
        <v>43</v>
      </c>
      <c r="C598" t="s">
        <v>697</v>
      </c>
      <c r="D598" s="1">
        <v>45811.802083333336</v>
      </c>
      <c r="E598" s="1">
        <v>45811.822916666664</v>
      </c>
      <c r="F598">
        <v>30</v>
      </c>
      <c r="G598" t="s">
        <v>29</v>
      </c>
      <c r="H598" t="s">
        <v>30</v>
      </c>
      <c r="I598">
        <v>4</v>
      </c>
      <c r="J598">
        <v>6</v>
      </c>
      <c r="K598" t="s">
        <v>21</v>
      </c>
      <c r="L598" t="s">
        <v>32</v>
      </c>
      <c r="M598" t="b">
        <v>1</v>
      </c>
      <c r="N598" t="b">
        <v>0</v>
      </c>
      <c r="O598">
        <v>5</v>
      </c>
      <c r="P598">
        <v>0.66666666699999999</v>
      </c>
      <c r="Q598" t="s">
        <v>245</v>
      </c>
      <c r="R598" t="s">
        <v>25</v>
      </c>
      <c r="S598" t="str">
        <f>TEXT(Pizza_sales[[#This Row],[Order Time]],"YYY")</f>
        <v>2025</v>
      </c>
      <c r="T598" t="str">
        <f>TEXT(Pizza_sales[[#This Row],[Order Time]],"DDDD")</f>
        <v>Tuesday</v>
      </c>
      <c r="U598">
        <f>HOUR(Pizza_sales[[#This Row],[Order Time]])</f>
        <v>19</v>
      </c>
    </row>
    <row r="599" spans="1:21" x14ac:dyDescent="0.3">
      <c r="A599" t="s">
        <v>738</v>
      </c>
      <c r="B599" t="s">
        <v>35</v>
      </c>
      <c r="C599" t="s">
        <v>66</v>
      </c>
      <c r="D599" s="1">
        <v>45812.854166666664</v>
      </c>
      <c r="E599" s="1">
        <v>45812.881944444445</v>
      </c>
      <c r="F599">
        <v>40</v>
      </c>
      <c r="G599" t="s">
        <v>45</v>
      </c>
      <c r="H599" t="s">
        <v>46</v>
      </c>
      <c r="I599">
        <v>5</v>
      </c>
      <c r="J599">
        <v>8</v>
      </c>
      <c r="K599" t="s">
        <v>31</v>
      </c>
      <c r="L599" t="s">
        <v>23</v>
      </c>
      <c r="M599" t="b">
        <v>1</v>
      </c>
      <c r="N599" t="b">
        <v>0</v>
      </c>
      <c r="O599">
        <v>5</v>
      </c>
      <c r="P599">
        <v>0.625</v>
      </c>
      <c r="Q599" t="s">
        <v>245</v>
      </c>
      <c r="R599" t="s">
        <v>25</v>
      </c>
      <c r="S599" t="str">
        <f>TEXT(Pizza_sales[[#This Row],[Order Time]],"YYY")</f>
        <v>2025</v>
      </c>
      <c r="T599" t="str">
        <f>TEXT(Pizza_sales[[#This Row],[Order Time]],"DDDD")</f>
        <v>Wednesday</v>
      </c>
      <c r="U599">
        <f>HOUR(Pizza_sales[[#This Row],[Order Time]])</f>
        <v>20</v>
      </c>
    </row>
    <row r="600" spans="1:21" x14ac:dyDescent="0.3">
      <c r="A600" t="s">
        <v>739</v>
      </c>
      <c r="B600" t="s">
        <v>51</v>
      </c>
      <c r="C600" t="s">
        <v>44</v>
      </c>
      <c r="D600" s="1">
        <v>45813.78125</v>
      </c>
      <c r="E600" s="1">
        <v>45813.795138888891</v>
      </c>
      <c r="F600">
        <v>20</v>
      </c>
      <c r="G600" t="s">
        <v>37</v>
      </c>
      <c r="H600" t="s">
        <v>38</v>
      </c>
      <c r="I600">
        <v>1</v>
      </c>
      <c r="J600">
        <v>2.5</v>
      </c>
      <c r="K600" t="s">
        <v>39</v>
      </c>
      <c r="L600" t="s">
        <v>47</v>
      </c>
      <c r="M600" t="b">
        <v>1</v>
      </c>
      <c r="N600" t="b">
        <v>0</v>
      </c>
      <c r="O600">
        <v>8</v>
      </c>
      <c r="P600">
        <v>0.4</v>
      </c>
      <c r="Q600" t="s">
        <v>245</v>
      </c>
      <c r="R600" t="s">
        <v>49</v>
      </c>
      <c r="S600" t="str">
        <f>TEXT(Pizza_sales[[#This Row],[Order Time]],"YYY")</f>
        <v>2025</v>
      </c>
      <c r="T600" t="str">
        <f>TEXT(Pizza_sales[[#This Row],[Order Time]],"DDDD")</f>
        <v>Thursday</v>
      </c>
      <c r="U600">
        <f>HOUR(Pizza_sales[[#This Row],[Order Time]])</f>
        <v>18</v>
      </c>
    </row>
    <row r="601" spans="1:21" x14ac:dyDescent="0.3">
      <c r="A601" t="s">
        <v>740</v>
      </c>
      <c r="B601" t="s">
        <v>19</v>
      </c>
      <c r="C601" t="s">
        <v>20</v>
      </c>
      <c r="D601" s="1">
        <v>45814.791666666664</v>
      </c>
      <c r="E601" s="1">
        <v>45814.822916666664</v>
      </c>
      <c r="F601">
        <v>45</v>
      </c>
      <c r="G601" t="s">
        <v>29</v>
      </c>
      <c r="H601" t="s">
        <v>533</v>
      </c>
      <c r="I601">
        <v>4</v>
      </c>
      <c r="J601">
        <v>7</v>
      </c>
      <c r="K601" t="s">
        <v>21</v>
      </c>
      <c r="L601" t="s">
        <v>23</v>
      </c>
      <c r="M601" t="b">
        <v>1</v>
      </c>
      <c r="N601" t="b">
        <v>0</v>
      </c>
      <c r="O601">
        <v>6.4285714289999998</v>
      </c>
      <c r="P601">
        <v>0.571428571</v>
      </c>
      <c r="Q601" t="s">
        <v>245</v>
      </c>
      <c r="R601" t="s">
        <v>25</v>
      </c>
      <c r="S601" t="str">
        <f>TEXT(Pizza_sales[[#This Row],[Order Time]],"YYY")</f>
        <v>2025</v>
      </c>
      <c r="T601" t="str">
        <f>TEXT(Pizza_sales[[#This Row],[Order Time]],"DDDD")</f>
        <v>Friday</v>
      </c>
      <c r="U601">
        <f>HOUR(Pizza_sales[[#This Row],[Order Time]])</f>
        <v>19</v>
      </c>
    </row>
    <row r="602" spans="1:21" x14ac:dyDescent="0.3">
      <c r="A602" t="s">
        <v>741</v>
      </c>
      <c r="B602" t="s">
        <v>27</v>
      </c>
      <c r="C602" t="s">
        <v>28</v>
      </c>
      <c r="D602" s="1">
        <v>45815.84375</v>
      </c>
      <c r="E602" s="1">
        <v>45815.871527777781</v>
      </c>
      <c r="F602">
        <v>40</v>
      </c>
      <c r="G602" t="s">
        <v>21</v>
      </c>
      <c r="H602" t="s">
        <v>535</v>
      </c>
      <c r="I602">
        <v>3</v>
      </c>
      <c r="J602">
        <v>6.5</v>
      </c>
      <c r="K602" t="s">
        <v>31</v>
      </c>
      <c r="L602" t="s">
        <v>32</v>
      </c>
      <c r="M602" t="b">
        <v>1</v>
      </c>
      <c r="N602" t="b">
        <v>1</v>
      </c>
      <c r="O602">
        <v>6.153846154</v>
      </c>
      <c r="P602">
        <v>0.46153846199999998</v>
      </c>
      <c r="Q602" t="s">
        <v>245</v>
      </c>
      <c r="R602" t="s">
        <v>25</v>
      </c>
      <c r="S602" t="str">
        <f>TEXT(Pizza_sales[[#This Row],[Order Time]],"YYY")</f>
        <v>2025</v>
      </c>
      <c r="T602" t="str">
        <f>TEXT(Pizza_sales[[#This Row],[Order Time]],"DDDD")</f>
        <v>Saturday</v>
      </c>
      <c r="U602">
        <f>HOUR(Pizza_sales[[#This Row],[Order Time]])</f>
        <v>20</v>
      </c>
    </row>
    <row r="603" spans="1:21" x14ac:dyDescent="0.3">
      <c r="A603" t="s">
        <v>742</v>
      </c>
      <c r="B603" t="s">
        <v>43</v>
      </c>
      <c r="C603" t="s">
        <v>36</v>
      </c>
      <c r="D603" s="1">
        <v>45816.78125</v>
      </c>
      <c r="E603" s="1">
        <v>45816.795138888891</v>
      </c>
      <c r="F603">
        <v>20</v>
      </c>
      <c r="G603" t="s">
        <v>37</v>
      </c>
      <c r="H603" t="s">
        <v>38</v>
      </c>
      <c r="I603">
        <v>1</v>
      </c>
      <c r="J603">
        <v>2.5</v>
      </c>
      <c r="K603" t="s">
        <v>39</v>
      </c>
      <c r="L603" t="s">
        <v>47</v>
      </c>
      <c r="M603" t="b">
        <v>1</v>
      </c>
      <c r="N603" t="b">
        <v>1</v>
      </c>
      <c r="O603">
        <v>8</v>
      </c>
      <c r="P603">
        <v>0.4</v>
      </c>
      <c r="Q603" t="s">
        <v>245</v>
      </c>
      <c r="R603" t="s">
        <v>49</v>
      </c>
      <c r="S603" t="str">
        <f>TEXT(Pizza_sales[[#This Row],[Order Time]],"YYY")</f>
        <v>2025</v>
      </c>
      <c r="T603" t="str">
        <f>TEXT(Pizza_sales[[#This Row],[Order Time]],"DDDD")</f>
        <v>Sunday</v>
      </c>
      <c r="U603">
        <f>HOUR(Pizza_sales[[#This Row],[Order Time]])</f>
        <v>18</v>
      </c>
    </row>
    <row r="604" spans="1:21" x14ac:dyDescent="0.3">
      <c r="A604" t="s">
        <v>743</v>
      </c>
      <c r="B604" t="s">
        <v>35</v>
      </c>
      <c r="C604" t="s">
        <v>62</v>
      </c>
      <c r="D604" s="1">
        <v>45817.8125</v>
      </c>
      <c r="E604" s="1">
        <v>45817.840277777781</v>
      </c>
      <c r="F604">
        <v>40</v>
      </c>
      <c r="G604" t="s">
        <v>45</v>
      </c>
      <c r="H604" t="s">
        <v>46</v>
      </c>
      <c r="I604">
        <v>5</v>
      </c>
      <c r="J604">
        <v>8</v>
      </c>
      <c r="K604" t="s">
        <v>31</v>
      </c>
      <c r="L604" t="s">
        <v>23</v>
      </c>
      <c r="M604" t="b">
        <v>1</v>
      </c>
      <c r="N604" t="b">
        <v>0</v>
      </c>
      <c r="O604">
        <v>5</v>
      </c>
      <c r="P604">
        <v>0.625</v>
      </c>
      <c r="Q604" t="s">
        <v>245</v>
      </c>
      <c r="R604" t="s">
        <v>25</v>
      </c>
      <c r="S604" t="str">
        <f>TEXT(Pizza_sales[[#This Row],[Order Time]],"YYY")</f>
        <v>2025</v>
      </c>
      <c r="T604" t="str">
        <f>TEXT(Pizza_sales[[#This Row],[Order Time]],"DDDD")</f>
        <v>Monday</v>
      </c>
      <c r="U604">
        <f>HOUR(Pizza_sales[[#This Row],[Order Time]])</f>
        <v>19</v>
      </c>
    </row>
    <row r="605" spans="1:21" x14ac:dyDescent="0.3">
      <c r="A605" t="s">
        <v>744</v>
      </c>
      <c r="B605" t="s">
        <v>51</v>
      </c>
      <c r="C605" t="s">
        <v>64</v>
      </c>
      <c r="D605" s="1">
        <v>45818.75</v>
      </c>
      <c r="E605" s="1">
        <v>45818.770833333336</v>
      </c>
      <c r="F605">
        <v>30</v>
      </c>
      <c r="G605" t="s">
        <v>21</v>
      </c>
      <c r="H605" t="s">
        <v>30</v>
      </c>
      <c r="I605">
        <v>3</v>
      </c>
      <c r="J605">
        <v>4</v>
      </c>
      <c r="K605" t="s">
        <v>21</v>
      </c>
      <c r="L605" t="s">
        <v>40</v>
      </c>
      <c r="M605" t="b">
        <v>1</v>
      </c>
      <c r="N605" t="b">
        <v>0</v>
      </c>
      <c r="O605">
        <v>7.5</v>
      </c>
      <c r="P605">
        <v>0.75</v>
      </c>
      <c r="Q605" t="s">
        <v>245</v>
      </c>
      <c r="R605" t="s">
        <v>25</v>
      </c>
      <c r="S605" t="str">
        <f>TEXT(Pizza_sales[[#This Row],[Order Time]],"YYY")</f>
        <v>2025</v>
      </c>
      <c r="T605" t="str">
        <f>TEXT(Pizza_sales[[#This Row],[Order Time]],"DDDD")</f>
        <v>Tuesday</v>
      </c>
      <c r="U605">
        <f>HOUR(Pizza_sales[[#This Row],[Order Time]])</f>
        <v>18</v>
      </c>
    </row>
    <row r="606" spans="1:21" x14ac:dyDescent="0.3">
      <c r="A606" t="s">
        <v>745</v>
      </c>
      <c r="B606" t="s">
        <v>19</v>
      </c>
      <c r="C606" t="s">
        <v>549</v>
      </c>
      <c r="D606" s="1">
        <v>45819.84375</v>
      </c>
      <c r="E606" s="1">
        <v>45819.875</v>
      </c>
      <c r="F606">
        <v>45</v>
      </c>
      <c r="G606" t="s">
        <v>29</v>
      </c>
      <c r="H606" t="s">
        <v>22</v>
      </c>
      <c r="I606">
        <v>4</v>
      </c>
      <c r="J606">
        <v>9</v>
      </c>
      <c r="K606" t="s">
        <v>31</v>
      </c>
      <c r="L606" t="s">
        <v>47</v>
      </c>
      <c r="M606" t="b">
        <v>1</v>
      </c>
      <c r="N606" t="b">
        <v>0</v>
      </c>
      <c r="O606">
        <v>5</v>
      </c>
      <c r="P606">
        <v>0.44444444399999999</v>
      </c>
      <c r="Q606" t="s">
        <v>245</v>
      </c>
      <c r="R606" t="s">
        <v>49</v>
      </c>
      <c r="S606" t="str">
        <f>TEXT(Pizza_sales[[#This Row],[Order Time]],"YYY")</f>
        <v>2025</v>
      </c>
      <c r="T606" t="str">
        <f>TEXT(Pizza_sales[[#This Row],[Order Time]],"DDDD")</f>
        <v>Wednesday</v>
      </c>
      <c r="U606">
        <f>HOUR(Pizza_sales[[#This Row],[Order Time]])</f>
        <v>20</v>
      </c>
    </row>
    <row r="607" spans="1:21" x14ac:dyDescent="0.3">
      <c r="A607" t="s">
        <v>746</v>
      </c>
      <c r="B607" t="s">
        <v>27</v>
      </c>
      <c r="C607" t="s">
        <v>551</v>
      </c>
      <c r="D607" s="1">
        <v>45820.75</v>
      </c>
      <c r="E607" s="1">
        <v>45820.763888888891</v>
      </c>
      <c r="F607">
        <v>20</v>
      </c>
      <c r="G607" t="s">
        <v>21</v>
      </c>
      <c r="H607" t="s">
        <v>22</v>
      </c>
      <c r="I607">
        <v>2</v>
      </c>
      <c r="J607">
        <v>3</v>
      </c>
      <c r="K607" t="s">
        <v>39</v>
      </c>
      <c r="L607" t="s">
        <v>23</v>
      </c>
      <c r="M607" t="b">
        <v>1</v>
      </c>
      <c r="N607" t="b">
        <v>0</v>
      </c>
      <c r="O607">
        <v>6.6666666670000003</v>
      </c>
      <c r="P607">
        <v>0.66666666699999999</v>
      </c>
      <c r="Q607" t="s">
        <v>245</v>
      </c>
      <c r="R607" t="s">
        <v>25</v>
      </c>
      <c r="S607" t="str">
        <f>TEXT(Pizza_sales[[#This Row],[Order Time]],"YYY")</f>
        <v>2025</v>
      </c>
      <c r="T607" t="str">
        <f>TEXT(Pizza_sales[[#This Row],[Order Time]],"DDDD")</f>
        <v>Thursday</v>
      </c>
      <c r="U607">
        <f>HOUR(Pizza_sales[[#This Row],[Order Time]])</f>
        <v>18</v>
      </c>
    </row>
    <row r="608" spans="1:21" x14ac:dyDescent="0.3">
      <c r="A608" t="s">
        <v>747</v>
      </c>
      <c r="B608" t="s">
        <v>43</v>
      </c>
      <c r="C608" t="s">
        <v>197</v>
      </c>
      <c r="D608" s="1">
        <v>45821.802083333336</v>
      </c>
      <c r="E608" s="1">
        <v>45821.822916666664</v>
      </c>
      <c r="F608">
        <v>30</v>
      </c>
      <c r="G608" t="s">
        <v>29</v>
      </c>
      <c r="H608" t="s">
        <v>30</v>
      </c>
      <c r="I608">
        <v>4</v>
      </c>
      <c r="J608">
        <v>6</v>
      </c>
      <c r="K608" t="s">
        <v>21</v>
      </c>
      <c r="L608" t="s">
        <v>32</v>
      </c>
      <c r="M608" t="b">
        <v>1</v>
      </c>
      <c r="N608" t="b">
        <v>0</v>
      </c>
      <c r="O608">
        <v>5</v>
      </c>
      <c r="P608">
        <v>0.66666666699999999</v>
      </c>
      <c r="Q608" t="s">
        <v>245</v>
      </c>
      <c r="R608" t="s">
        <v>25</v>
      </c>
      <c r="S608" t="str">
        <f>TEXT(Pizza_sales[[#This Row],[Order Time]],"YYY")</f>
        <v>2025</v>
      </c>
      <c r="T608" t="str">
        <f>TEXT(Pizza_sales[[#This Row],[Order Time]],"DDDD")</f>
        <v>Friday</v>
      </c>
      <c r="U608">
        <f>HOUR(Pizza_sales[[#This Row],[Order Time]])</f>
        <v>19</v>
      </c>
    </row>
    <row r="609" spans="1:21" x14ac:dyDescent="0.3">
      <c r="A609" t="s">
        <v>748</v>
      </c>
      <c r="B609" t="s">
        <v>35</v>
      </c>
      <c r="C609" t="s">
        <v>52</v>
      </c>
      <c r="D609" s="1">
        <v>45822.854166666664</v>
      </c>
      <c r="E609" s="1">
        <v>45822.881944444445</v>
      </c>
      <c r="F609">
        <v>40</v>
      </c>
      <c r="G609" t="s">
        <v>45</v>
      </c>
      <c r="H609" t="s">
        <v>46</v>
      </c>
      <c r="I609">
        <v>5</v>
      </c>
      <c r="J609">
        <v>8</v>
      </c>
      <c r="K609" t="s">
        <v>31</v>
      </c>
      <c r="L609" t="s">
        <v>23</v>
      </c>
      <c r="M609" t="b">
        <v>1</v>
      </c>
      <c r="N609" t="b">
        <v>1</v>
      </c>
      <c r="O609">
        <v>5</v>
      </c>
      <c r="P609">
        <v>0.625</v>
      </c>
      <c r="Q609" t="s">
        <v>245</v>
      </c>
      <c r="R609" t="s">
        <v>25</v>
      </c>
      <c r="S609" t="str">
        <f>TEXT(Pizza_sales[[#This Row],[Order Time]],"YYY")</f>
        <v>2025</v>
      </c>
      <c r="T609" t="str">
        <f>TEXT(Pizza_sales[[#This Row],[Order Time]],"DDDD")</f>
        <v>Saturday</v>
      </c>
      <c r="U609">
        <f>HOUR(Pizza_sales[[#This Row],[Order Time]])</f>
        <v>20</v>
      </c>
    </row>
    <row r="610" spans="1:21" x14ac:dyDescent="0.3">
      <c r="A610" t="s">
        <v>749</v>
      </c>
      <c r="B610" t="s">
        <v>51</v>
      </c>
      <c r="C610" t="s">
        <v>193</v>
      </c>
      <c r="D610" s="1">
        <v>45823.78125</v>
      </c>
      <c r="E610" s="1">
        <v>45823.795138888891</v>
      </c>
      <c r="F610">
        <v>20</v>
      </c>
      <c r="G610" t="s">
        <v>37</v>
      </c>
      <c r="H610" t="s">
        <v>38</v>
      </c>
      <c r="I610">
        <v>1</v>
      </c>
      <c r="J610">
        <v>2.5</v>
      </c>
      <c r="K610" t="s">
        <v>39</v>
      </c>
      <c r="L610" t="s">
        <v>47</v>
      </c>
      <c r="M610" t="b">
        <v>1</v>
      </c>
      <c r="N610" t="b">
        <v>1</v>
      </c>
      <c r="O610">
        <v>8</v>
      </c>
      <c r="P610">
        <v>0.4</v>
      </c>
      <c r="Q610" t="s">
        <v>245</v>
      </c>
      <c r="R610" t="s">
        <v>49</v>
      </c>
      <c r="S610" t="str">
        <f>TEXT(Pizza_sales[[#This Row],[Order Time]],"YYY")</f>
        <v>2025</v>
      </c>
      <c r="T610" t="str">
        <f>TEXT(Pizza_sales[[#This Row],[Order Time]],"DDDD")</f>
        <v>Sunday</v>
      </c>
      <c r="U610">
        <f>HOUR(Pizza_sales[[#This Row],[Order Time]])</f>
        <v>18</v>
      </c>
    </row>
    <row r="611" spans="1:21" x14ac:dyDescent="0.3">
      <c r="A611" t="s">
        <v>750</v>
      </c>
      <c r="B611" t="s">
        <v>19</v>
      </c>
      <c r="C611" t="s">
        <v>195</v>
      </c>
      <c r="D611" s="1">
        <v>45824.791666666664</v>
      </c>
      <c r="E611" s="1">
        <v>45824.826388888891</v>
      </c>
      <c r="F611">
        <v>50</v>
      </c>
      <c r="G611" t="s">
        <v>29</v>
      </c>
      <c r="H611" t="s">
        <v>30</v>
      </c>
      <c r="I611">
        <v>4</v>
      </c>
      <c r="J611">
        <v>10</v>
      </c>
      <c r="K611" t="s">
        <v>31</v>
      </c>
      <c r="L611" t="s">
        <v>220</v>
      </c>
      <c r="M611" t="b">
        <v>1</v>
      </c>
      <c r="N611" t="b">
        <v>0</v>
      </c>
      <c r="O611">
        <v>5</v>
      </c>
      <c r="P611">
        <v>0.4</v>
      </c>
      <c r="Q611" t="s">
        <v>245</v>
      </c>
      <c r="R611" t="s">
        <v>49</v>
      </c>
      <c r="S611" t="str">
        <f>TEXT(Pizza_sales[[#This Row],[Order Time]],"YYY")</f>
        <v>2025</v>
      </c>
      <c r="T611" t="str">
        <f>TEXT(Pizza_sales[[#This Row],[Order Time]],"DDDD")</f>
        <v>Monday</v>
      </c>
      <c r="U611">
        <f>HOUR(Pizza_sales[[#This Row],[Order Time]])</f>
        <v>19</v>
      </c>
    </row>
    <row r="612" spans="1:21" x14ac:dyDescent="0.3">
      <c r="A612" t="s">
        <v>751</v>
      </c>
      <c r="B612" t="s">
        <v>27</v>
      </c>
      <c r="C612" t="s">
        <v>199</v>
      </c>
      <c r="D612" s="1">
        <v>45825.833333333336</v>
      </c>
      <c r="E612" s="1">
        <v>45825.857638888891</v>
      </c>
      <c r="F612">
        <v>35</v>
      </c>
      <c r="G612" t="s">
        <v>21</v>
      </c>
      <c r="H612" t="s">
        <v>469</v>
      </c>
      <c r="I612">
        <v>3</v>
      </c>
      <c r="J612">
        <v>5.5</v>
      </c>
      <c r="K612" t="s">
        <v>21</v>
      </c>
      <c r="L612" t="s">
        <v>32</v>
      </c>
      <c r="M612" t="b">
        <v>1</v>
      </c>
      <c r="N612" t="b">
        <v>0</v>
      </c>
      <c r="O612">
        <v>6.3636363640000004</v>
      </c>
      <c r="P612">
        <v>0.54545454500000001</v>
      </c>
      <c r="Q612" t="s">
        <v>245</v>
      </c>
      <c r="R612" t="s">
        <v>25</v>
      </c>
      <c r="S612" t="str">
        <f>TEXT(Pizza_sales[[#This Row],[Order Time]],"YYY")</f>
        <v>2025</v>
      </c>
      <c r="T612" t="str">
        <f>TEXT(Pizza_sales[[#This Row],[Order Time]],"DDDD")</f>
        <v>Tuesday</v>
      </c>
      <c r="U612">
        <f>HOUR(Pizza_sales[[#This Row],[Order Time]])</f>
        <v>20</v>
      </c>
    </row>
    <row r="613" spans="1:21" x14ac:dyDescent="0.3">
      <c r="A613" t="s">
        <v>752</v>
      </c>
      <c r="B613" t="s">
        <v>43</v>
      </c>
      <c r="C613" t="s">
        <v>201</v>
      </c>
      <c r="D613" s="1">
        <v>45826.770833333336</v>
      </c>
      <c r="E613" s="1">
        <v>45826.784722222219</v>
      </c>
      <c r="F613">
        <v>20</v>
      </c>
      <c r="G613" t="s">
        <v>37</v>
      </c>
      <c r="H613" t="s">
        <v>38</v>
      </c>
      <c r="I613">
        <v>2</v>
      </c>
      <c r="J613">
        <v>2</v>
      </c>
      <c r="K613" t="s">
        <v>39</v>
      </c>
      <c r="L613" t="s">
        <v>40</v>
      </c>
      <c r="M613" t="b">
        <v>1</v>
      </c>
      <c r="N613" t="b">
        <v>0</v>
      </c>
      <c r="O613">
        <v>10</v>
      </c>
      <c r="P613">
        <v>1</v>
      </c>
      <c r="Q613" t="s">
        <v>245</v>
      </c>
      <c r="R613" t="s">
        <v>25</v>
      </c>
      <c r="S613" t="str">
        <f>TEXT(Pizza_sales[[#This Row],[Order Time]],"YYY")</f>
        <v>2025</v>
      </c>
      <c r="T613" t="str">
        <f>TEXT(Pizza_sales[[#This Row],[Order Time]],"DDDD")</f>
        <v>Wednesday</v>
      </c>
      <c r="U613">
        <f>HOUR(Pizza_sales[[#This Row],[Order Time]])</f>
        <v>18</v>
      </c>
    </row>
    <row r="614" spans="1:21" x14ac:dyDescent="0.3">
      <c r="A614" t="s">
        <v>753</v>
      </c>
      <c r="B614" t="s">
        <v>35</v>
      </c>
      <c r="C614" t="s">
        <v>203</v>
      </c>
      <c r="D614" s="1">
        <v>45827.822916666664</v>
      </c>
      <c r="E614" s="1">
        <v>45827.850694444445</v>
      </c>
      <c r="F614">
        <v>40</v>
      </c>
      <c r="G614" t="s">
        <v>45</v>
      </c>
      <c r="H614" t="s">
        <v>472</v>
      </c>
      <c r="I614">
        <v>5</v>
      </c>
      <c r="J614">
        <v>7.5</v>
      </c>
      <c r="K614" t="s">
        <v>31</v>
      </c>
      <c r="L614" t="s">
        <v>23</v>
      </c>
      <c r="M614" t="b">
        <v>1</v>
      </c>
      <c r="N614" t="b">
        <v>0</v>
      </c>
      <c r="O614">
        <v>5.3333333329999997</v>
      </c>
      <c r="P614">
        <v>0.66666666699999999</v>
      </c>
      <c r="Q614" t="s">
        <v>245</v>
      </c>
      <c r="R614" t="s">
        <v>25</v>
      </c>
      <c r="S614" t="str">
        <f>TEXT(Pizza_sales[[#This Row],[Order Time]],"YYY")</f>
        <v>2025</v>
      </c>
      <c r="T614" t="str">
        <f>TEXT(Pizza_sales[[#This Row],[Order Time]],"DDDD")</f>
        <v>Thursday</v>
      </c>
      <c r="U614">
        <f>HOUR(Pizza_sales[[#This Row],[Order Time]])</f>
        <v>19</v>
      </c>
    </row>
    <row r="615" spans="1:21" x14ac:dyDescent="0.3">
      <c r="A615" t="s">
        <v>754</v>
      </c>
      <c r="B615" t="s">
        <v>51</v>
      </c>
      <c r="C615" t="s">
        <v>205</v>
      </c>
      <c r="D615" s="1">
        <v>45828.75</v>
      </c>
      <c r="E615" s="1">
        <v>45828.770833333336</v>
      </c>
      <c r="F615">
        <v>30</v>
      </c>
      <c r="G615" t="s">
        <v>21</v>
      </c>
      <c r="H615" t="s">
        <v>30</v>
      </c>
      <c r="I615">
        <v>3</v>
      </c>
      <c r="J615">
        <v>4</v>
      </c>
      <c r="K615" t="s">
        <v>21</v>
      </c>
      <c r="L615" t="s">
        <v>40</v>
      </c>
      <c r="M615" t="b">
        <v>1</v>
      </c>
      <c r="N615" t="b">
        <v>0</v>
      </c>
      <c r="O615">
        <v>7.5</v>
      </c>
      <c r="P615">
        <v>0.75</v>
      </c>
      <c r="Q615" t="s">
        <v>245</v>
      </c>
      <c r="R615" t="s">
        <v>25</v>
      </c>
      <c r="S615" t="str">
        <f>TEXT(Pizza_sales[[#This Row],[Order Time]],"YYY")</f>
        <v>2025</v>
      </c>
      <c r="T615" t="str">
        <f>TEXT(Pizza_sales[[#This Row],[Order Time]],"DDDD")</f>
        <v>Friday</v>
      </c>
      <c r="U615">
        <f>HOUR(Pizza_sales[[#This Row],[Order Time]])</f>
        <v>18</v>
      </c>
    </row>
    <row r="616" spans="1:21" x14ac:dyDescent="0.3">
      <c r="A616" t="s">
        <v>755</v>
      </c>
      <c r="B616" t="s">
        <v>19</v>
      </c>
      <c r="C616" t="s">
        <v>60</v>
      </c>
      <c r="D616" s="1">
        <v>45829.84375</v>
      </c>
      <c r="E616" s="1">
        <v>45829.875</v>
      </c>
      <c r="F616">
        <v>45</v>
      </c>
      <c r="G616" t="s">
        <v>29</v>
      </c>
      <c r="H616" t="s">
        <v>22</v>
      </c>
      <c r="I616">
        <v>4</v>
      </c>
      <c r="J616">
        <v>9</v>
      </c>
      <c r="K616" t="s">
        <v>31</v>
      </c>
      <c r="L616" t="s">
        <v>47</v>
      </c>
      <c r="M616" t="b">
        <v>1</v>
      </c>
      <c r="N616" t="b">
        <v>1</v>
      </c>
      <c r="O616">
        <v>5</v>
      </c>
      <c r="P616">
        <v>0.44444444399999999</v>
      </c>
      <c r="Q616" t="s">
        <v>245</v>
      </c>
      <c r="R616" t="s">
        <v>49</v>
      </c>
      <c r="S616" t="str">
        <f>TEXT(Pizza_sales[[#This Row],[Order Time]],"YYY")</f>
        <v>2025</v>
      </c>
      <c r="T616" t="str">
        <f>TEXT(Pizza_sales[[#This Row],[Order Time]],"DDDD")</f>
        <v>Saturday</v>
      </c>
      <c r="U616">
        <f>HOUR(Pizza_sales[[#This Row],[Order Time]])</f>
        <v>20</v>
      </c>
    </row>
    <row r="617" spans="1:21" x14ac:dyDescent="0.3">
      <c r="A617" t="s">
        <v>756</v>
      </c>
      <c r="B617" t="s">
        <v>27</v>
      </c>
      <c r="C617" t="s">
        <v>207</v>
      </c>
      <c r="D617" s="1">
        <v>45830.75</v>
      </c>
      <c r="E617" s="1">
        <v>45830.763888888891</v>
      </c>
      <c r="F617">
        <v>20</v>
      </c>
      <c r="G617" t="s">
        <v>21</v>
      </c>
      <c r="H617" t="s">
        <v>22</v>
      </c>
      <c r="I617">
        <v>2</v>
      </c>
      <c r="J617">
        <v>3</v>
      </c>
      <c r="K617" t="s">
        <v>39</v>
      </c>
      <c r="L617" t="s">
        <v>23</v>
      </c>
      <c r="M617" t="b">
        <v>1</v>
      </c>
      <c r="N617" t="b">
        <v>1</v>
      </c>
      <c r="O617">
        <v>6.6666666670000003</v>
      </c>
      <c r="P617">
        <v>0.66666666699999999</v>
      </c>
      <c r="Q617" t="s">
        <v>245</v>
      </c>
      <c r="R617" t="s">
        <v>25</v>
      </c>
      <c r="S617" t="str">
        <f>TEXT(Pizza_sales[[#This Row],[Order Time]],"YYY")</f>
        <v>2025</v>
      </c>
      <c r="T617" t="str">
        <f>TEXT(Pizza_sales[[#This Row],[Order Time]],"DDDD")</f>
        <v>Sunday</v>
      </c>
      <c r="U617">
        <f>HOUR(Pizza_sales[[#This Row],[Order Time]])</f>
        <v>18</v>
      </c>
    </row>
    <row r="618" spans="1:21" x14ac:dyDescent="0.3">
      <c r="A618" t="s">
        <v>757</v>
      </c>
      <c r="B618" t="s">
        <v>43</v>
      </c>
      <c r="C618" t="s">
        <v>68</v>
      </c>
      <c r="D618" s="1">
        <v>45831.802083333336</v>
      </c>
      <c r="E618" s="1">
        <v>45831.822916666664</v>
      </c>
      <c r="F618">
        <v>30</v>
      </c>
      <c r="G618" t="s">
        <v>29</v>
      </c>
      <c r="H618" t="s">
        <v>30</v>
      </c>
      <c r="I618">
        <v>4</v>
      </c>
      <c r="J618">
        <v>6</v>
      </c>
      <c r="K618" t="s">
        <v>21</v>
      </c>
      <c r="L618" t="s">
        <v>32</v>
      </c>
      <c r="M618" t="b">
        <v>1</v>
      </c>
      <c r="N618" t="b">
        <v>0</v>
      </c>
      <c r="O618">
        <v>5</v>
      </c>
      <c r="P618">
        <v>0.66666666699999999</v>
      </c>
      <c r="Q618" t="s">
        <v>245</v>
      </c>
      <c r="R618" t="s">
        <v>25</v>
      </c>
      <c r="S618" t="str">
        <f>TEXT(Pizza_sales[[#This Row],[Order Time]],"YYY")</f>
        <v>2025</v>
      </c>
      <c r="T618" t="str">
        <f>TEXT(Pizza_sales[[#This Row],[Order Time]],"DDDD")</f>
        <v>Monday</v>
      </c>
      <c r="U618">
        <f>HOUR(Pizza_sales[[#This Row],[Order Time]])</f>
        <v>19</v>
      </c>
    </row>
    <row r="619" spans="1:21" x14ac:dyDescent="0.3">
      <c r="A619" t="s">
        <v>758</v>
      </c>
      <c r="B619" t="s">
        <v>35</v>
      </c>
      <c r="C619" t="s">
        <v>70</v>
      </c>
      <c r="D619" s="1">
        <v>45832.854166666664</v>
      </c>
      <c r="E619" s="1">
        <v>45832.881944444445</v>
      </c>
      <c r="F619">
        <v>40</v>
      </c>
      <c r="G619" t="s">
        <v>45</v>
      </c>
      <c r="H619" t="s">
        <v>46</v>
      </c>
      <c r="I619">
        <v>5</v>
      </c>
      <c r="J619">
        <v>8</v>
      </c>
      <c r="K619" t="s">
        <v>31</v>
      </c>
      <c r="L619" t="s">
        <v>23</v>
      </c>
      <c r="M619" t="b">
        <v>1</v>
      </c>
      <c r="N619" t="b">
        <v>0</v>
      </c>
      <c r="O619">
        <v>5</v>
      </c>
      <c r="P619">
        <v>0.625</v>
      </c>
      <c r="Q619" t="s">
        <v>245</v>
      </c>
      <c r="R619" t="s">
        <v>25</v>
      </c>
      <c r="S619" t="str">
        <f>TEXT(Pizza_sales[[#This Row],[Order Time]],"YYY")</f>
        <v>2025</v>
      </c>
      <c r="T619" t="str">
        <f>TEXT(Pizza_sales[[#This Row],[Order Time]],"DDDD")</f>
        <v>Tuesday</v>
      </c>
      <c r="U619">
        <f>HOUR(Pizza_sales[[#This Row],[Order Time]])</f>
        <v>20</v>
      </c>
    </row>
    <row r="620" spans="1:21" x14ac:dyDescent="0.3">
      <c r="A620" t="s">
        <v>759</v>
      </c>
      <c r="B620" t="s">
        <v>51</v>
      </c>
      <c r="C620" t="s">
        <v>565</v>
      </c>
      <c r="D620" s="1">
        <v>45833.78125</v>
      </c>
      <c r="E620" s="1">
        <v>45833.795138888891</v>
      </c>
      <c r="F620">
        <v>20</v>
      </c>
      <c r="G620" t="s">
        <v>37</v>
      </c>
      <c r="H620" t="s">
        <v>38</v>
      </c>
      <c r="I620">
        <v>1</v>
      </c>
      <c r="J620">
        <v>2.5</v>
      </c>
      <c r="K620" t="s">
        <v>39</v>
      </c>
      <c r="L620" t="s">
        <v>47</v>
      </c>
      <c r="M620" t="b">
        <v>1</v>
      </c>
      <c r="N620" t="b">
        <v>0</v>
      </c>
      <c r="O620">
        <v>8</v>
      </c>
      <c r="P620">
        <v>0.4</v>
      </c>
      <c r="Q620" t="s">
        <v>245</v>
      </c>
      <c r="R620" t="s">
        <v>49</v>
      </c>
      <c r="S620" t="str">
        <f>TEXT(Pizza_sales[[#This Row],[Order Time]],"YYY")</f>
        <v>2025</v>
      </c>
      <c r="T620" t="str">
        <f>TEXT(Pizza_sales[[#This Row],[Order Time]],"DDDD")</f>
        <v>Wednesday</v>
      </c>
      <c r="U620">
        <f>HOUR(Pizza_sales[[#This Row],[Order Time]])</f>
        <v>18</v>
      </c>
    </row>
    <row r="621" spans="1:21" x14ac:dyDescent="0.3">
      <c r="A621" t="s">
        <v>760</v>
      </c>
      <c r="B621" t="s">
        <v>19</v>
      </c>
      <c r="C621" t="s">
        <v>72</v>
      </c>
      <c r="D621" s="1">
        <v>45834.791666666664</v>
      </c>
      <c r="E621" s="1">
        <v>45834.826388888891</v>
      </c>
      <c r="F621">
        <v>50</v>
      </c>
      <c r="G621" t="s">
        <v>29</v>
      </c>
      <c r="H621" t="s">
        <v>30</v>
      </c>
      <c r="I621">
        <v>4</v>
      </c>
      <c r="J621">
        <v>10</v>
      </c>
      <c r="K621" t="s">
        <v>31</v>
      </c>
      <c r="L621" t="s">
        <v>23</v>
      </c>
      <c r="M621" t="b">
        <v>1</v>
      </c>
      <c r="N621" t="b">
        <v>0</v>
      </c>
      <c r="O621">
        <v>5</v>
      </c>
      <c r="P621">
        <v>0.4</v>
      </c>
      <c r="Q621" t="s">
        <v>245</v>
      </c>
      <c r="R621" t="s">
        <v>25</v>
      </c>
      <c r="S621" t="str">
        <f>TEXT(Pizza_sales[[#This Row],[Order Time]],"YYY")</f>
        <v>2025</v>
      </c>
      <c r="T621" t="str">
        <f>TEXT(Pizza_sales[[#This Row],[Order Time]],"DDDD")</f>
        <v>Thursday</v>
      </c>
      <c r="U621">
        <f>HOUR(Pizza_sales[[#This Row],[Order Time]])</f>
        <v>19</v>
      </c>
    </row>
    <row r="622" spans="1:21" x14ac:dyDescent="0.3">
      <c r="A622" t="s">
        <v>761</v>
      </c>
      <c r="B622" t="s">
        <v>27</v>
      </c>
      <c r="C622" t="s">
        <v>213</v>
      </c>
      <c r="D622" s="1">
        <v>45835.833333333336</v>
      </c>
      <c r="E622" s="1">
        <v>45835.857638888891</v>
      </c>
      <c r="F622">
        <v>35</v>
      </c>
      <c r="G622" t="s">
        <v>21</v>
      </c>
      <c r="H622" t="s">
        <v>469</v>
      </c>
      <c r="I622">
        <v>3</v>
      </c>
      <c r="J622">
        <v>5.5</v>
      </c>
      <c r="K622" t="s">
        <v>21</v>
      </c>
      <c r="L622" t="s">
        <v>32</v>
      </c>
      <c r="M622" t="b">
        <v>1</v>
      </c>
      <c r="N622" t="b">
        <v>0</v>
      </c>
      <c r="O622">
        <v>6.3636363640000004</v>
      </c>
      <c r="P622">
        <v>0.54545454500000001</v>
      </c>
      <c r="Q622" t="s">
        <v>245</v>
      </c>
      <c r="R622" t="s">
        <v>25</v>
      </c>
      <c r="S622" t="str">
        <f>TEXT(Pizza_sales[[#This Row],[Order Time]],"YYY")</f>
        <v>2025</v>
      </c>
      <c r="T622" t="str">
        <f>TEXT(Pizza_sales[[#This Row],[Order Time]],"DDDD")</f>
        <v>Friday</v>
      </c>
      <c r="U622">
        <f>HOUR(Pizza_sales[[#This Row],[Order Time]])</f>
        <v>20</v>
      </c>
    </row>
    <row r="623" spans="1:21" x14ac:dyDescent="0.3">
      <c r="A623" t="s">
        <v>762</v>
      </c>
      <c r="B623" t="s">
        <v>43</v>
      </c>
      <c r="C623" t="s">
        <v>211</v>
      </c>
      <c r="D623" s="1">
        <v>45836.770833333336</v>
      </c>
      <c r="E623" s="1">
        <v>45836.784722222219</v>
      </c>
      <c r="F623">
        <v>20</v>
      </c>
      <c r="G623" t="s">
        <v>37</v>
      </c>
      <c r="H623" t="s">
        <v>38</v>
      </c>
      <c r="I623">
        <v>2</v>
      </c>
      <c r="J623">
        <v>2</v>
      </c>
      <c r="K623" t="s">
        <v>39</v>
      </c>
      <c r="L623" t="s">
        <v>40</v>
      </c>
      <c r="M623" t="b">
        <v>1</v>
      </c>
      <c r="N623" t="b">
        <v>1</v>
      </c>
      <c r="O623">
        <v>10</v>
      </c>
      <c r="P623">
        <v>1</v>
      </c>
      <c r="Q623" t="s">
        <v>245</v>
      </c>
      <c r="R623" t="s">
        <v>25</v>
      </c>
      <c r="S623" t="str">
        <f>TEXT(Pizza_sales[[#This Row],[Order Time]],"YYY")</f>
        <v>2025</v>
      </c>
      <c r="T623" t="str">
        <f>TEXT(Pizza_sales[[#This Row],[Order Time]],"DDDD")</f>
        <v>Saturday</v>
      </c>
      <c r="U623">
        <f>HOUR(Pizza_sales[[#This Row],[Order Time]])</f>
        <v>18</v>
      </c>
    </row>
    <row r="624" spans="1:21" x14ac:dyDescent="0.3">
      <c r="A624" t="s">
        <v>763</v>
      </c>
      <c r="B624" t="s">
        <v>35</v>
      </c>
      <c r="C624" t="s">
        <v>568</v>
      </c>
      <c r="D624" s="1">
        <v>45837.822916666664</v>
      </c>
      <c r="E624" s="1">
        <v>45837.850694444445</v>
      </c>
      <c r="F624">
        <v>40</v>
      </c>
      <c r="G624" t="s">
        <v>45</v>
      </c>
      <c r="H624" t="s">
        <v>472</v>
      </c>
      <c r="I624">
        <v>5</v>
      </c>
      <c r="J624">
        <v>7.5</v>
      </c>
      <c r="K624" t="s">
        <v>31</v>
      </c>
      <c r="L624" t="s">
        <v>23</v>
      </c>
      <c r="M624" t="b">
        <v>1</v>
      </c>
      <c r="N624" t="b">
        <v>1</v>
      </c>
      <c r="O624">
        <v>5.3333333329999997</v>
      </c>
      <c r="P624">
        <v>0.66666666699999999</v>
      </c>
      <c r="Q624" t="s">
        <v>245</v>
      </c>
      <c r="R624" t="s">
        <v>25</v>
      </c>
      <c r="S624" t="str">
        <f>TEXT(Pizza_sales[[#This Row],[Order Time]],"YYY")</f>
        <v>2025</v>
      </c>
      <c r="T624" t="str">
        <f>TEXT(Pizza_sales[[#This Row],[Order Time]],"DDDD")</f>
        <v>Sunday</v>
      </c>
      <c r="U624">
        <f>HOUR(Pizza_sales[[#This Row],[Order Time]])</f>
        <v>19</v>
      </c>
    </row>
    <row r="625" spans="1:21" x14ac:dyDescent="0.3">
      <c r="A625" t="s">
        <v>764</v>
      </c>
      <c r="B625" t="s">
        <v>19</v>
      </c>
      <c r="C625" t="s">
        <v>195</v>
      </c>
      <c r="D625" s="1">
        <v>45823.805555555555</v>
      </c>
      <c r="E625" s="1">
        <v>45823.829861111109</v>
      </c>
      <c r="F625">
        <v>35</v>
      </c>
      <c r="G625" t="s">
        <v>29</v>
      </c>
      <c r="H625" t="s">
        <v>46</v>
      </c>
      <c r="I625">
        <v>4</v>
      </c>
      <c r="J625">
        <v>5.4</v>
      </c>
      <c r="K625" t="s">
        <v>21</v>
      </c>
      <c r="L625" t="s">
        <v>23</v>
      </c>
      <c r="M625" t="b">
        <v>1</v>
      </c>
      <c r="N625" t="b">
        <v>1</v>
      </c>
      <c r="O625">
        <v>6.4814814810000003</v>
      </c>
      <c r="P625">
        <v>0.74074074099999998</v>
      </c>
      <c r="Q625" t="s">
        <v>245</v>
      </c>
      <c r="R625" t="s">
        <v>25</v>
      </c>
      <c r="S625" t="str">
        <f>TEXT(Pizza_sales[[#This Row],[Order Time]],"YYY")</f>
        <v>2025</v>
      </c>
      <c r="T625" t="str">
        <f>TEXT(Pizza_sales[[#This Row],[Order Time]],"DDDD")</f>
        <v>Sunday</v>
      </c>
      <c r="U625">
        <f>HOUR(Pizza_sales[[#This Row],[Order Time]])</f>
        <v>19</v>
      </c>
    </row>
    <row r="626" spans="1:21" x14ac:dyDescent="0.3">
      <c r="A626" t="s">
        <v>765</v>
      </c>
      <c r="B626" t="s">
        <v>43</v>
      </c>
      <c r="C626" t="s">
        <v>44</v>
      </c>
      <c r="D626" s="1">
        <v>45823.833333333336</v>
      </c>
      <c r="E626" s="1">
        <v>45823.854166666664</v>
      </c>
      <c r="F626">
        <v>30</v>
      </c>
      <c r="G626" t="s">
        <v>21</v>
      </c>
      <c r="H626" t="s">
        <v>22</v>
      </c>
      <c r="I626">
        <v>2</v>
      </c>
      <c r="J626">
        <v>4.0999999999999996</v>
      </c>
      <c r="K626" t="s">
        <v>39</v>
      </c>
      <c r="L626" t="s">
        <v>32</v>
      </c>
      <c r="M626" t="b">
        <v>1</v>
      </c>
      <c r="N626" t="b">
        <v>1</v>
      </c>
      <c r="O626">
        <v>7.3170731709999997</v>
      </c>
      <c r="P626">
        <v>0.487804878</v>
      </c>
      <c r="Q626" t="s">
        <v>245</v>
      </c>
      <c r="R626" t="s">
        <v>25</v>
      </c>
      <c r="S626" t="str">
        <f>TEXT(Pizza_sales[[#This Row],[Order Time]],"YYY")</f>
        <v>2025</v>
      </c>
      <c r="T626" t="str">
        <f>TEXT(Pizza_sales[[#This Row],[Order Time]],"DDDD")</f>
        <v>Sunday</v>
      </c>
      <c r="U626">
        <f>HOUR(Pizza_sales[[#This Row],[Order Time]])</f>
        <v>20</v>
      </c>
    </row>
    <row r="627" spans="1:21" x14ac:dyDescent="0.3">
      <c r="A627" t="s">
        <v>766</v>
      </c>
      <c r="B627" t="s">
        <v>35</v>
      </c>
      <c r="C627" t="s">
        <v>66</v>
      </c>
      <c r="D627" s="1">
        <v>45823.836805555555</v>
      </c>
      <c r="E627" s="1">
        <v>45823.871527777781</v>
      </c>
      <c r="F627">
        <v>50</v>
      </c>
      <c r="G627" t="s">
        <v>45</v>
      </c>
      <c r="H627" t="s">
        <v>30</v>
      </c>
      <c r="I627">
        <v>5</v>
      </c>
      <c r="J627">
        <v>8.6999999999999993</v>
      </c>
      <c r="K627" t="s">
        <v>31</v>
      </c>
      <c r="L627" t="s">
        <v>47</v>
      </c>
      <c r="M627" t="b">
        <v>1</v>
      </c>
      <c r="N627" t="b">
        <v>1</v>
      </c>
      <c r="O627">
        <v>5.7471264370000004</v>
      </c>
      <c r="P627">
        <v>0.57471264399999999</v>
      </c>
      <c r="Q627" t="s">
        <v>245</v>
      </c>
      <c r="R627" t="s">
        <v>49</v>
      </c>
      <c r="S627" t="str">
        <f>TEXT(Pizza_sales[[#This Row],[Order Time]],"YYY")</f>
        <v>2025</v>
      </c>
      <c r="T627" t="str">
        <f>TEXT(Pizza_sales[[#This Row],[Order Time]],"DDDD")</f>
        <v>Sunday</v>
      </c>
      <c r="U627">
        <f>HOUR(Pizza_sales[[#This Row],[Order Time]])</f>
        <v>20</v>
      </c>
    </row>
    <row r="628" spans="1:21" x14ac:dyDescent="0.3">
      <c r="A628" t="s">
        <v>767</v>
      </c>
      <c r="B628" t="s">
        <v>19</v>
      </c>
      <c r="C628" t="s">
        <v>195</v>
      </c>
      <c r="D628" s="1">
        <v>45823.875</v>
      </c>
      <c r="E628" s="1">
        <v>45823.899305555555</v>
      </c>
      <c r="F628">
        <v>35</v>
      </c>
      <c r="G628" t="s">
        <v>29</v>
      </c>
      <c r="H628" t="s">
        <v>46</v>
      </c>
      <c r="I628">
        <v>4</v>
      </c>
      <c r="J628">
        <v>5.4</v>
      </c>
      <c r="K628" t="s">
        <v>21</v>
      </c>
      <c r="L628" t="s">
        <v>23</v>
      </c>
      <c r="M628" t="b">
        <v>1</v>
      </c>
      <c r="N628" t="b">
        <v>1</v>
      </c>
      <c r="O628">
        <v>6.4814814810000003</v>
      </c>
      <c r="P628">
        <v>0.74074074099999998</v>
      </c>
      <c r="Q628" t="s">
        <v>245</v>
      </c>
      <c r="R628" t="s">
        <v>25</v>
      </c>
      <c r="S628" t="str">
        <f>TEXT(Pizza_sales[[#This Row],[Order Time]],"YYY")</f>
        <v>2025</v>
      </c>
      <c r="T628" t="str">
        <f>TEXT(Pizza_sales[[#This Row],[Order Time]],"DDDD")</f>
        <v>Sunday</v>
      </c>
      <c r="U628">
        <f>HOUR(Pizza_sales[[#This Row],[Order Time]])</f>
        <v>21</v>
      </c>
    </row>
    <row r="629" spans="1:21" x14ac:dyDescent="0.3">
      <c r="A629" t="s">
        <v>768</v>
      </c>
      <c r="B629" t="s">
        <v>27</v>
      </c>
      <c r="C629" t="s">
        <v>68</v>
      </c>
      <c r="D629" s="1">
        <v>45824.739583333336</v>
      </c>
      <c r="E629" s="1">
        <v>45824.756944444445</v>
      </c>
      <c r="F629">
        <v>25</v>
      </c>
      <c r="G629" t="s">
        <v>21</v>
      </c>
      <c r="H629" t="s">
        <v>469</v>
      </c>
      <c r="I629">
        <v>3</v>
      </c>
      <c r="J629">
        <v>3.9</v>
      </c>
      <c r="K629" t="s">
        <v>39</v>
      </c>
      <c r="L629" t="s">
        <v>40</v>
      </c>
      <c r="M629" t="b">
        <v>0</v>
      </c>
      <c r="N629" t="b">
        <v>0</v>
      </c>
      <c r="O629">
        <v>6.4102564099999997</v>
      </c>
      <c r="P629">
        <v>0.76923076899999998</v>
      </c>
      <c r="Q629" t="s">
        <v>245</v>
      </c>
      <c r="R629" t="s">
        <v>25</v>
      </c>
      <c r="S629" t="str">
        <f>TEXT(Pizza_sales[[#This Row],[Order Time]],"YYY")</f>
        <v>2025</v>
      </c>
      <c r="T629" t="str">
        <f>TEXT(Pizza_sales[[#This Row],[Order Time]],"DDDD")</f>
        <v>Monday</v>
      </c>
      <c r="U629">
        <f>HOUR(Pizza_sales[[#This Row],[Order Time]])</f>
        <v>17</v>
      </c>
    </row>
    <row r="630" spans="1:21" x14ac:dyDescent="0.3">
      <c r="A630" t="s">
        <v>769</v>
      </c>
      <c r="B630" t="s">
        <v>43</v>
      </c>
      <c r="C630" t="s">
        <v>44</v>
      </c>
      <c r="D630" s="1">
        <v>45824.770833333336</v>
      </c>
      <c r="E630" s="1">
        <v>45824.798611111109</v>
      </c>
      <c r="F630">
        <v>40</v>
      </c>
      <c r="G630" t="s">
        <v>29</v>
      </c>
      <c r="H630" t="s">
        <v>472</v>
      </c>
      <c r="I630">
        <v>5</v>
      </c>
      <c r="J630">
        <v>6</v>
      </c>
      <c r="K630" t="s">
        <v>21</v>
      </c>
      <c r="L630" t="s">
        <v>32</v>
      </c>
      <c r="M630" t="b">
        <v>1</v>
      </c>
      <c r="N630" t="b">
        <v>0</v>
      </c>
      <c r="O630">
        <v>6.6666666670000003</v>
      </c>
      <c r="P630">
        <v>0.83333333300000001</v>
      </c>
      <c r="Q630" t="s">
        <v>245</v>
      </c>
      <c r="R630" t="s">
        <v>25</v>
      </c>
      <c r="S630" t="str">
        <f>TEXT(Pizza_sales[[#This Row],[Order Time]],"YYY")</f>
        <v>2025</v>
      </c>
      <c r="T630" t="str">
        <f>TEXT(Pizza_sales[[#This Row],[Order Time]],"DDDD")</f>
        <v>Monday</v>
      </c>
      <c r="U630">
        <f>HOUR(Pizza_sales[[#This Row],[Order Time]])</f>
        <v>18</v>
      </c>
    </row>
    <row r="631" spans="1:21" x14ac:dyDescent="0.3">
      <c r="A631" t="s">
        <v>770</v>
      </c>
      <c r="B631" t="s">
        <v>19</v>
      </c>
      <c r="C631" t="s">
        <v>64</v>
      </c>
      <c r="D631" s="1">
        <v>45824.791666666664</v>
      </c>
      <c r="E631" s="1">
        <v>45824.815972222219</v>
      </c>
      <c r="F631">
        <v>35</v>
      </c>
      <c r="G631" t="s">
        <v>21</v>
      </c>
      <c r="H631" t="s">
        <v>22</v>
      </c>
      <c r="I631">
        <v>2</v>
      </c>
      <c r="J631">
        <v>4.5</v>
      </c>
      <c r="K631" t="s">
        <v>21</v>
      </c>
      <c r="L631" t="s">
        <v>382</v>
      </c>
      <c r="M631" t="b">
        <v>1</v>
      </c>
      <c r="N631" t="b">
        <v>0</v>
      </c>
      <c r="O631">
        <v>7.7777777779999999</v>
      </c>
      <c r="P631">
        <v>0.44444444399999999</v>
      </c>
      <c r="Q631" t="s">
        <v>245</v>
      </c>
      <c r="R631" t="s">
        <v>49</v>
      </c>
      <c r="S631" t="str">
        <f>TEXT(Pizza_sales[[#This Row],[Order Time]],"YYY")</f>
        <v>2025</v>
      </c>
      <c r="T631" t="str">
        <f>TEXT(Pizza_sales[[#This Row],[Order Time]],"DDDD")</f>
        <v>Monday</v>
      </c>
      <c r="U631">
        <f>HOUR(Pizza_sales[[#This Row],[Order Time]])</f>
        <v>19</v>
      </c>
    </row>
    <row r="632" spans="1:21" x14ac:dyDescent="0.3">
      <c r="A632" t="s">
        <v>771</v>
      </c>
      <c r="B632" t="s">
        <v>43</v>
      </c>
      <c r="C632" t="s">
        <v>52</v>
      </c>
      <c r="D632" s="1">
        <v>45824.84375</v>
      </c>
      <c r="E632" s="1">
        <v>45824.875</v>
      </c>
      <c r="F632">
        <v>45</v>
      </c>
      <c r="G632" t="s">
        <v>29</v>
      </c>
      <c r="H632" t="s">
        <v>46</v>
      </c>
      <c r="I632">
        <v>4</v>
      </c>
      <c r="J632">
        <v>7.2</v>
      </c>
      <c r="K632" t="s">
        <v>31</v>
      </c>
      <c r="L632" t="s">
        <v>23</v>
      </c>
      <c r="M632" t="b">
        <v>1</v>
      </c>
      <c r="N632" t="b">
        <v>0</v>
      </c>
      <c r="O632">
        <v>6.25</v>
      </c>
      <c r="P632">
        <v>0.55555555599999995</v>
      </c>
      <c r="Q632" t="s">
        <v>245</v>
      </c>
      <c r="R632" t="s">
        <v>25</v>
      </c>
      <c r="S632" t="str">
        <f>TEXT(Pizza_sales[[#This Row],[Order Time]],"YYY")</f>
        <v>2025</v>
      </c>
      <c r="T632" t="str">
        <f>TEXT(Pizza_sales[[#This Row],[Order Time]],"DDDD")</f>
        <v>Monday</v>
      </c>
      <c r="U632">
        <f>HOUR(Pizza_sales[[#This Row],[Order Time]])</f>
        <v>20</v>
      </c>
    </row>
    <row r="633" spans="1:21" x14ac:dyDescent="0.3">
      <c r="A633" t="s">
        <v>772</v>
      </c>
      <c r="B633" t="s">
        <v>19</v>
      </c>
      <c r="C633" t="s">
        <v>195</v>
      </c>
      <c r="D633" s="1">
        <v>45824.881944444445</v>
      </c>
      <c r="E633" s="1">
        <v>45824.902777777781</v>
      </c>
      <c r="F633">
        <v>30</v>
      </c>
      <c r="G633" t="s">
        <v>29</v>
      </c>
      <c r="H633" t="s">
        <v>46</v>
      </c>
      <c r="I633">
        <v>4</v>
      </c>
      <c r="J633">
        <v>5.4</v>
      </c>
      <c r="K633" t="s">
        <v>21</v>
      </c>
      <c r="L633" t="s">
        <v>47</v>
      </c>
      <c r="M633" t="b">
        <v>1</v>
      </c>
      <c r="N633" t="b">
        <v>0</v>
      </c>
      <c r="O633">
        <v>5.5555555559999998</v>
      </c>
      <c r="P633">
        <v>0.74074074099999998</v>
      </c>
      <c r="Q633" t="s">
        <v>245</v>
      </c>
      <c r="R633" t="s">
        <v>49</v>
      </c>
      <c r="S633" t="str">
        <f>TEXT(Pizza_sales[[#This Row],[Order Time]],"YYY")</f>
        <v>2025</v>
      </c>
      <c r="T633" t="str">
        <f>TEXT(Pizza_sales[[#This Row],[Order Time]],"DDDD")</f>
        <v>Monday</v>
      </c>
      <c r="U633">
        <f>HOUR(Pizza_sales[[#This Row],[Order Time]])</f>
        <v>21</v>
      </c>
    </row>
    <row r="634" spans="1:21" x14ac:dyDescent="0.3">
      <c r="A634" t="s">
        <v>773</v>
      </c>
      <c r="B634" t="s">
        <v>35</v>
      </c>
      <c r="C634" t="s">
        <v>36</v>
      </c>
      <c r="D634" s="1">
        <v>45825.756944444445</v>
      </c>
      <c r="E634" s="1">
        <v>45825.784722222219</v>
      </c>
      <c r="F634">
        <v>40</v>
      </c>
      <c r="G634" t="s">
        <v>45</v>
      </c>
      <c r="H634" t="s">
        <v>535</v>
      </c>
      <c r="I634">
        <v>5</v>
      </c>
      <c r="J634">
        <v>7.8</v>
      </c>
      <c r="K634" t="s">
        <v>31</v>
      </c>
      <c r="L634" t="s">
        <v>40</v>
      </c>
      <c r="M634" t="b">
        <v>1</v>
      </c>
      <c r="N634" t="b">
        <v>0</v>
      </c>
      <c r="O634">
        <v>5.1282051280000003</v>
      </c>
      <c r="P634">
        <v>0.64102564100000003</v>
      </c>
      <c r="Q634" t="s">
        <v>245</v>
      </c>
      <c r="R634" t="s">
        <v>25</v>
      </c>
      <c r="S634" t="str">
        <f>TEXT(Pizza_sales[[#This Row],[Order Time]],"YYY")</f>
        <v>2025</v>
      </c>
      <c r="T634" t="str">
        <f>TEXT(Pizza_sales[[#This Row],[Order Time]],"DDDD")</f>
        <v>Tuesday</v>
      </c>
      <c r="U634">
        <f>HOUR(Pizza_sales[[#This Row],[Order Time]])</f>
        <v>18</v>
      </c>
    </row>
    <row r="635" spans="1:21" x14ac:dyDescent="0.3">
      <c r="A635" t="s">
        <v>774</v>
      </c>
      <c r="B635" t="s">
        <v>51</v>
      </c>
      <c r="C635" t="s">
        <v>607</v>
      </c>
      <c r="D635" s="1">
        <v>45825.802083333336</v>
      </c>
      <c r="E635" s="1">
        <v>45825.819444444445</v>
      </c>
      <c r="F635">
        <v>25</v>
      </c>
      <c r="G635" t="s">
        <v>37</v>
      </c>
      <c r="H635" t="s">
        <v>533</v>
      </c>
      <c r="I635">
        <v>3</v>
      </c>
      <c r="J635">
        <v>3.2</v>
      </c>
      <c r="K635" t="s">
        <v>21</v>
      </c>
      <c r="L635" t="s">
        <v>23</v>
      </c>
      <c r="M635" t="b">
        <v>1</v>
      </c>
      <c r="N635" t="b">
        <v>0</v>
      </c>
      <c r="O635">
        <v>7.8125</v>
      </c>
      <c r="P635">
        <v>0.9375</v>
      </c>
      <c r="Q635" t="s">
        <v>245</v>
      </c>
      <c r="R635" t="s">
        <v>25</v>
      </c>
      <c r="S635" t="str">
        <f>TEXT(Pizza_sales[[#This Row],[Order Time]],"YYY")</f>
        <v>2025</v>
      </c>
      <c r="T635" t="str">
        <f>TEXT(Pizza_sales[[#This Row],[Order Time]],"DDDD")</f>
        <v>Tuesday</v>
      </c>
      <c r="U635">
        <f>HOUR(Pizza_sales[[#This Row],[Order Time]])</f>
        <v>19</v>
      </c>
    </row>
    <row r="636" spans="1:21" x14ac:dyDescent="0.3">
      <c r="A636" t="s">
        <v>775</v>
      </c>
      <c r="B636" t="s">
        <v>43</v>
      </c>
      <c r="C636" t="s">
        <v>44</v>
      </c>
      <c r="D636" s="1">
        <v>45825.833333333336</v>
      </c>
      <c r="E636" s="1">
        <v>45825.854166666664</v>
      </c>
      <c r="F636">
        <v>30</v>
      </c>
      <c r="G636" t="s">
        <v>21</v>
      </c>
      <c r="H636" t="s">
        <v>22</v>
      </c>
      <c r="I636">
        <v>2</v>
      </c>
      <c r="J636">
        <v>4.0999999999999996</v>
      </c>
      <c r="K636" t="s">
        <v>39</v>
      </c>
      <c r="L636" t="s">
        <v>32</v>
      </c>
      <c r="M636" t="b">
        <v>1</v>
      </c>
      <c r="N636" t="b">
        <v>0</v>
      </c>
      <c r="O636">
        <v>7.3170731709999997</v>
      </c>
      <c r="P636">
        <v>0.487804878</v>
      </c>
      <c r="Q636" t="s">
        <v>245</v>
      </c>
      <c r="R636" t="s">
        <v>25</v>
      </c>
      <c r="S636" t="str">
        <f>TEXT(Pizza_sales[[#This Row],[Order Time]],"YYY")</f>
        <v>2025</v>
      </c>
      <c r="T636" t="str">
        <f>TEXT(Pizza_sales[[#This Row],[Order Time]],"DDDD")</f>
        <v>Tuesday</v>
      </c>
      <c r="U636">
        <f>HOUR(Pizza_sales[[#This Row],[Order Time]])</f>
        <v>20</v>
      </c>
    </row>
    <row r="637" spans="1:21" x14ac:dyDescent="0.3">
      <c r="A637" t="s">
        <v>776</v>
      </c>
      <c r="B637" t="s">
        <v>27</v>
      </c>
      <c r="C637" t="s">
        <v>197</v>
      </c>
      <c r="D637" s="1">
        <v>45826.739583333336</v>
      </c>
      <c r="E637" s="1">
        <v>45826.774305555555</v>
      </c>
      <c r="F637">
        <v>50</v>
      </c>
      <c r="G637" t="s">
        <v>29</v>
      </c>
      <c r="H637" t="s">
        <v>30</v>
      </c>
      <c r="I637">
        <v>4</v>
      </c>
      <c r="J637">
        <v>8.3000000000000007</v>
      </c>
      <c r="K637" t="s">
        <v>31</v>
      </c>
      <c r="L637" t="s">
        <v>23</v>
      </c>
      <c r="M637" t="b">
        <v>0</v>
      </c>
      <c r="N637" t="b">
        <v>0</v>
      </c>
      <c r="O637">
        <v>6.0240963860000001</v>
      </c>
      <c r="P637">
        <v>0.48192771099999998</v>
      </c>
      <c r="Q637" t="s">
        <v>245</v>
      </c>
      <c r="R637" t="s">
        <v>25</v>
      </c>
      <c r="S637" t="str">
        <f>TEXT(Pizza_sales[[#This Row],[Order Time]],"YYY")</f>
        <v>2025</v>
      </c>
      <c r="T637" t="str">
        <f>TEXT(Pizza_sales[[#This Row],[Order Time]],"DDDD")</f>
        <v>Wednesday</v>
      </c>
      <c r="U637">
        <f>HOUR(Pizza_sales[[#This Row],[Order Time]])</f>
        <v>17</v>
      </c>
    </row>
    <row r="638" spans="1:21" x14ac:dyDescent="0.3">
      <c r="A638" t="s">
        <v>777</v>
      </c>
      <c r="B638" t="s">
        <v>19</v>
      </c>
      <c r="C638" t="s">
        <v>195</v>
      </c>
      <c r="D638" s="1">
        <v>45826.795138888891</v>
      </c>
      <c r="E638" s="1">
        <v>45826.819444444445</v>
      </c>
      <c r="F638">
        <v>35</v>
      </c>
      <c r="G638" t="s">
        <v>29</v>
      </c>
      <c r="H638" t="s">
        <v>46</v>
      </c>
      <c r="I638">
        <v>4</v>
      </c>
      <c r="J638">
        <v>5.4</v>
      </c>
      <c r="K638" t="s">
        <v>21</v>
      </c>
      <c r="L638" t="s">
        <v>40</v>
      </c>
      <c r="M638" t="b">
        <v>1</v>
      </c>
      <c r="N638" t="b">
        <v>0</v>
      </c>
      <c r="O638">
        <v>6.4814814810000003</v>
      </c>
      <c r="P638">
        <v>0.74074074099999998</v>
      </c>
      <c r="Q638" t="s">
        <v>245</v>
      </c>
      <c r="R638" t="s">
        <v>25</v>
      </c>
      <c r="S638" t="str">
        <f>TEXT(Pizza_sales[[#This Row],[Order Time]],"YYY")</f>
        <v>2025</v>
      </c>
      <c r="T638" t="str">
        <f>TEXT(Pizza_sales[[#This Row],[Order Time]],"DDDD")</f>
        <v>Wednesday</v>
      </c>
      <c r="U638">
        <f>HOUR(Pizza_sales[[#This Row],[Order Time]])</f>
        <v>19</v>
      </c>
    </row>
    <row r="639" spans="1:21" x14ac:dyDescent="0.3">
      <c r="A639" t="s">
        <v>778</v>
      </c>
      <c r="B639" t="s">
        <v>51</v>
      </c>
      <c r="C639" t="s">
        <v>205</v>
      </c>
      <c r="D639" s="1">
        <v>45826.833333333336</v>
      </c>
      <c r="E639" s="1">
        <v>45826.850694444445</v>
      </c>
      <c r="F639">
        <v>25</v>
      </c>
      <c r="G639" t="s">
        <v>21</v>
      </c>
      <c r="H639" t="s">
        <v>30</v>
      </c>
      <c r="I639">
        <v>3</v>
      </c>
      <c r="J639">
        <v>4</v>
      </c>
      <c r="K639" t="s">
        <v>39</v>
      </c>
      <c r="L639" t="s">
        <v>32</v>
      </c>
      <c r="M639" t="b">
        <v>1</v>
      </c>
      <c r="N639" t="b">
        <v>0</v>
      </c>
      <c r="O639">
        <v>6.25</v>
      </c>
      <c r="P639">
        <v>0.75</v>
      </c>
      <c r="Q639" t="s">
        <v>245</v>
      </c>
      <c r="R639" t="s">
        <v>25</v>
      </c>
      <c r="S639" t="str">
        <f>TEXT(Pizza_sales[[#This Row],[Order Time]],"YYY")</f>
        <v>2025</v>
      </c>
      <c r="T639" t="str">
        <f>TEXT(Pizza_sales[[#This Row],[Order Time]],"DDDD")</f>
        <v>Wednesday</v>
      </c>
      <c r="U639">
        <f>HOUR(Pizza_sales[[#This Row],[Order Time]])</f>
        <v>20</v>
      </c>
    </row>
    <row r="640" spans="1:21" x14ac:dyDescent="0.3">
      <c r="A640" t="s">
        <v>779</v>
      </c>
      <c r="B640" t="s">
        <v>43</v>
      </c>
      <c r="C640" t="s">
        <v>44</v>
      </c>
      <c r="D640" s="1">
        <v>45826.875</v>
      </c>
      <c r="E640" s="1">
        <v>45826.895833333336</v>
      </c>
      <c r="F640">
        <v>30</v>
      </c>
      <c r="G640" t="s">
        <v>21</v>
      </c>
      <c r="H640" t="s">
        <v>22</v>
      </c>
      <c r="I640">
        <v>2</v>
      </c>
      <c r="J640">
        <v>4.0999999999999996</v>
      </c>
      <c r="K640" t="s">
        <v>39</v>
      </c>
      <c r="L640" t="s">
        <v>23</v>
      </c>
      <c r="M640" t="b">
        <v>1</v>
      </c>
      <c r="N640" t="b">
        <v>0</v>
      </c>
      <c r="O640">
        <v>7.3170731709999997</v>
      </c>
      <c r="P640">
        <v>0.487804878</v>
      </c>
      <c r="Q640" t="s">
        <v>245</v>
      </c>
      <c r="R640" t="s">
        <v>25</v>
      </c>
      <c r="S640" t="str">
        <f>TEXT(Pizza_sales[[#This Row],[Order Time]],"YYY")</f>
        <v>2025</v>
      </c>
      <c r="T640" t="str">
        <f>TEXT(Pizza_sales[[#This Row],[Order Time]],"DDDD")</f>
        <v>Wednesday</v>
      </c>
      <c r="U640">
        <f>HOUR(Pizza_sales[[#This Row],[Order Time]])</f>
        <v>21</v>
      </c>
    </row>
    <row r="641" spans="1:21" x14ac:dyDescent="0.3">
      <c r="A641" t="s">
        <v>780</v>
      </c>
      <c r="B641" t="s">
        <v>19</v>
      </c>
      <c r="C641" t="s">
        <v>28</v>
      </c>
      <c r="D641" s="1">
        <v>45827.760416666664</v>
      </c>
      <c r="E641" s="1">
        <v>45827.788194444445</v>
      </c>
      <c r="F641">
        <v>40</v>
      </c>
      <c r="G641" t="s">
        <v>29</v>
      </c>
      <c r="H641" t="s">
        <v>46</v>
      </c>
      <c r="I641">
        <v>5</v>
      </c>
      <c r="J641">
        <v>6.3</v>
      </c>
      <c r="K641" t="s">
        <v>21</v>
      </c>
      <c r="L641" t="s">
        <v>47</v>
      </c>
      <c r="M641" t="b">
        <v>1</v>
      </c>
      <c r="N641" t="b">
        <v>0</v>
      </c>
      <c r="O641">
        <v>6.3492063490000001</v>
      </c>
      <c r="P641">
        <v>0.79365079400000005</v>
      </c>
      <c r="Q641" t="s">
        <v>245</v>
      </c>
      <c r="R641" t="s">
        <v>49</v>
      </c>
      <c r="S641" t="str">
        <f>TEXT(Pizza_sales[[#This Row],[Order Time]],"YYY")</f>
        <v>2025</v>
      </c>
      <c r="T641" t="str">
        <f>TEXT(Pizza_sales[[#This Row],[Order Time]],"DDDD")</f>
        <v>Thursday</v>
      </c>
      <c r="U641">
        <f>HOUR(Pizza_sales[[#This Row],[Order Time]])</f>
        <v>18</v>
      </c>
    </row>
    <row r="642" spans="1:21" x14ac:dyDescent="0.3">
      <c r="A642" t="s">
        <v>781</v>
      </c>
      <c r="B642" t="s">
        <v>35</v>
      </c>
      <c r="C642" t="s">
        <v>70</v>
      </c>
      <c r="D642" s="1">
        <v>45827.798611111109</v>
      </c>
      <c r="E642" s="1">
        <v>45827.829861111109</v>
      </c>
      <c r="F642">
        <v>45</v>
      </c>
      <c r="G642" t="s">
        <v>45</v>
      </c>
      <c r="H642" t="s">
        <v>38</v>
      </c>
      <c r="I642">
        <v>2</v>
      </c>
      <c r="J642">
        <v>7</v>
      </c>
      <c r="K642" t="s">
        <v>31</v>
      </c>
      <c r="L642" t="s">
        <v>32</v>
      </c>
      <c r="M642" t="b">
        <v>1</v>
      </c>
      <c r="N642" t="b">
        <v>0</v>
      </c>
      <c r="O642">
        <v>6.4285714289999998</v>
      </c>
      <c r="P642">
        <v>0.28571428599999998</v>
      </c>
      <c r="Q642" t="s">
        <v>245</v>
      </c>
      <c r="R642" t="s">
        <v>25</v>
      </c>
      <c r="S642" t="str">
        <f>TEXT(Pizza_sales[[#This Row],[Order Time]],"YYY")</f>
        <v>2025</v>
      </c>
      <c r="T642" t="str">
        <f>TEXT(Pizza_sales[[#This Row],[Order Time]],"DDDD")</f>
        <v>Thursday</v>
      </c>
      <c r="U642">
        <f>HOUR(Pizza_sales[[#This Row],[Order Time]])</f>
        <v>19</v>
      </c>
    </row>
    <row r="643" spans="1:21" x14ac:dyDescent="0.3">
      <c r="A643" t="s">
        <v>782</v>
      </c>
      <c r="B643" t="s">
        <v>19</v>
      </c>
      <c r="C643" t="s">
        <v>195</v>
      </c>
      <c r="D643" s="1">
        <v>45827.833333333336</v>
      </c>
      <c r="E643" s="1">
        <v>45827.854166666664</v>
      </c>
      <c r="F643">
        <v>30</v>
      </c>
      <c r="G643" t="s">
        <v>29</v>
      </c>
      <c r="H643" t="s">
        <v>46</v>
      </c>
      <c r="I643">
        <v>4</v>
      </c>
      <c r="J643">
        <v>5.4</v>
      </c>
      <c r="K643" t="s">
        <v>21</v>
      </c>
      <c r="L643" t="s">
        <v>23</v>
      </c>
      <c r="M643" t="b">
        <v>1</v>
      </c>
      <c r="N643" t="b">
        <v>0</v>
      </c>
      <c r="O643">
        <v>5.5555555559999998</v>
      </c>
      <c r="P643">
        <v>0.74074074099999998</v>
      </c>
      <c r="Q643" t="s">
        <v>245</v>
      </c>
      <c r="R643" t="s">
        <v>25</v>
      </c>
      <c r="S643" t="str">
        <f>TEXT(Pizza_sales[[#This Row],[Order Time]],"YYY")</f>
        <v>2025</v>
      </c>
      <c r="T643" t="str">
        <f>TEXT(Pizza_sales[[#This Row],[Order Time]],"DDDD")</f>
        <v>Thursday</v>
      </c>
      <c r="U643">
        <f>HOUR(Pizza_sales[[#This Row],[Order Time]])</f>
        <v>20</v>
      </c>
    </row>
    <row r="644" spans="1:21" x14ac:dyDescent="0.3">
      <c r="A644" t="s">
        <v>783</v>
      </c>
      <c r="B644" t="s">
        <v>51</v>
      </c>
      <c r="C644" t="s">
        <v>607</v>
      </c>
      <c r="D644" s="1">
        <v>45828.756944444445</v>
      </c>
      <c r="E644" s="1">
        <v>45828.777777777781</v>
      </c>
      <c r="F644">
        <v>30</v>
      </c>
      <c r="G644" t="s">
        <v>37</v>
      </c>
      <c r="H644" t="s">
        <v>533</v>
      </c>
      <c r="I644">
        <v>3</v>
      </c>
      <c r="J644">
        <v>3.2</v>
      </c>
      <c r="K644" t="s">
        <v>21</v>
      </c>
      <c r="L644" t="s">
        <v>47</v>
      </c>
      <c r="M644" t="b">
        <v>1</v>
      </c>
      <c r="N644" t="b">
        <v>0</v>
      </c>
      <c r="O644">
        <v>9.375</v>
      </c>
      <c r="P644">
        <v>0.9375</v>
      </c>
      <c r="Q644" t="s">
        <v>245</v>
      </c>
      <c r="R644" t="s">
        <v>49</v>
      </c>
      <c r="S644" t="str">
        <f>TEXT(Pizza_sales[[#This Row],[Order Time]],"YYY")</f>
        <v>2025</v>
      </c>
      <c r="T644" t="str">
        <f>TEXT(Pizza_sales[[#This Row],[Order Time]],"DDDD")</f>
        <v>Friday</v>
      </c>
      <c r="U644">
        <f>HOUR(Pizza_sales[[#This Row],[Order Time]])</f>
        <v>18</v>
      </c>
    </row>
    <row r="645" spans="1:21" x14ac:dyDescent="0.3">
      <c r="A645" t="s">
        <v>784</v>
      </c>
      <c r="B645" t="s">
        <v>43</v>
      </c>
      <c r="C645" t="s">
        <v>52</v>
      </c>
      <c r="D645" s="1">
        <v>45828.791666666664</v>
      </c>
      <c r="E645" s="1">
        <v>45828.8125</v>
      </c>
      <c r="F645">
        <v>30</v>
      </c>
      <c r="G645" t="s">
        <v>21</v>
      </c>
      <c r="H645" t="s">
        <v>472</v>
      </c>
      <c r="I645">
        <v>4</v>
      </c>
      <c r="J645">
        <v>5.8</v>
      </c>
      <c r="K645" t="s">
        <v>21</v>
      </c>
      <c r="L645" t="s">
        <v>23</v>
      </c>
      <c r="M645" t="b">
        <v>1</v>
      </c>
      <c r="N645" t="b">
        <v>0</v>
      </c>
      <c r="O645">
        <v>5.1724137929999996</v>
      </c>
      <c r="P645">
        <v>0.68965517200000004</v>
      </c>
      <c r="Q645" t="s">
        <v>245</v>
      </c>
      <c r="R645" t="s">
        <v>25</v>
      </c>
      <c r="S645" t="str">
        <f>TEXT(Pizza_sales[[#This Row],[Order Time]],"YYY")</f>
        <v>2025</v>
      </c>
      <c r="T645" t="str">
        <f>TEXT(Pizza_sales[[#This Row],[Order Time]],"DDDD")</f>
        <v>Friday</v>
      </c>
      <c r="U645">
        <f>HOUR(Pizza_sales[[#This Row],[Order Time]])</f>
        <v>19</v>
      </c>
    </row>
    <row r="646" spans="1:21" x14ac:dyDescent="0.3">
      <c r="A646" t="s">
        <v>785</v>
      </c>
      <c r="B646" t="s">
        <v>19</v>
      </c>
      <c r="C646" t="s">
        <v>60</v>
      </c>
      <c r="D646" s="1">
        <v>45859.791666666664</v>
      </c>
      <c r="E646" s="1">
        <v>45859.826388888891</v>
      </c>
      <c r="F646">
        <v>50</v>
      </c>
      <c r="G646" t="s">
        <v>29</v>
      </c>
      <c r="H646" t="s">
        <v>30</v>
      </c>
      <c r="I646">
        <v>4</v>
      </c>
      <c r="J646">
        <v>10</v>
      </c>
      <c r="K646" t="s">
        <v>31</v>
      </c>
      <c r="L646" t="s">
        <v>23</v>
      </c>
      <c r="M646" t="b">
        <v>1</v>
      </c>
      <c r="N646" t="b">
        <v>0</v>
      </c>
      <c r="O646">
        <v>5</v>
      </c>
      <c r="P646">
        <v>0.4</v>
      </c>
      <c r="Q646" t="s">
        <v>257</v>
      </c>
      <c r="R646" t="s">
        <v>25</v>
      </c>
      <c r="S646" t="str">
        <f>TEXT(Pizza_sales[[#This Row],[Order Time]],"YYY")</f>
        <v>2025</v>
      </c>
      <c r="T646" t="str">
        <f>TEXT(Pizza_sales[[#This Row],[Order Time]],"DDDD")</f>
        <v>Monday</v>
      </c>
      <c r="U646">
        <f>HOUR(Pizza_sales[[#This Row],[Order Time]])</f>
        <v>19</v>
      </c>
    </row>
    <row r="647" spans="1:21" x14ac:dyDescent="0.3">
      <c r="A647" t="s">
        <v>786</v>
      </c>
      <c r="B647" t="s">
        <v>27</v>
      </c>
      <c r="C647" t="s">
        <v>207</v>
      </c>
      <c r="D647" s="1">
        <v>45860.833333333336</v>
      </c>
      <c r="E647" s="1">
        <v>45860.857638888891</v>
      </c>
      <c r="F647">
        <v>35</v>
      </c>
      <c r="G647" t="s">
        <v>21</v>
      </c>
      <c r="H647" t="s">
        <v>469</v>
      </c>
      <c r="I647">
        <v>3</v>
      </c>
      <c r="J647">
        <v>5.5</v>
      </c>
      <c r="K647" t="s">
        <v>21</v>
      </c>
      <c r="L647" t="s">
        <v>32</v>
      </c>
      <c r="M647" t="b">
        <v>1</v>
      </c>
      <c r="N647" t="b">
        <v>0</v>
      </c>
      <c r="O647">
        <v>6.3636363640000004</v>
      </c>
      <c r="P647">
        <v>0.54545454500000001</v>
      </c>
      <c r="Q647" t="s">
        <v>257</v>
      </c>
      <c r="R647" t="s">
        <v>25</v>
      </c>
      <c r="S647" t="str">
        <f>TEXT(Pizza_sales[[#This Row],[Order Time]],"YYY")</f>
        <v>2025</v>
      </c>
      <c r="T647" t="str">
        <f>TEXT(Pizza_sales[[#This Row],[Order Time]],"DDDD")</f>
        <v>Tuesday</v>
      </c>
      <c r="U647">
        <f>HOUR(Pizza_sales[[#This Row],[Order Time]])</f>
        <v>20</v>
      </c>
    </row>
    <row r="648" spans="1:21" x14ac:dyDescent="0.3">
      <c r="A648" t="s">
        <v>787</v>
      </c>
      <c r="B648" t="s">
        <v>43</v>
      </c>
      <c r="C648" t="s">
        <v>68</v>
      </c>
      <c r="D648" s="1">
        <v>45861.770833333336</v>
      </c>
      <c r="E648" s="1">
        <v>45861.784722222219</v>
      </c>
      <c r="F648">
        <v>20</v>
      </c>
      <c r="G648" t="s">
        <v>37</v>
      </c>
      <c r="H648" t="s">
        <v>38</v>
      </c>
      <c r="I648">
        <v>2</v>
      </c>
      <c r="J648">
        <v>2</v>
      </c>
      <c r="K648" t="s">
        <v>39</v>
      </c>
      <c r="L648" t="s">
        <v>40</v>
      </c>
      <c r="M648" t="b">
        <v>1</v>
      </c>
      <c r="N648" t="b">
        <v>0</v>
      </c>
      <c r="O648">
        <v>10</v>
      </c>
      <c r="P648">
        <v>1</v>
      </c>
      <c r="Q648" t="s">
        <v>257</v>
      </c>
      <c r="R648" t="s">
        <v>25</v>
      </c>
      <c r="S648" t="str">
        <f>TEXT(Pizza_sales[[#This Row],[Order Time]],"YYY")</f>
        <v>2025</v>
      </c>
      <c r="T648" t="str">
        <f>TEXT(Pizza_sales[[#This Row],[Order Time]],"DDDD")</f>
        <v>Wednesday</v>
      </c>
      <c r="U648">
        <f>HOUR(Pizza_sales[[#This Row],[Order Time]])</f>
        <v>18</v>
      </c>
    </row>
    <row r="649" spans="1:21" x14ac:dyDescent="0.3">
      <c r="A649" t="s">
        <v>788</v>
      </c>
      <c r="B649" t="s">
        <v>35</v>
      </c>
      <c r="C649" t="s">
        <v>70</v>
      </c>
      <c r="D649" s="1">
        <v>45862.822916666664</v>
      </c>
      <c r="E649" s="1">
        <v>45862.850694444445</v>
      </c>
      <c r="F649">
        <v>40</v>
      </c>
      <c r="G649" t="s">
        <v>45</v>
      </c>
      <c r="H649" t="s">
        <v>46</v>
      </c>
      <c r="I649">
        <v>5</v>
      </c>
      <c r="J649">
        <v>8</v>
      </c>
      <c r="K649" t="s">
        <v>31</v>
      </c>
      <c r="L649" t="s">
        <v>23</v>
      </c>
      <c r="M649" t="b">
        <v>1</v>
      </c>
      <c r="N649" t="b">
        <v>0</v>
      </c>
      <c r="O649">
        <v>5</v>
      </c>
      <c r="P649">
        <v>0.625</v>
      </c>
      <c r="Q649" t="s">
        <v>257</v>
      </c>
      <c r="R649" t="s">
        <v>25</v>
      </c>
      <c r="S649" t="str">
        <f>TEXT(Pizza_sales[[#This Row],[Order Time]],"YYY")</f>
        <v>2025</v>
      </c>
      <c r="T649" t="str">
        <f>TEXT(Pizza_sales[[#This Row],[Order Time]],"DDDD")</f>
        <v>Thursday</v>
      </c>
      <c r="U649">
        <f>HOUR(Pizza_sales[[#This Row],[Order Time]])</f>
        <v>19</v>
      </c>
    </row>
    <row r="650" spans="1:21" x14ac:dyDescent="0.3">
      <c r="A650" t="s">
        <v>789</v>
      </c>
      <c r="B650" t="s">
        <v>51</v>
      </c>
      <c r="C650" t="s">
        <v>72</v>
      </c>
      <c r="D650" s="1">
        <v>45863.760416666664</v>
      </c>
      <c r="E650" s="1">
        <v>45863.78125</v>
      </c>
      <c r="F650">
        <v>30</v>
      </c>
      <c r="G650" t="s">
        <v>21</v>
      </c>
      <c r="H650" t="s">
        <v>533</v>
      </c>
      <c r="I650">
        <v>3</v>
      </c>
      <c r="J650">
        <v>4</v>
      </c>
      <c r="K650" t="s">
        <v>21</v>
      </c>
      <c r="L650" t="s">
        <v>40</v>
      </c>
      <c r="M650" t="b">
        <v>1</v>
      </c>
      <c r="N650" t="b">
        <v>0</v>
      </c>
      <c r="O650">
        <v>7.5</v>
      </c>
      <c r="P650">
        <v>0.75</v>
      </c>
      <c r="Q650" t="s">
        <v>257</v>
      </c>
      <c r="R650" t="s">
        <v>25</v>
      </c>
      <c r="S650" t="str">
        <f>TEXT(Pizza_sales[[#This Row],[Order Time]],"YYY")</f>
        <v>2025</v>
      </c>
      <c r="T650" t="str">
        <f>TEXT(Pizza_sales[[#This Row],[Order Time]],"DDDD")</f>
        <v>Friday</v>
      </c>
      <c r="U650">
        <f>HOUR(Pizza_sales[[#This Row],[Order Time]])</f>
        <v>18</v>
      </c>
    </row>
    <row r="651" spans="1:21" x14ac:dyDescent="0.3">
      <c r="A651" t="s">
        <v>790</v>
      </c>
      <c r="B651" t="s">
        <v>19</v>
      </c>
      <c r="C651" t="s">
        <v>568</v>
      </c>
      <c r="D651" s="1">
        <v>45864.8125</v>
      </c>
      <c r="E651" s="1">
        <v>45864.840277777781</v>
      </c>
      <c r="F651">
        <v>40</v>
      </c>
      <c r="G651" t="s">
        <v>29</v>
      </c>
      <c r="H651" t="s">
        <v>535</v>
      </c>
      <c r="I651">
        <v>4</v>
      </c>
      <c r="J651">
        <v>6.5</v>
      </c>
      <c r="K651" t="s">
        <v>31</v>
      </c>
      <c r="L651" t="s">
        <v>47</v>
      </c>
      <c r="M651" t="b">
        <v>1</v>
      </c>
      <c r="N651" t="b">
        <v>1</v>
      </c>
      <c r="O651">
        <v>6.153846154</v>
      </c>
      <c r="P651">
        <v>0.61538461499999997</v>
      </c>
      <c r="Q651" t="s">
        <v>257</v>
      </c>
      <c r="R651" t="s">
        <v>49</v>
      </c>
      <c r="S651" t="str">
        <f>TEXT(Pizza_sales[[#This Row],[Order Time]],"YYY")</f>
        <v>2025</v>
      </c>
      <c r="T651" t="str">
        <f>TEXT(Pizza_sales[[#This Row],[Order Time]],"DDDD")</f>
        <v>Saturday</v>
      </c>
      <c r="U651">
        <f>HOUR(Pizza_sales[[#This Row],[Order Time]])</f>
        <v>19</v>
      </c>
    </row>
    <row r="652" spans="1:21" x14ac:dyDescent="0.3">
      <c r="A652" t="s">
        <v>791</v>
      </c>
      <c r="B652" t="s">
        <v>27</v>
      </c>
      <c r="C652" t="s">
        <v>211</v>
      </c>
      <c r="D652" s="1">
        <v>45865.864583333336</v>
      </c>
      <c r="E652" s="1">
        <v>45865.885416666664</v>
      </c>
      <c r="F652">
        <v>30</v>
      </c>
      <c r="G652" t="s">
        <v>21</v>
      </c>
      <c r="H652" t="s">
        <v>22</v>
      </c>
      <c r="I652">
        <v>2</v>
      </c>
      <c r="J652">
        <v>3.5</v>
      </c>
      <c r="K652" t="s">
        <v>39</v>
      </c>
      <c r="L652" t="s">
        <v>23</v>
      </c>
      <c r="M652" t="b">
        <v>1</v>
      </c>
      <c r="N652" t="b">
        <v>1</v>
      </c>
      <c r="O652">
        <v>8.5714285710000002</v>
      </c>
      <c r="P652">
        <v>0.571428571</v>
      </c>
      <c r="Q652" t="s">
        <v>257</v>
      </c>
      <c r="R652" t="s">
        <v>25</v>
      </c>
      <c r="S652" t="str">
        <f>TEXT(Pizza_sales[[#This Row],[Order Time]],"YYY")</f>
        <v>2025</v>
      </c>
      <c r="T652" t="str">
        <f>TEXT(Pizza_sales[[#This Row],[Order Time]],"DDDD")</f>
        <v>Sunday</v>
      </c>
      <c r="U652">
        <f>HOUR(Pizza_sales[[#This Row],[Order Time]])</f>
        <v>20</v>
      </c>
    </row>
    <row r="653" spans="1:21" x14ac:dyDescent="0.3">
      <c r="A653" t="s">
        <v>792</v>
      </c>
      <c r="B653" t="s">
        <v>43</v>
      </c>
      <c r="C653" t="s">
        <v>213</v>
      </c>
      <c r="D653" s="1">
        <v>45866.75</v>
      </c>
      <c r="E653" s="1">
        <v>45866.770833333336</v>
      </c>
      <c r="F653">
        <v>30</v>
      </c>
      <c r="G653" t="s">
        <v>29</v>
      </c>
      <c r="H653" t="s">
        <v>30</v>
      </c>
      <c r="I653">
        <v>4</v>
      </c>
      <c r="J653">
        <v>5</v>
      </c>
      <c r="K653" t="s">
        <v>21</v>
      </c>
      <c r="L653" t="s">
        <v>32</v>
      </c>
      <c r="M653" t="b">
        <v>1</v>
      </c>
      <c r="N653" t="b">
        <v>0</v>
      </c>
      <c r="O653">
        <v>6</v>
      </c>
      <c r="P653">
        <v>0.8</v>
      </c>
      <c r="Q653" t="s">
        <v>257</v>
      </c>
      <c r="R653" t="s">
        <v>25</v>
      </c>
      <c r="S653" t="str">
        <f>TEXT(Pizza_sales[[#This Row],[Order Time]],"YYY")</f>
        <v>2025</v>
      </c>
      <c r="T653" t="str">
        <f>TEXT(Pizza_sales[[#This Row],[Order Time]],"DDDD")</f>
        <v>Monday</v>
      </c>
      <c r="U653">
        <f>HOUR(Pizza_sales[[#This Row],[Order Time]])</f>
        <v>18</v>
      </c>
    </row>
    <row r="654" spans="1:21" x14ac:dyDescent="0.3">
      <c r="A654" t="s">
        <v>793</v>
      </c>
      <c r="B654" t="s">
        <v>35</v>
      </c>
      <c r="C654" t="s">
        <v>565</v>
      </c>
      <c r="D654" s="1">
        <v>45867.802083333336</v>
      </c>
      <c r="E654" s="1">
        <v>45867.829861111109</v>
      </c>
      <c r="F654">
        <v>40</v>
      </c>
      <c r="G654" t="s">
        <v>45</v>
      </c>
      <c r="H654" t="s">
        <v>46</v>
      </c>
      <c r="I654">
        <v>5</v>
      </c>
      <c r="J654">
        <v>7</v>
      </c>
      <c r="K654" t="s">
        <v>31</v>
      </c>
      <c r="L654" t="s">
        <v>23</v>
      </c>
      <c r="M654" t="b">
        <v>1</v>
      </c>
      <c r="N654" t="b">
        <v>0</v>
      </c>
      <c r="O654">
        <v>5.7142857139999998</v>
      </c>
      <c r="P654">
        <v>0.71428571399999996</v>
      </c>
      <c r="Q654" t="s">
        <v>257</v>
      </c>
      <c r="R654" t="s">
        <v>25</v>
      </c>
      <c r="S654" t="str">
        <f>TEXT(Pizza_sales[[#This Row],[Order Time]],"YYY")</f>
        <v>2025</v>
      </c>
      <c r="T654" t="str">
        <f>TEXT(Pizza_sales[[#This Row],[Order Time]],"DDDD")</f>
        <v>Tuesday</v>
      </c>
      <c r="U654">
        <f>HOUR(Pizza_sales[[#This Row],[Order Time]])</f>
        <v>19</v>
      </c>
    </row>
    <row r="655" spans="1:21" x14ac:dyDescent="0.3">
      <c r="A655" t="s">
        <v>794</v>
      </c>
      <c r="B655" t="s">
        <v>51</v>
      </c>
      <c r="C655" t="s">
        <v>697</v>
      </c>
      <c r="D655" s="1">
        <v>45868.854166666664</v>
      </c>
      <c r="E655" s="1">
        <v>45868.875</v>
      </c>
      <c r="F655">
        <v>30</v>
      </c>
      <c r="G655" t="s">
        <v>21</v>
      </c>
      <c r="H655" t="s">
        <v>38</v>
      </c>
      <c r="I655">
        <v>2</v>
      </c>
      <c r="J655">
        <v>4</v>
      </c>
      <c r="K655" t="s">
        <v>21</v>
      </c>
      <c r="L655" t="s">
        <v>40</v>
      </c>
      <c r="M655" t="b">
        <v>1</v>
      </c>
      <c r="N655" t="b">
        <v>0</v>
      </c>
      <c r="O655">
        <v>7.5</v>
      </c>
      <c r="P655">
        <v>0.5</v>
      </c>
      <c r="Q655" t="s">
        <v>257</v>
      </c>
      <c r="R655" t="s">
        <v>25</v>
      </c>
      <c r="S655" t="str">
        <f>TEXT(Pizza_sales[[#This Row],[Order Time]],"YYY")</f>
        <v>2025</v>
      </c>
      <c r="T655" t="str">
        <f>TEXT(Pizza_sales[[#This Row],[Order Time]],"DDDD")</f>
        <v>Wednesday</v>
      </c>
      <c r="U655">
        <f>HOUR(Pizza_sales[[#This Row],[Order Time]])</f>
        <v>20</v>
      </c>
    </row>
    <row r="656" spans="1:21" x14ac:dyDescent="0.3">
      <c r="A656" t="s">
        <v>795</v>
      </c>
      <c r="B656" t="s">
        <v>19</v>
      </c>
      <c r="C656" t="s">
        <v>571</v>
      </c>
      <c r="D656" s="1">
        <v>45869.78125</v>
      </c>
      <c r="E656" s="1">
        <v>45869.809027777781</v>
      </c>
      <c r="F656">
        <v>40</v>
      </c>
      <c r="G656" t="s">
        <v>29</v>
      </c>
      <c r="H656" t="s">
        <v>30</v>
      </c>
      <c r="I656">
        <v>4</v>
      </c>
      <c r="J656">
        <v>6</v>
      </c>
      <c r="K656" t="s">
        <v>31</v>
      </c>
      <c r="L656" t="s">
        <v>220</v>
      </c>
      <c r="M656" t="b">
        <v>1</v>
      </c>
      <c r="N656" t="b">
        <v>0</v>
      </c>
      <c r="O656">
        <v>6.6666666670000003</v>
      </c>
      <c r="P656">
        <v>0.66666666699999999</v>
      </c>
      <c r="Q656" t="s">
        <v>257</v>
      </c>
      <c r="R656" t="s">
        <v>49</v>
      </c>
      <c r="S656" t="str">
        <f>TEXT(Pizza_sales[[#This Row],[Order Time]],"YYY")</f>
        <v>2025</v>
      </c>
      <c r="T656" t="str">
        <f>TEXT(Pizza_sales[[#This Row],[Order Time]],"DDDD")</f>
        <v>Thursday</v>
      </c>
      <c r="U656">
        <f>HOUR(Pizza_sales[[#This Row],[Order Time]])</f>
        <v>18</v>
      </c>
    </row>
    <row r="657" spans="1:21" x14ac:dyDescent="0.3">
      <c r="A657" t="s">
        <v>796</v>
      </c>
      <c r="B657" t="s">
        <v>27</v>
      </c>
      <c r="C657" t="s">
        <v>217</v>
      </c>
      <c r="D657" s="1">
        <v>45870.833333333336</v>
      </c>
      <c r="E657" s="1">
        <v>45870.854166666664</v>
      </c>
      <c r="F657">
        <v>30</v>
      </c>
      <c r="G657" t="s">
        <v>21</v>
      </c>
      <c r="H657" t="s">
        <v>469</v>
      </c>
      <c r="I657">
        <v>3</v>
      </c>
      <c r="J657">
        <v>5</v>
      </c>
      <c r="K657" t="s">
        <v>21</v>
      </c>
      <c r="L657" t="s">
        <v>32</v>
      </c>
      <c r="M657" t="b">
        <v>1</v>
      </c>
      <c r="N657" t="b">
        <v>0</v>
      </c>
      <c r="O657">
        <v>6</v>
      </c>
      <c r="P657">
        <v>0.6</v>
      </c>
      <c r="Q657" t="s">
        <v>182</v>
      </c>
      <c r="R657" t="s">
        <v>25</v>
      </c>
      <c r="S657" t="str">
        <f>TEXT(Pizza_sales[[#This Row],[Order Time]],"YYY")</f>
        <v>2025</v>
      </c>
      <c r="T657" t="str">
        <f>TEXT(Pizza_sales[[#This Row],[Order Time]],"DDDD")</f>
        <v>Friday</v>
      </c>
      <c r="U657">
        <f>HOUR(Pizza_sales[[#This Row],[Order Time]])</f>
        <v>20</v>
      </c>
    </row>
    <row r="658" spans="1:21" x14ac:dyDescent="0.3">
      <c r="A658" t="s">
        <v>797</v>
      </c>
      <c r="B658" t="s">
        <v>43</v>
      </c>
      <c r="C658" t="s">
        <v>573</v>
      </c>
      <c r="D658" s="1">
        <v>45871.770833333336</v>
      </c>
      <c r="E658" s="1">
        <v>45871.791666666664</v>
      </c>
      <c r="F658">
        <v>30</v>
      </c>
      <c r="G658" t="s">
        <v>37</v>
      </c>
      <c r="H658" t="s">
        <v>38</v>
      </c>
      <c r="I658">
        <v>2</v>
      </c>
      <c r="J658">
        <v>3</v>
      </c>
      <c r="K658" t="s">
        <v>39</v>
      </c>
      <c r="L658" t="s">
        <v>40</v>
      </c>
      <c r="M658" t="b">
        <v>1</v>
      </c>
      <c r="N658" t="b">
        <v>1</v>
      </c>
      <c r="O658">
        <v>10</v>
      </c>
      <c r="P658">
        <v>0.66666666699999999</v>
      </c>
      <c r="Q658" t="s">
        <v>182</v>
      </c>
      <c r="R658" t="s">
        <v>25</v>
      </c>
      <c r="S658" t="str">
        <f>TEXT(Pizza_sales[[#This Row],[Order Time]],"YYY")</f>
        <v>2025</v>
      </c>
      <c r="T658" t="str">
        <f>TEXT(Pizza_sales[[#This Row],[Order Time]],"DDDD")</f>
        <v>Saturday</v>
      </c>
      <c r="U658">
        <f>HOUR(Pizza_sales[[#This Row],[Order Time]])</f>
        <v>18</v>
      </c>
    </row>
    <row r="659" spans="1:21" x14ac:dyDescent="0.3">
      <c r="A659" t="s">
        <v>798</v>
      </c>
      <c r="B659" t="s">
        <v>35</v>
      </c>
      <c r="C659" t="s">
        <v>575</v>
      </c>
      <c r="D659" s="1">
        <v>45872.822916666664</v>
      </c>
      <c r="E659" s="1">
        <v>45872.850694444445</v>
      </c>
      <c r="F659">
        <v>40</v>
      </c>
      <c r="G659" t="s">
        <v>45</v>
      </c>
      <c r="H659" t="s">
        <v>472</v>
      </c>
      <c r="I659">
        <v>5</v>
      </c>
      <c r="J659">
        <v>8</v>
      </c>
      <c r="K659" t="s">
        <v>31</v>
      </c>
      <c r="L659" t="s">
        <v>23</v>
      </c>
      <c r="M659" t="b">
        <v>1</v>
      </c>
      <c r="N659" t="b">
        <v>1</v>
      </c>
      <c r="O659">
        <v>5</v>
      </c>
      <c r="P659">
        <v>0.625</v>
      </c>
      <c r="Q659" t="s">
        <v>182</v>
      </c>
      <c r="R659" t="s">
        <v>25</v>
      </c>
      <c r="S659" t="str">
        <f>TEXT(Pizza_sales[[#This Row],[Order Time]],"YYY")</f>
        <v>2025</v>
      </c>
      <c r="T659" t="str">
        <f>TEXT(Pizza_sales[[#This Row],[Order Time]],"DDDD")</f>
        <v>Sunday</v>
      </c>
      <c r="U659">
        <f>HOUR(Pizza_sales[[#This Row],[Order Time]])</f>
        <v>19</v>
      </c>
    </row>
    <row r="660" spans="1:21" x14ac:dyDescent="0.3">
      <c r="A660" t="s">
        <v>799</v>
      </c>
      <c r="B660" t="s">
        <v>51</v>
      </c>
      <c r="C660" t="s">
        <v>577</v>
      </c>
      <c r="D660" s="1">
        <v>45873.75</v>
      </c>
      <c r="E660" s="1">
        <v>45873.770833333336</v>
      </c>
      <c r="F660">
        <v>30</v>
      </c>
      <c r="G660" t="s">
        <v>21</v>
      </c>
      <c r="H660" t="s">
        <v>30</v>
      </c>
      <c r="I660">
        <v>3</v>
      </c>
      <c r="J660">
        <v>4</v>
      </c>
      <c r="K660" t="s">
        <v>21</v>
      </c>
      <c r="L660" t="s">
        <v>40</v>
      </c>
      <c r="M660" t="b">
        <v>1</v>
      </c>
      <c r="N660" t="b">
        <v>0</v>
      </c>
      <c r="O660">
        <v>7.5</v>
      </c>
      <c r="P660">
        <v>0.75</v>
      </c>
      <c r="Q660" t="s">
        <v>182</v>
      </c>
      <c r="R660" t="s">
        <v>25</v>
      </c>
      <c r="S660" t="str">
        <f>TEXT(Pizza_sales[[#This Row],[Order Time]],"YYY")</f>
        <v>2025</v>
      </c>
      <c r="T660" t="str">
        <f>TEXT(Pizza_sales[[#This Row],[Order Time]],"DDDD")</f>
        <v>Monday</v>
      </c>
      <c r="U660">
        <f>HOUR(Pizza_sales[[#This Row],[Order Time]])</f>
        <v>18</v>
      </c>
    </row>
    <row r="661" spans="1:21" x14ac:dyDescent="0.3">
      <c r="A661" t="s">
        <v>800</v>
      </c>
      <c r="B661" t="s">
        <v>19</v>
      </c>
      <c r="C661" t="s">
        <v>579</v>
      </c>
      <c r="D661" s="1">
        <v>45874.802083333336</v>
      </c>
      <c r="E661" s="1">
        <v>45874.829861111109</v>
      </c>
      <c r="F661">
        <v>40</v>
      </c>
      <c r="G661" t="s">
        <v>29</v>
      </c>
      <c r="H661" t="s">
        <v>22</v>
      </c>
      <c r="I661">
        <v>4</v>
      </c>
      <c r="J661">
        <v>6</v>
      </c>
      <c r="K661" t="s">
        <v>31</v>
      </c>
      <c r="L661" t="s">
        <v>47</v>
      </c>
      <c r="M661" t="b">
        <v>1</v>
      </c>
      <c r="N661" t="b">
        <v>0</v>
      </c>
      <c r="O661">
        <v>6.6666666670000003</v>
      </c>
      <c r="P661">
        <v>0.66666666699999999</v>
      </c>
      <c r="Q661" t="s">
        <v>182</v>
      </c>
      <c r="R661" t="s">
        <v>49</v>
      </c>
      <c r="S661" t="str">
        <f>TEXT(Pizza_sales[[#This Row],[Order Time]],"YYY")</f>
        <v>2025</v>
      </c>
      <c r="T661" t="str">
        <f>TEXT(Pizza_sales[[#This Row],[Order Time]],"DDDD")</f>
        <v>Tuesday</v>
      </c>
      <c r="U661">
        <f>HOUR(Pizza_sales[[#This Row],[Order Time]])</f>
        <v>19</v>
      </c>
    </row>
    <row r="662" spans="1:21" x14ac:dyDescent="0.3">
      <c r="A662" t="s">
        <v>801</v>
      </c>
      <c r="B662" t="s">
        <v>27</v>
      </c>
      <c r="C662" t="s">
        <v>581</v>
      </c>
      <c r="D662" s="1">
        <v>45875.854166666664</v>
      </c>
      <c r="E662" s="1">
        <v>45875.875</v>
      </c>
      <c r="F662">
        <v>30</v>
      </c>
      <c r="G662" t="s">
        <v>21</v>
      </c>
      <c r="H662" t="s">
        <v>22</v>
      </c>
      <c r="I662">
        <v>2</v>
      </c>
      <c r="J662">
        <v>3.5</v>
      </c>
      <c r="K662" t="s">
        <v>39</v>
      </c>
      <c r="L662" t="s">
        <v>23</v>
      </c>
      <c r="M662" t="b">
        <v>1</v>
      </c>
      <c r="N662" t="b">
        <v>0</v>
      </c>
      <c r="O662">
        <v>8.5714285710000002</v>
      </c>
      <c r="P662">
        <v>0.571428571</v>
      </c>
      <c r="Q662" t="s">
        <v>182</v>
      </c>
      <c r="R662" t="s">
        <v>25</v>
      </c>
      <c r="S662" t="str">
        <f>TEXT(Pizza_sales[[#This Row],[Order Time]],"YYY")</f>
        <v>2025</v>
      </c>
      <c r="T662" t="str">
        <f>TEXT(Pizza_sales[[#This Row],[Order Time]],"DDDD")</f>
        <v>Wednesday</v>
      </c>
      <c r="U662">
        <f>HOUR(Pizza_sales[[#This Row],[Order Time]])</f>
        <v>20</v>
      </c>
    </row>
    <row r="663" spans="1:21" x14ac:dyDescent="0.3">
      <c r="A663" t="s">
        <v>802</v>
      </c>
      <c r="B663" t="s">
        <v>43</v>
      </c>
      <c r="C663" t="s">
        <v>583</v>
      </c>
      <c r="D663" s="1">
        <v>45876.78125</v>
      </c>
      <c r="E663" s="1">
        <v>45876.802083333336</v>
      </c>
      <c r="F663">
        <v>30</v>
      </c>
      <c r="G663" t="s">
        <v>29</v>
      </c>
      <c r="H663" t="s">
        <v>30</v>
      </c>
      <c r="I663">
        <v>4</v>
      </c>
      <c r="J663">
        <v>5.5</v>
      </c>
      <c r="K663" t="s">
        <v>21</v>
      </c>
      <c r="L663" t="s">
        <v>32</v>
      </c>
      <c r="M663" t="b">
        <v>1</v>
      </c>
      <c r="N663" t="b">
        <v>0</v>
      </c>
      <c r="O663">
        <v>5.4545454549999999</v>
      </c>
      <c r="P663">
        <v>0.72727272700000001</v>
      </c>
      <c r="Q663" t="s">
        <v>182</v>
      </c>
      <c r="R663" t="s">
        <v>25</v>
      </c>
      <c r="S663" t="str">
        <f>TEXT(Pizza_sales[[#This Row],[Order Time]],"YYY")</f>
        <v>2025</v>
      </c>
      <c r="T663" t="str">
        <f>TEXT(Pizza_sales[[#This Row],[Order Time]],"DDDD")</f>
        <v>Thursday</v>
      </c>
      <c r="U663">
        <f>HOUR(Pizza_sales[[#This Row],[Order Time]])</f>
        <v>18</v>
      </c>
    </row>
    <row r="664" spans="1:21" x14ac:dyDescent="0.3">
      <c r="A664" t="s">
        <v>803</v>
      </c>
      <c r="B664" t="s">
        <v>35</v>
      </c>
      <c r="C664" t="s">
        <v>587</v>
      </c>
      <c r="D664" s="1">
        <v>45877.833333333336</v>
      </c>
      <c r="E664" s="1">
        <v>45877.861111111109</v>
      </c>
      <c r="F664">
        <v>40</v>
      </c>
      <c r="G664" t="s">
        <v>45</v>
      </c>
      <c r="H664" t="s">
        <v>46</v>
      </c>
      <c r="I664">
        <v>5</v>
      </c>
      <c r="J664">
        <v>7.5</v>
      </c>
      <c r="K664" t="s">
        <v>31</v>
      </c>
      <c r="L664" t="s">
        <v>23</v>
      </c>
      <c r="M664" t="b">
        <v>1</v>
      </c>
      <c r="N664" t="b">
        <v>0</v>
      </c>
      <c r="O664">
        <v>5.3333333329999997</v>
      </c>
      <c r="P664">
        <v>0.66666666699999999</v>
      </c>
      <c r="Q664" t="s">
        <v>182</v>
      </c>
      <c r="R664" t="s">
        <v>25</v>
      </c>
      <c r="S664" t="str">
        <f>TEXT(Pizza_sales[[#This Row],[Order Time]],"YYY")</f>
        <v>2025</v>
      </c>
      <c r="T664" t="str">
        <f>TEXT(Pizza_sales[[#This Row],[Order Time]],"DDDD")</f>
        <v>Friday</v>
      </c>
      <c r="U664">
        <f>HOUR(Pizza_sales[[#This Row],[Order Time]])</f>
        <v>20</v>
      </c>
    </row>
    <row r="665" spans="1:21" x14ac:dyDescent="0.3">
      <c r="A665" t="s">
        <v>804</v>
      </c>
      <c r="B665" t="s">
        <v>51</v>
      </c>
      <c r="C665" t="s">
        <v>66</v>
      </c>
      <c r="D665" s="1">
        <v>45878.760416666664</v>
      </c>
      <c r="E665" s="1">
        <v>45878.78125</v>
      </c>
      <c r="F665">
        <v>30</v>
      </c>
      <c r="G665" t="s">
        <v>37</v>
      </c>
      <c r="H665" t="s">
        <v>38</v>
      </c>
      <c r="I665">
        <v>1</v>
      </c>
      <c r="J665">
        <v>2.5</v>
      </c>
      <c r="K665" t="s">
        <v>39</v>
      </c>
      <c r="L665" t="s">
        <v>47</v>
      </c>
      <c r="M665" t="b">
        <v>1</v>
      </c>
      <c r="N665" t="b">
        <v>1</v>
      </c>
      <c r="O665">
        <v>12</v>
      </c>
      <c r="P665">
        <v>0.4</v>
      </c>
      <c r="Q665" t="s">
        <v>182</v>
      </c>
      <c r="R665" t="s">
        <v>49</v>
      </c>
      <c r="S665" t="str">
        <f>TEXT(Pizza_sales[[#This Row],[Order Time]],"YYY")</f>
        <v>2025</v>
      </c>
      <c r="T665" t="str">
        <f>TEXT(Pizza_sales[[#This Row],[Order Time]],"DDDD")</f>
        <v>Saturday</v>
      </c>
      <c r="U665">
        <f>HOUR(Pizza_sales[[#This Row],[Order Time]])</f>
        <v>18</v>
      </c>
    </row>
    <row r="666" spans="1:21" x14ac:dyDescent="0.3">
      <c r="A666" t="s">
        <v>805</v>
      </c>
      <c r="B666" t="s">
        <v>19</v>
      </c>
      <c r="C666" t="s">
        <v>590</v>
      </c>
      <c r="D666" s="1">
        <v>45879.8125</v>
      </c>
      <c r="E666" s="1">
        <v>45879.840277777781</v>
      </c>
      <c r="F666">
        <v>40</v>
      </c>
      <c r="G666" t="s">
        <v>29</v>
      </c>
      <c r="H666" t="s">
        <v>30</v>
      </c>
      <c r="I666">
        <v>4</v>
      </c>
      <c r="J666">
        <v>6.5</v>
      </c>
      <c r="K666" t="s">
        <v>31</v>
      </c>
      <c r="L666" t="s">
        <v>23</v>
      </c>
      <c r="M666" t="b">
        <v>1</v>
      </c>
      <c r="N666" t="b">
        <v>1</v>
      </c>
      <c r="O666">
        <v>6.153846154</v>
      </c>
      <c r="P666">
        <v>0.61538461499999997</v>
      </c>
      <c r="Q666" t="s">
        <v>182</v>
      </c>
      <c r="R666" t="s">
        <v>25</v>
      </c>
      <c r="S666" t="str">
        <f>TEXT(Pizza_sales[[#This Row],[Order Time]],"YYY")</f>
        <v>2025</v>
      </c>
      <c r="T666" t="str">
        <f>TEXT(Pizza_sales[[#This Row],[Order Time]],"DDDD")</f>
        <v>Sunday</v>
      </c>
      <c r="U666">
        <f>HOUR(Pizza_sales[[#This Row],[Order Time]])</f>
        <v>19</v>
      </c>
    </row>
    <row r="667" spans="1:21" x14ac:dyDescent="0.3">
      <c r="A667" t="s">
        <v>806</v>
      </c>
      <c r="B667" t="s">
        <v>27</v>
      </c>
      <c r="C667" t="s">
        <v>592</v>
      </c>
      <c r="D667" s="1">
        <v>45880.864583333336</v>
      </c>
      <c r="E667" s="1">
        <v>45880.885416666664</v>
      </c>
      <c r="F667">
        <v>30</v>
      </c>
      <c r="G667" t="s">
        <v>21</v>
      </c>
      <c r="H667" t="s">
        <v>469</v>
      </c>
      <c r="I667">
        <v>3</v>
      </c>
      <c r="J667">
        <v>5</v>
      </c>
      <c r="K667" t="s">
        <v>21</v>
      </c>
      <c r="L667" t="s">
        <v>32</v>
      </c>
      <c r="M667" t="b">
        <v>1</v>
      </c>
      <c r="N667" t="b">
        <v>0</v>
      </c>
      <c r="O667">
        <v>6</v>
      </c>
      <c r="P667">
        <v>0.6</v>
      </c>
      <c r="Q667" t="s">
        <v>182</v>
      </c>
      <c r="R667" t="s">
        <v>25</v>
      </c>
      <c r="S667" t="str">
        <f>TEXT(Pizza_sales[[#This Row],[Order Time]],"YYY")</f>
        <v>2025</v>
      </c>
      <c r="T667" t="str">
        <f>TEXT(Pizza_sales[[#This Row],[Order Time]],"DDDD")</f>
        <v>Monday</v>
      </c>
      <c r="U667">
        <f>HOUR(Pizza_sales[[#This Row],[Order Time]])</f>
        <v>20</v>
      </c>
    </row>
    <row r="668" spans="1:21" x14ac:dyDescent="0.3">
      <c r="A668" t="s">
        <v>807</v>
      </c>
      <c r="B668" t="s">
        <v>43</v>
      </c>
      <c r="C668" t="s">
        <v>585</v>
      </c>
      <c r="D668" s="1">
        <v>45881.75</v>
      </c>
      <c r="E668" s="1">
        <v>45881.770833333336</v>
      </c>
      <c r="F668">
        <v>30</v>
      </c>
      <c r="G668" t="s">
        <v>37</v>
      </c>
      <c r="H668" t="s">
        <v>38</v>
      </c>
      <c r="I668">
        <v>2</v>
      </c>
      <c r="J668">
        <v>3</v>
      </c>
      <c r="K668" t="s">
        <v>39</v>
      </c>
      <c r="L668" t="s">
        <v>40</v>
      </c>
      <c r="M668" t="b">
        <v>1</v>
      </c>
      <c r="N668" t="b">
        <v>0</v>
      </c>
      <c r="O668">
        <v>10</v>
      </c>
      <c r="P668">
        <v>0.66666666699999999</v>
      </c>
      <c r="Q668" t="s">
        <v>182</v>
      </c>
      <c r="R668" t="s">
        <v>25</v>
      </c>
      <c r="S668" t="str">
        <f>TEXT(Pizza_sales[[#This Row],[Order Time]],"YYY")</f>
        <v>2025</v>
      </c>
      <c r="T668" t="str">
        <f>TEXT(Pizza_sales[[#This Row],[Order Time]],"DDDD")</f>
        <v>Tuesday</v>
      </c>
      <c r="U668">
        <f>HOUR(Pizza_sales[[#This Row],[Order Time]])</f>
        <v>18</v>
      </c>
    </row>
    <row r="669" spans="1:21" x14ac:dyDescent="0.3">
      <c r="A669" t="s">
        <v>808</v>
      </c>
      <c r="B669" t="s">
        <v>35</v>
      </c>
      <c r="C669" t="s">
        <v>809</v>
      </c>
      <c r="D669" s="1">
        <v>45882.802083333336</v>
      </c>
      <c r="E669" s="1">
        <v>45882.829861111109</v>
      </c>
      <c r="F669">
        <v>40</v>
      </c>
      <c r="G669" t="s">
        <v>45</v>
      </c>
      <c r="H669" t="s">
        <v>46</v>
      </c>
      <c r="I669">
        <v>5</v>
      </c>
      <c r="J669">
        <v>7</v>
      </c>
      <c r="K669" t="s">
        <v>31</v>
      </c>
      <c r="L669" t="s">
        <v>23</v>
      </c>
      <c r="M669" t="b">
        <v>1</v>
      </c>
      <c r="N669" t="b">
        <v>0</v>
      </c>
      <c r="O669">
        <v>5.7142857139999998</v>
      </c>
      <c r="P669">
        <v>0.71428571399999996</v>
      </c>
      <c r="Q669" t="s">
        <v>182</v>
      </c>
      <c r="R669" t="s">
        <v>25</v>
      </c>
      <c r="S669" t="str">
        <f>TEXT(Pizza_sales[[#This Row],[Order Time]],"YYY")</f>
        <v>2025</v>
      </c>
      <c r="T669" t="str">
        <f>TEXT(Pizza_sales[[#This Row],[Order Time]],"DDDD")</f>
        <v>Wednesday</v>
      </c>
      <c r="U669">
        <f>HOUR(Pizza_sales[[#This Row],[Order Time]])</f>
        <v>19</v>
      </c>
    </row>
    <row r="670" spans="1:21" x14ac:dyDescent="0.3">
      <c r="A670" t="s">
        <v>810</v>
      </c>
      <c r="B670" t="s">
        <v>51</v>
      </c>
      <c r="C670" t="s">
        <v>811</v>
      </c>
      <c r="D670" s="1">
        <v>45883.854166666664</v>
      </c>
      <c r="E670" s="1">
        <v>45883.875</v>
      </c>
      <c r="F670">
        <v>30</v>
      </c>
      <c r="G670" t="s">
        <v>21</v>
      </c>
      <c r="H670" t="s">
        <v>30</v>
      </c>
      <c r="I670">
        <v>3</v>
      </c>
      <c r="J670">
        <v>4</v>
      </c>
      <c r="K670" t="s">
        <v>21</v>
      </c>
      <c r="L670" t="s">
        <v>40</v>
      </c>
      <c r="M670" t="b">
        <v>1</v>
      </c>
      <c r="N670" t="b">
        <v>0</v>
      </c>
      <c r="O670">
        <v>7.5</v>
      </c>
      <c r="P670">
        <v>0.75</v>
      </c>
      <c r="Q670" t="s">
        <v>182</v>
      </c>
      <c r="R670" t="s">
        <v>25</v>
      </c>
      <c r="S670" t="str">
        <f>TEXT(Pizza_sales[[#This Row],[Order Time]],"YYY")</f>
        <v>2025</v>
      </c>
      <c r="T670" t="str">
        <f>TEXT(Pizza_sales[[#This Row],[Order Time]],"DDDD")</f>
        <v>Thursday</v>
      </c>
      <c r="U670">
        <f>HOUR(Pizza_sales[[#This Row],[Order Time]])</f>
        <v>20</v>
      </c>
    </row>
    <row r="671" spans="1:21" x14ac:dyDescent="0.3">
      <c r="A671" t="s">
        <v>812</v>
      </c>
      <c r="B671" t="s">
        <v>19</v>
      </c>
      <c r="C671" t="s">
        <v>193</v>
      </c>
      <c r="D671" s="1">
        <v>45884.791666666664</v>
      </c>
      <c r="E671" s="1">
        <v>45884.815972222219</v>
      </c>
      <c r="F671">
        <v>35</v>
      </c>
      <c r="G671" t="s">
        <v>29</v>
      </c>
      <c r="H671" t="s">
        <v>46</v>
      </c>
      <c r="I671">
        <v>4</v>
      </c>
      <c r="J671">
        <v>5</v>
      </c>
      <c r="K671" t="s">
        <v>21</v>
      </c>
      <c r="L671" t="s">
        <v>23</v>
      </c>
      <c r="M671" t="b">
        <v>1</v>
      </c>
      <c r="N671" t="b">
        <v>0</v>
      </c>
      <c r="O671">
        <v>7</v>
      </c>
      <c r="P671">
        <v>0.8</v>
      </c>
      <c r="Q671" t="s">
        <v>182</v>
      </c>
      <c r="R671" t="s">
        <v>25</v>
      </c>
      <c r="S671" t="str">
        <f>TEXT(Pizza_sales[[#This Row],[Order Time]],"YYY")</f>
        <v>2025</v>
      </c>
      <c r="T671" t="str">
        <f>TEXT(Pizza_sales[[#This Row],[Order Time]],"DDDD")</f>
        <v>Friday</v>
      </c>
      <c r="U671">
        <f>HOUR(Pizza_sales[[#This Row],[Order Time]])</f>
        <v>19</v>
      </c>
    </row>
    <row r="672" spans="1:21" x14ac:dyDescent="0.3">
      <c r="A672" t="s">
        <v>813</v>
      </c>
      <c r="B672" t="s">
        <v>43</v>
      </c>
      <c r="C672" t="s">
        <v>195</v>
      </c>
      <c r="D672" s="1">
        <v>45885.770833333336</v>
      </c>
      <c r="E672" s="1">
        <v>45885.798611111109</v>
      </c>
      <c r="F672">
        <v>40</v>
      </c>
      <c r="G672" t="s">
        <v>21</v>
      </c>
      <c r="H672" t="s">
        <v>22</v>
      </c>
      <c r="I672">
        <v>2</v>
      </c>
      <c r="J672">
        <v>6</v>
      </c>
      <c r="K672" t="s">
        <v>31</v>
      </c>
      <c r="L672" t="s">
        <v>32</v>
      </c>
      <c r="M672" t="b">
        <v>1</v>
      </c>
      <c r="N672" t="b">
        <v>1</v>
      </c>
      <c r="O672">
        <v>6.6666666670000003</v>
      </c>
      <c r="P672">
        <v>0.33333333300000001</v>
      </c>
      <c r="Q672" t="s">
        <v>182</v>
      </c>
      <c r="R672" t="s">
        <v>25</v>
      </c>
      <c r="S672" t="str">
        <f>TEXT(Pizza_sales[[#This Row],[Order Time]],"YYY")</f>
        <v>2025</v>
      </c>
      <c r="T672" t="str">
        <f>TEXT(Pizza_sales[[#This Row],[Order Time]],"DDDD")</f>
        <v>Saturday</v>
      </c>
      <c r="U672">
        <f>HOUR(Pizza_sales[[#This Row],[Order Time]])</f>
        <v>18</v>
      </c>
    </row>
    <row r="673" spans="1:21" x14ac:dyDescent="0.3">
      <c r="A673" t="s">
        <v>814</v>
      </c>
      <c r="B673" t="s">
        <v>27</v>
      </c>
      <c r="C673" t="s">
        <v>203</v>
      </c>
      <c r="D673" s="1">
        <v>45886.833333333336</v>
      </c>
      <c r="E673" s="1">
        <v>45886.850694444445</v>
      </c>
      <c r="F673">
        <v>25</v>
      </c>
      <c r="G673" t="s">
        <v>21</v>
      </c>
      <c r="H673" t="s">
        <v>469</v>
      </c>
      <c r="I673">
        <v>3</v>
      </c>
      <c r="J673">
        <v>3.5</v>
      </c>
      <c r="K673" t="s">
        <v>39</v>
      </c>
      <c r="L673" t="s">
        <v>40</v>
      </c>
      <c r="M673" t="b">
        <v>1</v>
      </c>
      <c r="N673" t="b">
        <v>1</v>
      </c>
      <c r="O673">
        <v>7.1428571429999996</v>
      </c>
      <c r="P673">
        <v>0.85714285700000004</v>
      </c>
      <c r="Q673" t="s">
        <v>182</v>
      </c>
      <c r="R673" t="s">
        <v>25</v>
      </c>
      <c r="S673" t="str">
        <f>TEXT(Pizza_sales[[#This Row],[Order Time]],"YYY")</f>
        <v>2025</v>
      </c>
      <c r="T673" t="str">
        <f>TEXT(Pizza_sales[[#This Row],[Order Time]],"DDDD")</f>
        <v>Sunday</v>
      </c>
      <c r="U673">
        <f>HOUR(Pizza_sales[[#This Row],[Order Time]])</f>
        <v>20</v>
      </c>
    </row>
    <row r="674" spans="1:21" x14ac:dyDescent="0.3">
      <c r="A674" t="s">
        <v>815</v>
      </c>
      <c r="B674" t="s">
        <v>35</v>
      </c>
      <c r="C674" t="s">
        <v>201</v>
      </c>
      <c r="D674" s="1">
        <v>45887.802083333336</v>
      </c>
      <c r="E674" s="1">
        <v>45887.829861111109</v>
      </c>
      <c r="F674">
        <v>40</v>
      </c>
      <c r="G674" t="s">
        <v>45</v>
      </c>
      <c r="H674" t="s">
        <v>30</v>
      </c>
      <c r="I674">
        <v>5</v>
      </c>
      <c r="J674">
        <v>7</v>
      </c>
      <c r="K674" t="s">
        <v>31</v>
      </c>
      <c r="L674" t="s">
        <v>47</v>
      </c>
      <c r="M674" t="b">
        <v>1</v>
      </c>
      <c r="N674" t="b">
        <v>0</v>
      </c>
      <c r="O674">
        <v>5.7142857139999998</v>
      </c>
      <c r="P674">
        <v>0.71428571399999996</v>
      </c>
      <c r="Q674" t="s">
        <v>182</v>
      </c>
      <c r="R674" t="s">
        <v>49</v>
      </c>
      <c r="S674" t="str">
        <f>TEXT(Pizza_sales[[#This Row],[Order Time]],"YYY")</f>
        <v>2025</v>
      </c>
      <c r="T674" t="str">
        <f>TEXT(Pizza_sales[[#This Row],[Order Time]],"DDDD")</f>
        <v>Monday</v>
      </c>
      <c r="U674">
        <f>HOUR(Pizza_sales[[#This Row],[Order Time]])</f>
        <v>19</v>
      </c>
    </row>
    <row r="675" spans="1:21" x14ac:dyDescent="0.3">
      <c r="A675" t="s">
        <v>816</v>
      </c>
      <c r="B675" t="s">
        <v>51</v>
      </c>
      <c r="C675" t="s">
        <v>199</v>
      </c>
      <c r="D675" s="1">
        <v>45888.78125</v>
      </c>
      <c r="E675" s="1">
        <v>45888.802083333336</v>
      </c>
      <c r="F675">
        <v>30</v>
      </c>
      <c r="G675" t="s">
        <v>21</v>
      </c>
      <c r="H675" t="s">
        <v>533</v>
      </c>
      <c r="I675">
        <v>3</v>
      </c>
      <c r="J675">
        <v>4</v>
      </c>
      <c r="K675" t="s">
        <v>21</v>
      </c>
      <c r="L675" t="s">
        <v>23</v>
      </c>
      <c r="M675" t="b">
        <v>1</v>
      </c>
      <c r="N675" t="b">
        <v>0</v>
      </c>
      <c r="O675">
        <v>7.5</v>
      </c>
      <c r="P675">
        <v>0.75</v>
      </c>
      <c r="Q675" t="s">
        <v>182</v>
      </c>
      <c r="R675" t="s">
        <v>25</v>
      </c>
      <c r="S675" t="str">
        <f>TEXT(Pizza_sales[[#This Row],[Order Time]],"YYY")</f>
        <v>2025</v>
      </c>
      <c r="T675" t="str">
        <f>TEXT(Pizza_sales[[#This Row],[Order Time]],"DDDD")</f>
        <v>Tuesday</v>
      </c>
      <c r="U675">
        <f>HOUR(Pizza_sales[[#This Row],[Order Time]])</f>
        <v>18</v>
      </c>
    </row>
    <row r="676" spans="1:21" x14ac:dyDescent="0.3">
      <c r="A676" t="s">
        <v>817</v>
      </c>
      <c r="B676" t="s">
        <v>19</v>
      </c>
      <c r="C676" t="s">
        <v>207</v>
      </c>
      <c r="D676" s="1">
        <v>45889.854166666664</v>
      </c>
      <c r="E676" s="1">
        <v>45889.875</v>
      </c>
      <c r="F676">
        <v>30</v>
      </c>
      <c r="G676" t="s">
        <v>29</v>
      </c>
      <c r="H676" t="s">
        <v>535</v>
      </c>
      <c r="I676">
        <v>4</v>
      </c>
      <c r="J676">
        <v>5.5</v>
      </c>
      <c r="K676" t="s">
        <v>21</v>
      </c>
      <c r="L676" t="s">
        <v>40</v>
      </c>
      <c r="M676" t="b">
        <v>1</v>
      </c>
      <c r="N676" t="b">
        <v>0</v>
      </c>
      <c r="O676">
        <v>5.4545454549999999</v>
      </c>
      <c r="P676">
        <v>0.72727272700000001</v>
      </c>
      <c r="Q676" t="s">
        <v>182</v>
      </c>
      <c r="R676" t="s">
        <v>25</v>
      </c>
      <c r="S676" t="str">
        <f>TEXT(Pizza_sales[[#This Row],[Order Time]],"YYY")</f>
        <v>2025</v>
      </c>
      <c r="T676" t="str">
        <f>TEXT(Pizza_sales[[#This Row],[Order Time]],"DDDD")</f>
        <v>Wednesday</v>
      </c>
      <c r="U676">
        <f>HOUR(Pizza_sales[[#This Row],[Order Time]])</f>
        <v>20</v>
      </c>
    </row>
    <row r="677" spans="1:21" x14ac:dyDescent="0.3">
      <c r="A677" t="s">
        <v>818</v>
      </c>
      <c r="B677" t="s">
        <v>43</v>
      </c>
      <c r="C677" t="s">
        <v>205</v>
      </c>
      <c r="D677" s="1">
        <v>45890.791666666664</v>
      </c>
      <c r="E677" s="1">
        <v>45890.8125</v>
      </c>
      <c r="F677">
        <v>30</v>
      </c>
      <c r="G677" t="s">
        <v>21</v>
      </c>
      <c r="H677" t="s">
        <v>22</v>
      </c>
      <c r="I677">
        <v>2</v>
      </c>
      <c r="J677">
        <v>4</v>
      </c>
      <c r="K677" t="s">
        <v>39</v>
      </c>
      <c r="L677" t="s">
        <v>32</v>
      </c>
      <c r="M677" t="b">
        <v>1</v>
      </c>
      <c r="N677" t="b">
        <v>0</v>
      </c>
      <c r="O677">
        <v>7.5</v>
      </c>
      <c r="P677">
        <v>0.5</v>
      </c>
      <c r="Q677" t="s">
        <v>182</v>
      </c>
      <c r="R677" t="s">
        <v>25</v>
      </c>
      <c r="S677" t="str">
        <f>TEXT(Pizza_sales[[#This Row],[Order Time]],"YYY")</f>
        <v>2025</v>
      </c>
      <c r="T677" t="str">
        <f>TEXT(Pizza_sales[[#This Row],[Order Time]],"DDDD")</f>
        <v>Thursday</v>
      </c>
      <c r="U677">
        <f>HOUR(Pizza_sales[[#This Row],[Order Time]])</f>
        <v>19</v>
      </c>
    </row>
    <row r="678" spans="1:21" x14ac:dyDescent="0.3">
      <c r="A678" t="s">
        <v>819</v>
      </c>
      <c r="B678" t="s">
        <v>27</v>
      </c>
      <c r="C678" t="s">
        <v>60</v>
      </c>
      <c r="D678" s="1">
        <v>45891.760416666664</v>
      </c>
      <c r="E678" s="1">
        <v>45891.784722222219</v>
      </c>
      <c r="F678">
        <v>35</v>
      </c>
      <c r="G678" t="s">
        <v>21</v>
      </c>
      <c r="H678" t="s">
        <v>469</v>
      </c>
      <c r="I678">
        <v>3</v>
      </c>
      <c r="J678">
        <v>5</v>
      </c>
      <c r="K678" t="s">
        <v>21</v>
      </c>
      <c r="L678" t="s">
        <v>23</v>
      </c>
      <c r="M678" t="b">
        <v>1</v>
      </c>
      <c r="N678" t="b">
        <v>0</v>
      </c>
      <c r="O678">
        <v>7</v>
      </c>
      <c r="P678">
        <v>0.6</v>
      </c>
      <c r="Q678" t="s">
        <v>182</v>
      </c>
      <c r="R678" t="s">
        <v>25</v>
      </c>
      <c r="S678" t="str">
        <f>TEXT(Pizza_sales[[#This Row],[Order Time]],"YYY")</f>
        <v>2025</v>
      </c>
      <c r="T678" t="str">
        <f>TEXT(Pizza_sales[[#This Row],[Order Time]],"DDDD")</f>
        <v>Friday</v>
      </c>
      <c r="U678">
        <f>HOUR(Pizza_sales[[#This Row],[Order Time]])</f>
        <v>18</v>
      </c>
    </row>
    <row r="679" spans="1:21" x14ac:dyDescent="0.3">
      <c r="A679" t="s">
        <v>820</v>
      </c>
      <c r="B679" t="s">
        <v>35</v>
      </c>
      <c r="C679" t="s">
        <v>70</v>
      </c>
      <c r="D679" s="1">
        <v>45892.833333333336</v>
      </c>
      <c r="E679" s="1">
        <v>45892.864583333336</v>
      </c>
      <c r="F679">
        <v>45</v>
      </c>
      <c r="G679" t="s">
        <v>45</v>
      </c>
      <c r="H679" t="s">
        <v>46</v>
      </c>
      <c r="I679">
        <v>5</v>
      </c>
      <c r="J679">
        <v>8</v>
      </c>
      <c r="K679" t="s">
        <v>31</v>
      </c>
      <c r="L679" t="s">
        <v>47</v>
      </c>
      <c r="M679" t="b">
        <v>1</v>
      </c>
      <c r="N679" t="b">
        <v>1</v>
      </c>
      <c r="O679">
        <v>5.625</v>
      </c>
      <c r="P679">
        <v>0.625</v>
      </c>
      <c r="Q679" t="s">
        <v>182</v>
      </c>
      <c r="R679" t="s">
        <v>49</v>
      </c>
      <c r="S679" t="str">
        <f>TEXT(Pizza_sales[[#This Row],[Order Time]],"YYY")</f>
        <v>2025</v>
      </c>
      <c r="T679" t="str">
        <f>TEXT(Pizza_sales[[#This Row],[Order Time]],"DDDD")</f>
        <v>Saturday</v>
      </c>
      <c r="U679">
        <f>HOUR(Pizza_sales[[#This Row],[Order Time]])</f>
        <v>20</v>
      </c>
    </row>
    <row r="680" spans="1:21" x14ac:dyDescent="0.3">
      <c r="A680" t="s">
        <v>821</v>
      </c>
      <c r="B680" t="s">
        <v>51</v>
      </c>
      <c r="C680" t="s">
        <v>68</v>
      </c>
      <c r="D680" s="1">
        <v>45893.8125</v>
      </c>
      <c r="E680" s="1">
        <v>45893.833333333336</v>
      </c>
      <c r="F680">
        <v>30</v>
      </c>
      <c r="G680" t="s">
        <v>21</v>
      </c>
      <c r="H680" t="s">
        <v>533</v>
      </c>
      <c r="I680">
        <v>3</v>
      </c>
      <c r="J680">
        <v>4.5</v>
      </c>
      <c r="K680" t="s">
        <v>21</v>
      </c>
      <c r="L680" t="s">
        <v>40</v>
      </c>
      <c r="M680" t="b">
        <v>1</v>
      </c>
      <c r="N680" t="b">
        <v>1</v>
      </c>
      <c r="O680">
        <v>6.6666666670000003</v>
      </c>
      <c r="P680">
        <v>0.66666666699999999</v>
      </c>
      <c r="Q680" t="s">
        <v>182</v>
      </c>
      <c r="R680" t="s">
        <v>25</v>
      </c>
      <c r="S680" t="str">
        <f>TEXT(Pizza_sales[[#This Row],[Order Time]],"YYY")</f>
        <v>2025</v>
      </c>
      <c r="T680" t="str">
        <f>TEXT(Pizza_sales[[#This Row],[Order Time]],"DDDD")</f>
        <v>Sunday</v>
      </c>
      <c r="U680">
        <f>HOUR(Pizza_sales[[#This Row],[Order Time]])</f>
        <v>19</v>
      </c>
    </row>
    <row r="681" spans="1:21" x14ac:dyDescent="0.3">
      <c r="A681" t="s">
        <v>822</v>
      </c>
      <c r="B681" t="s">
        <v>19</v>
      </c>
      <c r="C681" t="s">
        <v>72</v>
      </c>
      <c r="D681" s="1">
        <v>45894.75</v>
      </c>
      <c r="E681" s="1">
        <v>45894.774305555555</v>
      </c>
      <c r="F681">
        <v>35</v>
      </c>
      <c r="G681" t="s">
        <v>29</v>
      </c>
      <c r="H681" t="s">
        <v>30</v>
      </c>
      <c r="I681">
        <v>4</v>
      </c>
      <c r="J681">
        <v>6</v>
      </c>
      <c r="K681" t="s">
        <v>21</v>
      </c>
      <c r="L681" t="s">
        <v>23</v>
      </c>
      <c r="M681" t="b">
        <v>1</v>
      </c>
      <c r="N681" t="b">
        <v>0</v>
      </c>
      <c r="O681">
        <v>5.8333333329999997</v>
      </c>
      <c r="P681">
        <v>0.66666666699999999</v>
      </c>
      <c r="Q681" t="s">
        <v>182</v>
      </c>
      <c r="R681" t="s">
        <v>25</v>
      </c>
      <c r="S681" t="str">
        <f>TEXT(Pizza_sales[[#This Row],[Order Time]],"YYY")</f>
        <v>2025</v>
      </c>
      <c r="T681" t="str">
        <f>TEXT(Pizza_sales[[#This Row],[Order Time]],"DDDD")</f>
        <v>Monday</v>
      </c>
      <c r="U681">
        <f>HOUR(Pizza_sales[[#This Row],[Order Time]])</f>
        <v>18</v>
      </c>
    </row>
    <row r="682" spans="1:21" x14ac:dyDescent="0.3">
      <c r="A682" t="s">
        <v>823</v>
      </c>
      <c r="B682" t="s">
        <v>43</v>
      </c>
      <c r="C682" t="s">
        <v>211</v>
      </c>
      <c r="D682" s="1">
        <v>45895.802083333336</v>
      </c>
      <c r="E682" s="1">
        <v>45895.822916666664</v>
      </c>
      <c r="F682">
        <v>30</v>
      </c>
      <c r="G682" t="s">
        <v>21</v>
      </c>
      <c r="H682" t="s">
        <v>22</v>
      </c>
      <c r="I682">
        <v>2</v>
      </c>
      <c r="J682">
        <v>4</v>
      </c>
      <c r="K682" t="s">
        <v>39</v>
      </c>
      <c r="L682" t="s">
        <v>32</v>
      </c>
      <c r="M682" t="b">
        <v>1</v>
      </c>
      <c r="N682" t="b">
        <v>0</v>
      </c>
      <c r="O682">
        <v>7.5</v>
      </c>
      <c r="P682">
        <v>0.5</v>
      </c>
      <c r="Q682" t="s">
        <v>182</v>
      </c>
      <c r="R682" t="s">
        <v>25</v>
      </c>
      <c r="S682" t="str">
        <f>TEXT(Pizza_sales[[#This Row],[Order Time]],"YYY")</f>
        <v>2025</v>
      </c>
      <c r="T682" t="str">
        <f>TEXT(Pizza_sales[[#This Row],[Order Time]],"DDDD")</f>
        <v>Tuesday</v>
      </c>
      <c r="U682">
        <f>HOUR(Pizza_sales[[#This Row],[Order Time]])</f>
        <v>19</v>
      </c>
    </row>
    <row r="683" spans="1:21" x14ac:dyDescent="0.3">
      <c r="A683" t="s">
        <v>824</v>
      </c>
      <c r="B683" t="s">
        <v>27</v>
      </c>
      <c r="C683" t="s">
        <v>215</v>
      </c>
      <c r="D683" s="1">
        <v>45896.854166666664</v>
      </c>
      <c r="E683" s="1">
        <v>45896.875</v>
      </c>
      <c r="F683">
        <v>30</v>
      </c>
      <c r="G683" t="s">
        <v>21</v>
      </c>
      <c r="H683" t="s">
        <v>469</v>
      </c>
      <c r="I683">
        <v>3</v>
      </c>
      <c r="J683">
        <v>5</v>
      </c>
      <c r="K683" t="s">
        <v>21</v>
      </c>
      <c r="L683" t="s">
        <v>40</v>
      </c>
      <c r="M683" t="b">
        <v>1</v>
      </c>
      <c r="N683" t="b">
        <v>0</v>
      </c>
      <c r="O683">
        <v>6</v>
      </c>
      <c r="P683">
        <v>0.6</v>
      </c>
      <c r="Q683" t="s">
        <v>182</v>
      </c>
      <c r="R683" t="s">
        <v>25</v>
      </c>
      <c r="S683" t="str">
        <f>TEXT(Pizza_sales[[#This Row],[Order Time]],"YYY")</f>
        <v>2025</v>
      </c>
      <c r="T683" t="str">
        <f>TEXT(Pizza_sales[[#This Row],[Order Time]],"DDDD")</f>
        <v>Wednesday</v>
      </c>
      <c r="U683">
        <f>HOUR(Pizza_sales[[#This Row],[Order Time]])</f>
        <v>20</v>
      </c>
    </row>
    <row r="684" spans="1:21" x14ac:dyDescent="0.3">
      <c r="A684" t="s">
        <v>825</v>
      </c>
      <c r="B684" t="s">
        <v>35</v>
      </c>
      <c r="C684" t="s">
        <v>217</v>
      </c>
      <c r="D684" s="1">
        <v>45897.78125</v>
      </c>
      <c r="E684" s="1">
        <v>45897.809027777781</v>
      </c>
      <c r="F684">
        <v>40</v>
      </c>
      <c r="G684" t="s">
        <v>45</v>
      </c>
      <c r="H684" t="s">
        <v>46</v>
      </c>
      <c r="I684">
        <v>5</v>
      </c>
      <c r="J684">
        <v>7.5</v>
      </c>
      <c r="K684" t="s">
        <v>31</v>
      </c>
      <c r="L684" t="s">
        <v>23</v>
      </c>
      <c r="M684" t="b">
        <v>1</v>
      </c>
      <c r="N684" t="b">
        <v>0</v>
      </c>
      <c r="O684">
        <v>5.3333333329999997</v>
      </c>
      <c r="P684">
        <v>0.66666666699999999</v>
      </c>
      <c r="Q684" t="s">
        <v>182</v>
      </c>
      <c r="R684" t="s">
        <v>25</v>
      </c>
      <c r="S684" t="str">
        <f>TEXT(Pizza_sales[[#This Row],[Order Time]],"YYY")</f>
        <v>2025</v>
      </c>
      <c r="T684" t="str">
        <f>TEXT(Pizza_sales[[#This Row],[Order Time]],"DDDD")</f>
        <v>Thursday</v>
      </c>
      <c r="U684">
        <f>HOUR(Pizza_sales[[#This Row],[Order Time]])</f>
        <v>18</v>
      </c>
    </row>
    <row r="685" spans="1:21" x14ac:dyDescent="0.3">
      <c r="A685" t="s">
        <v>826</v>
      </c>
      <c r="B685" t="s">
        <v>51</v>
      </c>
      <c r="C685" t="s">
        <v>568</v>
      </c>
      <c r="D685" s="1">
        <v>45898.791666666664</v>
      </c>
      <c r="E685" s="1">
        <v>45898.8125</v>
      </c>
      <c r="F685">
        <v>30</v>
      </c>
      <c r="G685" t="s">
        <v>21</v>
      </c>
      <c r="H685" t="s">
        <v>533</v>
      </c>
      <c r="I685">
        <v>3</v>
      </c>
      <c r="J685">
        <v>4</v>
      </c>
      <c r="K685" t="s">
        <v>21</v>
      </c>
      <c r="L685" t="s">
        <v>47</v>
      </c>
      <c r="M685" t="b">
        <v>1</v>
      </c>
      <c r="N685" t="b">
        <v>0</v>
      </c>
      <c r="O685">
        <v>7.5</v>
      </c>
      <c r="P685">
        <v>0.75</v>
      </c>
      <c r="Q685" t="s">
        <v>182</v>
      </c>
      <c r="R685" t="s">
        <v>49</v>
      </c>
      <c r="S685" t="str">
        <f>TEXT(Pizza_sales[[#This Row],[Order Time]],"YYY")</f>
        <v>2025</v>
      </c>
      <c r="T685" t="str">
        <f>TEXT(Pizza_sales[[#This Row],[Order Time]],"DDDD")</f>
        <v>Friday</v>
      </c>
      <c r="U685">
        <f>HOUR(Pizza_sales[[#This Row],[Order Time]])</f>
        <v>19</v>
      </c>
    </row>
    <row r="686" spans="1:21" x14ac:dyDescent="0.3">
      <c r="A686" t="s">
        <v>827</v>
      </c>
      <c r="B686" t="s">
        <v>19</v>
      </c>
      <c r="C686" t="s">
        <v>685</v>
      </c>
      <c r="D686" s="1">
        <v>45899.84375</v>
      </c>
      <c r="E686" s="1">
        <v>45899.864583333336</v>
      </c>
      <c r="F686">
        <v>30</v>
      </c>
      <c r="G686" t="s">
        <v>29</v>
      </c>
      <c r="H686" t="s">
        <v>535</v>
      </c>
      <c r="I686">
        <v>4</v>
      </c>
      <c r="J686">
        <v>5.5</v>
      </c>
      <c r="K686" t="s">
        <v>21</v>
      </c>
      <c r="L686" t="s">
        <v>40</v>
      </c>
      <c r="M686" t="b">
        <v>1</v>
      </c>
      <c r="N686" t="b">
        <v>1</v>
      </c>
      <c r="O686">
        <v>5.4545454549999999</v>
      </c>
      <c r="P686">
        <v>0.72727272700000001</v>
      </c>
      <c r="Q686" t="s">
        <v>182</v>
      </c>
      <c r="R686" t="s">
        <v>25</v>
      </c>
      <c r="S686" t="str">
        <f>TEXT(Pizza_sales[[#This Row],[Order Time]],"YYY")</f>
        <v>2025</v>
      </c>
      <c r="T686" t="str">
        <f>TEXT(Pizza_sales[[#This Row],[Order Time]],"DDDD")</f>
        <v>Saturday</v>
      </c>
      <c r="U686">
        <f>HOUR(Pizza_sales[[#This Row],[Order Time]])</f>
        <v>20</v>
      </c>
    </row>
    <row r="687" spans="1:21" x14ac:dyDescent="0.3">
      <c r="A687" t="s">
        <v>828</v>
      </c>
      <c r="B687" t="s">
        <v>43</v>
      </c>
      <c r="C687" t="s">
        <v>695</v>
      </c>
      <c r="D687" s="1">
        <v>45900.770833333336</v>
      </c>
      <c r="E687" s="1">
        <v>45900.791666666664</v>
      </c>
      <c r="F687">
        <v>30</v>
      </c>
      <c r="G687" t="s">
        <v>21</v>
      </c>
      <c r="H687" t="s">
        <v>22</v>
      </c>
      <c r="I687">
        <v>2</v>
      </c>
      <c r="J687">
        <v>4</v>
      </c>
      <c r="K687" t="s">
        <v>39</v>
      </c>
      <c r="L687" t="s">
        <v>32</v>
      </c>
      <c r="M687" t="b">
        <v>1</v>
      </c>
      <c r="N687" t="b">
        <v>1</v>
      </c>
      <c r="O687">
        <v>7.5</v>
      </c>
      <c r="P687">
        <v>0.5</v>
      </c>
      <c r="Q687" t="s">
        <v>182</v>
      </c>
      <c r="R687" t="s">
        <v>25</v>
      </c>
      <c r="S687" t="str">
        <f>TEXT(Pizza_sales[[#This Row],[Order Time]],"YYY")</f>
        <v>2025</v>
      </c>
      <c r="T687" t="str">
        <f>TEXT(Pizza_sales[[#This Row],[Order Time]],"DDDD")</f>
        <v>Sunday</v>
      </c>
      <c r="U687">
        <f>HOUR(Pizza_sales[[#This Row],[Order Time]])</f>
        <v>18</v>
      </c>
    </row>
    <row r="688" spans="1:21" x14ac:dyDescent="0.3">
      <c r="A688" t="s">
        <v>829</v>
      </c>
      <c r="B688" t="s">
        <v>27</v>
      </c>
      <c r="C688" t="s">
        <v>697</v>
      </c>
      <c r="D688" s="1">
        <v>45901.822916666664</v>
      </c>
      <c r="E688" s="1">
        <v>45901.84375</v>
      </c>
      <c r="F688">
        <v>30</v>
      </c>
      <c r="G688" t="s">
        <v>21</v>
      </c>
      <c r="H688" t="s">
        <v>469</v>
      </c>
      <c r="I688">
        <v>3</v>
      </c>
      <c r="J688">
        <v>5</v>
      </c>
      <c r="K688" t="s">
        <v>21</v>
      </c>
      <c r="L688" t="s">
        <v>23</v>
      </c>
      <c r="M688" t="b">
        <v>1</v>
      </c>
      <c r="N688" t="b">
        <v>0</v>
      </c>
      <c r="O688">
        <v>6</v>
      </c>
      <c r="P688">
        <v>0.6</v>
      </c>
      <c r="Q688" t="s">
        <v>320</v>
      </c>
      <c r="R688" t="s">
        <v>25</v>
      </c>
      <c r="S688" t="str">
        <f>TEXT(Pizza_sales[[#This Row],[Order Time]],"YYY")</f>
        <v>2025</v>
      </c>
      <c r="T688" t="str">
        <f>TEXT(Pizza_sales[[#This Row],[Order Time]],"DDDD")</f>
        <v>Monday</v>
      </c>
      <c r="U688">
        <f>HOUR(Pizza_sales[[#This Row],[Order Time]])</f>
        <v>19</v>
      </c>
    </row>
    <row r="689" spans="1:21" x14ac:dyDescent="0.3">
      <c r="A689" t="s">
        <v>830</v>
      </c>
      <c r="B689" t="s">
        <v>35</v>
      </c>
      <c r="C689" t="s">
        <v>571</v>
      </c>
      <c r="D689" s="1">
        <v>45902.833333333336</v>
      </c>
      <c r="E689" s="1">
        <v>45902.861111111109</v>
      </c>
      <c r="F689">
        <v>40</v>
      </c>
      <c r="G689" t="s">
        <v>45</v>
      </c>
      <c r="H689" t="s">
        <v>46</v>
      </c>
      <c r="I689">
        <v>5</v>
      </c>
      <c r="J689">
        <v>8</v>
      </c>
      <c r="K689" t="s">
        <v>31</v>
      </c>
      <c r="L689" t="s">
        <v>40</v>
      </c>
      <c r="M689" t="b">
        <v>1</v>
      </c>
      <c r="N689" t="b">
        <v>0</v>
      </c>
      <c r="O689">
        <v>5</v>
      </c>
      <c r="P689">
        <v>0.625</v>
      </c>
      <c r="Q689" t="s">
        <v>320</v>
      </c>
      <c r="R689" t="s">
        <v>25</v>
      </c>
      <c r="S689" t="str">
        <f>TEXT(Pizza_sales[[#This Row],[Order Time]],"YYY")</f>
        <v>2025</v>
      </c>
      <c r="T689" t="str">
        <f>TEXT(Pizza_sales[[#This Row],[Order Time]],"DDDD")</f>
        <v>Tuesday</v>
      </c>
      <c r="U689">
        <f>HOUR(Pizza_sales[[#This Row],[Order Time]])</f>
        <v>20</v>
      </c>
    </row>
    <row r="690" spans="1:21" x14ac:dyDescent="0.3">
      <c r="A690" t="s">
        <v>831</v>
      </c>
      <c r="B690" t="s">
        <v>51</v>
      </c>
      <c r="C690" t="s">
        <v>573</v>
      </c>
      <c r="D690" s="1">
        <v>45903.760416666664</v>
      </c>
      <c r="E690" s="1">
        <v>45903.78125</v>
      </c>
      <c r="F690">
        <v>30</v>
      </c>
      <c r="G690" t="s">
        <v>21</v>
      </c>
      <c r="H690" t="s">
        <v>533</v>
      </c>
      <c r="I690">
        <v>3</v>
      </c>
      <c r="J690">
        <v>4</v>
      </c>
      <c r="K690" t="s">
        <v>21</v>
      </c>
      <c r="L690" t="s">
        <v>23</v>
      </c>
      <c r="M690" t="b">
        <v>1</v>
      </c>
      <c r="N690" t="b">
        <v>0</v>
      </c>
      <c r="O690">
        <v>7.5</v>
      </c>
      <c r="P690">
        <v>0.75</v>
      </c>
      <c r="Q690" t="s">
        <v>320</v>
      </c>
      <c r="R690" t="s">
        <v>25</v>
      </c>
      <c r="S690" t="str">
        <f>TEXT(Pizza_sales[[#This Row],[Order Time]],"YYY")</f>
        <v>2025</v>
      </c>
      <c r="T690" t="str">
        <f>TEXT(Pizza_sales[[#This Row],[Order Time]],"DDDD")</f>
        <v>Wednesday</v>
      </c>
      <c r="U690">
        <f>HOUR(Pizza_sales[[#This Row],[Order Time]])</f>
        <v>18</v>
      </c>
    </row>
    <row r="691" spans="1:21" x14ac:dyDescent="0.3">
      <c r="A691" t="s">
        <v>832</v>
      </c>
      <c r="B691" t="s">
        <v>19</v>
      </c>
      <c r="C691" t="s">
        <v>575</v>
      </c>
      <c r="D691" s="1">
        <v>45904.8125</v>
      </c>
      <c r="E691" s="1">
        <v>45904.833333333336</v>
      </c>
      <c r="F691">
        <v>30</v>
      </c>
      <c r="G691" t="s">
        <v>29</v>
      </c>
      <c r="H691" t="s">
        <v>30</v>
      </c>
      <c r="I691">
        <v>4</v>
      </c>
      <c r="J691">
        <v>6</v>
      </c>
      <c r="K691" t="s">
        <v>21</v>
      </c>
      <c r="L691" t="s">
        <v>47</v>
      </c>
      <c r="M691" t="b">
        <v>1</v>
      </c>
      <c r="N691" t="b">
        <v>0</v>
      </c>
      <c r="O691">
        <v>5</v>
      </c>
      <c r="P691">
        <v>0.66666666699999999</v>
      </c>
      <c r="Q691" t="s">
        <v>320</v>
      </c>
      <c r="R691" t="s">
        <v>49</v>
      </c>
      <c r="S691" t="str">
        <f>TEXT(Pizza_sales[[#This Row],[Order Time]],"YYY")</f>
        <v>2025</v>
      </c>
      <c r="T691" t="str">
        <f>TEXT(Pizza_sales[[#This Row],[Order Time]],"DDDD")</f>
        <v>Thursday</v>
      </c>
      <c r="U691">
        <f>HOUR(Pizza_sales[[#This Row],[Order Time]])</f>
        <v>19</v>
      </c>
    </row>
    <row r="692" spans="1:21" x14ac:dyDescent="0.3">
      <c r="A692" t="s">
        <v>833</v>
      </c>
      <c r="B692" t="s">
        <v>43</v>
      </c>
      <c r="C692" t="s">
        <v>577</v>
      </c>
      <c r="D692" s="1">
        <v>45905.864583333336</v>
      </c>
      <c r="E692" s="1">
        <v>45905.885416666664</v>
      </c>
      <c r="F692">
        <v>30</v>
      </c>
      <c r="G692" t="s">
        <v>21</v>
      </c>
      <c r="H692" t="s">
        <v>22</v>
      </c>
      <c r="I692">
        <v>2</v>
      </c>
      <c r="J692">
        <v>4</v>
      </c>
      <c r="K692" t="s">
        <v>39</v>
      </c>
      <c r="L692" t="s">
        <v>32</v>
      </c>
      <c r="M692" t="b">
        <v>1</v>
      </c>
      <c r="N692" t="b">
        <v>0</v>
      </c>
      <c r="O692">
        <v>7.5</v>
      </c>
      <c r="P692">
        <v>0.5</v>
      </c>
      <c r="Q692" t="s">
        <v>320</v>
      </c>
      <c r="R692" t="s">
        <v>25</v>
      </c>
      <c r="S692" t="str">
        <f>TEXT(Pizza_sales[[#This Row],[Order Time]],"YYY")</f>
        <v>2025</v>
      </c>
      <c r="T692" t="str">
        <f>TEXT(Pizza_sales[[#This Row],[Order Time]],"DDDD")</f>
        <v>Friday</v>
      </c>
      <c r="U692">
        <f>HOUR(Pizza_sales[[#This Row],[Order Time]])</f>
        <v>20</v>
      </c>
    </row>
    <row r="693" spans="1:21" x14ac:dyDescent="0.3">
      <c r="A693" t="s">
        <v>834</v>
      </c>
      <c r="B693" t="s">
        <v>27</v>
      </c>
      <c r="C693" t="s">
        <v>579</v>
      </c>
      <c r="D693" s="1">
        <v>45906.75</v>
      </c>
      <c r="E693" s="1">
        <v>45906.770833333336</v>
      </c>
      <c r="F693">
        <v>30</v>
      </c>
      <c r="G693" t="s">
        <v>21</v>
      </c>
      <c r="H693" t="s">
        <v>469</v>
      </c>
      <c r="I693">
        <v>3</v>
      </c>
      <c r="J693">
        <v>5</v>
      </c>
      <c r="K693" t="s">
        <v>21</v>
      </c>
      <c r="L693" t="s">
        <v>40</v>
      </c>
      <c r="M693" t="b">
        <v>1</v>
      </c>
      <c r="N693" t="b">
        <v>1</v>
      </c>
      <c r="O693">
        <v>6</v>
      </c>
      <c r="P693">
        <v>0.6</v>
      </c>
      <c r="Q693" t="s">
        <v>320</v>
      </c>
      <c r="R693" t="s">
        <v>25</v>
      </c>
      <c r="S693" t="str">
        <f>TEXT(Pizza_sales[[#This Row],[Order Time]],"YYY")</f>
        <v>2025</v>
      </c>
      <c r="T693" t="str">
        <f>TEXT(Pizza_sales[[#This Row],[Order Time]],"DDDD")</f>
        <v>Saturday</v>
      </c>
      <c r="U693">
        <f>HOUR(Pizza_sales[[#This Row],[Order Time]])</f>
        <v>18</v>
      </c>
    </row>
    <row r="694" spans="1:21" x14ac:dyDescent="0.3">
      <c r="A694" t="s">
        <v>835</v>
      </c>
      <c r="B694" t="s">
        <v>35</v>
      </c>
      <c r="C694" t="s">
        <v>581</v>
      </c>
      <c r="D694" s="1">
        <v>45907.802083333336</v>
      </c>
      <c r="E694" s="1">
        <v>45907.829861111109</v>
      </c>
      <c r="F694">
        <v>40</v>
      </c>
      <c r="G694" t="s">
        <v>45</v>
      </c>
      <c r="H694" t="s">
        <v>46</v>
      </c>
      <c r="I694">
        <v>5</v>
      </c>
      <c r="J694">
        <v>7</v>
      </c>
      <c r="K694" t="s">
        <v>31</v>
      </c>
      <c r="L694" t="s">
        <v>23</v>
      </c>
      <c r="M694" t="b">
        <v>1</v>
      </c>
      <c r="N694" t="b">
        <v>1</v>
      </c>
      <c r="O694">
        <v>5.7142857139999998</v>
      </c>
      <c r="P694">
        <v>0.71428571399999996</v>
      </c>
      <c r="Q694" t="s">
        <v>320</v>
      </c>
      <c r="R694" t="s">
        <v>25</v>
      </c>
      <c r="S694" t="str">
        <f>TEXT(Pizza_sales[[#This Row],[Order Time]],"YYY")</f>
        <v>2025</v>
      </c>
      <c r="T694" t="str">
        <f>TEXT(Pizza_sales[[#This Row],[Order Time]],"DDDD")</f>
        <v>Sunday</v>
      </c>
      <c r="U694">
        <f>HOUR(Pizza_sales[[#This Row],[Order Time]])</f>
        <v>19</v>
      </c>
    </row>
    <row r="695" spans="1:21" x14ac:dyDescent="0.3">
      <c r="A695" t="s">
        <v>836</v>
      </c>
      <c r="B695" t="s">
        <v>51</v>
      </c>
      <c r="C695" t="s">
        <v>583</v>
      </c>
      <c r="D695" s="1">
        <v>45908.854166666664</v>
      </c>
      <c r="E695" s="1">
        <v>45908.875</v>
      </c>
      <c r="F695">
        <v>30</v>
      </c>
      <c r="G695" t="s">
        <v>21</v>
      </c>
      <c r="H695" t="s">
        <v>533</v>
      </c>
      <c r="I695">
        <v>3</v>
      </c>
      <c r="J695">
        <v>4.5</v>
      </c>
      <c r="K695" t="s">
        <v>21</v>
      </c>
      <c r="L695" t="s">
        <v>47</v>
      </c>
      <c r="M695" t="b">
        <v>1</v>
      </c>
      <c r="N695" t="b">
        <v>0</v>
      </c>
      <c r="O695">
        <v>6.6666666670000003</v>
      </c>
      <c r="P695">
        <v>0.66666666699999999</v>
      </c>
      <c r="Q695" t="s">
        <v>320</v>
      </c>
      <c r="R695" t="s">
        <v>49</v>
      </c>
      <c r="S695" t="str">
        <f>TEXT(Pizza_sales[[#This Row],[Order Time]],"YYY")</f>
        <v>2025</v>
      </c>
      <c r="T695" t="str">
        <f>TEXT(Pizza_sales[[#This Row],[Order Time]],"DDDD")</f>
        <v>Monday</v>
      </c>
      <c r="U695">
        <f>HOUR(Pizza_sales[[#This Row],[Order Time]])</f>
        <v>20</v>
      </c>
    </row>
    <row r="696" spans="1:21" x14ac:dyDescent="0.3">
      <c r="A696" t="s">
        <v>837</v>
      </c>
      <c r="B696" t="s">
        <v>19</v>
      </c>
      <c r="C696" t="s">
        <v>587</v>
      </c>
      <c r="D696" s="1">
        <v>45909.78125</v>
      </c>
      <c r="E696" s="1">
        <v>45909.802083333336</v>
      </c>
      <c r="F696">
        <v>30</v>
      </c>
      <c r="G696" t="s">
        <v>29</v>
      </c>
      <c r="H696" t="s">
        <v>535</v>
      </c>
      <c r="I696">
        <v>4</v>
      </c>
      <c r="J696">
        <v>5.5</v>
      </c>
      <c r="K696" t="s">
        <v>21</v>
      </c>
      <c r="L696" t="s">
        <v>40</v>
      </c>
      <c r="M696" t="b">
        <v>1</v>
      </c>
      <c r="N696" t="b">
        <v>0</v>
      </c>
      <c r="O696">
        <v>5.4545454549999999</v>
      </c>
      <c r="P696">
        <v>0.72727272700000001</v>
      </c>
      <c r="Q696" t="s">
        <v>320</v>
      </c>
      <c r="R696" t="s">
        <v>25</v>
      </c>
      <c r="S696" t="str">
        <f>TEXT(Pizza_sales[[#This Row],[Order Time]],"YYY")</f>
        <v>2025</v>
      </c>
      <c r="T696" t="str">
        <f>TEXT(Pizza_sales[[#This Row],[Order Time]],"DDDD")</f>
        <v>Tuesday</v>
      </c>
      <c r="U696">
        <f>HOUR(Pizza_sales[[#This Row],[Order Time]])</f>
        <v>18</v>
      </c>
    </row>
    <row r="697" spans="1:21" x14ac:dyDescent="0.3">
      <c r="A697" t="s">
        <v>838</v>
      </c>
      <c r="B697" t="s">
        <v>43</v>
      </c>
      <c r="C697" t="s">
        <v>66</v>
      </c>
      <c r="D697" s="1">
        <v>45910.791666666664</v>
      </c>
      <c r="E697" s="1">
        <v>45910.8125</v>
      </c>
      <c r="F697">
        <v>30</v>
      </c>
      <c r="G697" t="s">
        <v>21</v>
      </c>
      <c r="H697" t="s">
        <v>22</v>
      </c>
      <c r="I697">
        <v>2</v>
      </c>
      <c r="J697">
        <v>4</v>
      </c>
      <c r="K697" t="s">
        <v>39</v>
      </c>
      <c r="L697" t="s">
        <v>32</v>
      </c>
      <c r="M697" t="b">
        <v>1</v>
      </c>
      <c r="N697" t="b">
        <v>0</v>
      </c>
      <c r="O697">
        <v>7.5</v>
      </c>
      <c r="P697">
        <v>0.5</v>
      </c>
      <c r="Q697" t="s">
        <v>320</v>
      </c>
      <c r="R697" t="s">
        <v>25</v>
      </c>
      <c r="S697" t="str">
        <f>TEXT(Pizza_sales[[#This Row],[Order Time]],"YYY")</f>
        <v>2025</v>
      </c>
      <c r="T697" t="str">
        <f>TEXT(Pizza_sales[[#This Row],[Order Time]],"DDDD")</f>
        <v>Wednesday</v>
      </c>
      <c r="U697">
        <f>HOUR(Pizza_sales[[#This Row],[Order Time]])</f>
        <v>19</v>
      </c>
    </row>
    <row r="698" spans="1:21" x14ac:dyDescent="0.3">
      <c r="A698" t="s">
        <v>839</v>
      </c>
      <c r="B698" t="s">
        <v>27</v>
      </c>
      <c r="C698" t="s">
        <v>590</v>
      </c>
      <c r="D698" s="1">
        <v>45911.84375</v>
      </c>
      <c r="E698" s="1">
        <v>45911.864583333336</v>
      </c>
      <c r="F698">
        <v>30</v>
      </c>
      <c r="G698" t="s">
        <v>21</v>
      </c>
      <c r="H698" t="s">
        <v>469</v>
      </c>
      <c r="I698">
        <v>3</v>
      </c>
      <c r="J698">
        <v>5</v>
      </c>
      <c r="K698" t="s">
        <v>21</v>
      </c>
      <c r="L698" t="s">
        <v>40</v>
      </c>
      <c r="M698" t="b">
        <v>1</v>
      </c>
      <c r="N698" t="b">
        <v>0</v>
      </c>
      <c r="O698">
        <v>6</v>
      </c>
      <c r="P698">
        <v>0.6</v>
      </c>
      <c r="Q698" t="s">
        <v>320</v>
      </c>
      <c r="R698" t="s">
        <v>25</v>
      </c>
      <c r="S698" t="str">
        <f>TEXT(Pizza_sales[[#This Row],[Order Time]],"YYY")</f>
        <v>2025</v>
      </c>
      <c r="T698" t="str">
        <f>TEXT(Pizza_sales[[#This Row],[Order Time]],"DDDD")</f>
        <v>Thursday</v>
      </c>
      <c r="U698">
        <f>HOUR(Pizza_sales[[#This Row],[Order Time]])</f>
        <v>20</v>
      </c>
    </row>
    <row r="699" spans="1:21" x14ac:dyDescent="0.3">
      <c r="A699" t="s">
        <v>840</v>
      </c>
      <c r="B699" t="s">
        <v>35</v>
      </c>
      <c r="C699" t="s">
        <v>571</v>
      </c>
      <c r="D699" s="1">
        <v>45912.8125</v>
      </c>
      <c r="E699" s="1">
        <v>45912.833333333336</v>
      </c>
      <c r="F699">
        <v>30</v>
      </c>
      <c r="G699" t="s">
        <v>45</v>
      </c>
      <c r="H699" t="s">
        <v>46</v>
      </c>
      <c r="I699">
        <v>5</v>
      </c>
      <c r="J699">
        <v>6</v>
      </c>
      <c r="K699" t="s">
        <v>31</v>
      </c>
      <c r="L699" t="s">
        <v>23</v>
      </c>
      <c r="M699" t="b">
        <v>1</v>
      </c>
      <c r="N699" t="b">
        <v>0</v>
      </c>
      <c r="O699">
        <v>5</v>
      </c>
      <c r="P699">
        <v>0.83333333300000001</v>
      </c>
      <c r="Q699" t="s">
        <v>320</v>
      </c>
      <c r="R699" t="s">
        <v>25</v>
      </c>
      <c r="S699" t="str">
        <f>TEXT(Pizza_sales[[#This Row],[Order Time]],"YYY")</f>
        <v>2025</v>
      </c>
      <c r="T699" t="str">
        <f>TEXT(Pizza_sales[[#This Row],[Order Time]],"DDDD")</f>
        <v>Friday</v>
      </c>
      <c r="U699">
        <f>HOUR(Pizza_sales[[#This Row],[Order Time]])</f>
        <v>19</v>
      </c>
    </row>
    <row r="700" spans="1:21" x14ac:dyDescent="0.3">
      <c r="A700" t="s">
        <v>841</v>
      </c>
      <c r="B700" t="s">
        <v>51</v>
      </c>
      <c r="C700" t="s">
        <v>573</v>
      </c>
      <c r="D700" s="1">
        <v>45913.78125</v>
      </c>
      <c r="E700" s="1">
        <v>45913.802083333336</v>
      </c>
      <c r="F700">
        <v>30</v>
      </c>
      <c r="G700" t="s">
        <v>21</v>
      </c>
      <c r="H700" t="s">
        <v>533</v>
      </c>
      <c r="I700">
        <v>3</v>
      </c>
      <c r="J700">
        <v>4.5</v>
      </c>
      <c r="K700" t="s">
        <v>21</v>
      </c>
      <c r="L700" t="s">
        <v>47</v>
      </c>
      <c r="M700" t="b">
        <v>1</v>
      </c>
      <c r="N700" t="b">
        <v>1</v>
      </c>
      <c r="O700">
        <v>6.6666666670000003</v>
      </c>
      <c r="P700">
        <v>0.66666666699999999</v>
      </c>
      <c r="Q700" t="s">
        <v>320</v>
      </c>
      <c r="R700" t="s">
        <v>49</v>
      </c>
      <c r="S700" t="str">
        <f>TEXT(Pizza_sales[[#This Row],[Order Time]],"YYY")</f>
        <v>2025</v>
      </c>
      <c r="T700" t="str">
        <f>TEXT(Pizza_sales[[#This Row],[Order Time]],"DDDD")</f>
        <v>Saturday</v>
      </c>
      <c r="U700">
        <f>HOUR(Pizza_sales[[#This Row],[Order Time]])</f>
        <v>18</v>
      </c>
    </row>
    <row r="701" spans="1:21" x14ac:dyDescent="0.3">
      <c r="A701" t="s">
        <v>842</v>
      </c>
      <c r="B701" t="s">
        <v>19</v>
      </c>
      <c r="C701" t="s">
        <v>575</v>
      </c>
      <c r="D701" s="1">
        <v>45914.833333333336</v>
      </c>
      <c r="E701" s="1">
        <v>45914.854166666664</v>
      </c>
      <c r="F701">
        <v>30</v>
      </c>
      <c r="G701" t="s">
        <v>29</v>
      </c>
      <c r="H701" t="s">
        <v>535</v>
      </c>
      <c r="I701">
        <v>4</v>
      </c>
      <c r="J701">
        <v>5.5</v>
      </c>
      <c r="K701" t="s">
        <v>21</v>
      </c>
      <c r="L701" t="s">
        <v>40</v>
      </c>
      <c r="M701" t="b">
        <v>1</v>
      </c>
      <c r="N701" t="b">
        <v>1</v>
      </c>
      <c r="O701">
        <v>5.4545454549999999</v>
      </c>
      <c r="P701">
        <v>0.72727272700000001</v>
      </c>
      <c r="Q701" t="s">
        <v>320</v>
      </c>
      <c r="R701" t="s">
        <v>25</v>
      </c>
      <c r="S701" t="str">
        <f>TEXT(Pizza_sales[[#This Row],[Order Time]],"YYY")</f>
        <v>2025</v>
      </c>
      <c r="T701" t="str">
        <f>TEXT(Pizza_sales[[#This Row],[Order Time]],"DDDD")</f>
        <v>Sunday</v>
      </c>
      <c r="U701">
        <f>HOUR(Pizza_sales[[#This Row],[Order Time]])</f>
        <v>20</v>
      </c>
    </row>
    <row r="702" spans="1:21" x14ac:dyDescent="0.3">
      <c r="A702" t="s">
        <v>843</v>
      </c>
      <c r="B702" t="s">
        <v>43</v>
      </c>
      <c r="C702" t="s">
        <v>66</v>
      </c>
      <c r="D702" s="1">
        <v>45915.802083333336</v>
      </c>
      <c r="E702" s="1">
        <v>45915.822916666664</v>
      </c>
      <c r="F702">
        <v>30</v>
      </c>
      <c r="G702" t="s">
        <v>21</v>
      </c>
      <c r="H702" t="s">
        <v>22</v>
      </c>
      <c r="I702">
        <v>2</v>
      </c>
      <c r="J702">
        <v>4</v>
      </c>
      <c r="K702" t="s">
        <v>39</v>
      </c>
      <c r="L702" t="s">
        <v>32</v>
      </c>
      <c r="M702" t="b">
        <v>1</v>
      </c>
      <c r="N702" t="b">
        <v>0</v>
      </c>
      <c r="O702">
        <v>7.5</v>
      </c>
      <c r="P702">
        <v>0.5</v>
      </c>
      <c r="Q702" t="s">
        <v>320</v>
      </c>
      <c r="R702" t="s">
        <v>25</v>
      </c>
      <c r="S702" t="str">
        <f>TEXT(Pizza_sales[[#This Row],[Order Time]],"YYY")</f>
        <v>2025</v>
      </c>
      <c r="T702" t="str">
        <f>TEXT(Pizza_sales[[#This Row],[Order Time]],"DDDD")</f>
        <v>Monday</v>
      </c>
      <c r="U702">
        <f>HOUR(Pizza_sales[[#This Row],[Order Time]])</f>
        <v>19</v>
      </c>
    </row>
    <row r="703" spans="1:21" x14ac:dyDescent="0.3">
      <c r="A703" t="s">
        <v>844</v>
      </c>
      <c r="B703" t="s">
        <v>27</v>
      </c>
      <c r="C703" t="s">
        <v>590</v>
      </c>
      <c r="D703" s="1">
        <v>45916.854166666664</v>
      </c>
      <c r="E703" s="1">
        <v>45916.875</v>
      </c>
      <c r="F703">
        <v>30</v>
      </c>
      <c r="G703" t="s">
        <v>21</v>
      </c>
      <c r="H703" t="s">
        <v>469</v>
      </c>
      <c r="I703">
        <v>3</v>
      </c>
      <c r="J703">
        <v>5</v>
      </c>
      <c r="K703" t="s">
        <v>21</v>
      </c>
      <c r="L703" t="s">
        <v>23</v>
      </c>
      <c r="M703" t="b">
        <v>1</v>
      </c>
      <c r="N703" t="b">
        <v>0</v>
      </c>
      <c r="O703">
        <v>6</v>
      </c>
      <c r="P703">
        <v>0.6</v>
      </c>
      <c r="Q703" t="s">
        <v>320</v>
      </c>
      <c r="R703" t="s">
        <v>25</v>
      </c>
      <c r="S703" t="str">
        <f>TEXT(Pizza_sales[[#This Row],[Order Time]],"YYY")</f>
        <v>2025</v>
      </c>
      <c r="T703" t="str">
        <f>TEXT(Pizza_sales[[#This Row],[Order Time]],"DDDD")</f>
        <v>Tuesday</v>
      </c>
      <c r="U703">
        <f>HOUR(Pizza_sales[[#This Row],[Order Time]])</f>
        <v>20</v>
      </c>
    </row>
    <row r="704" spans="1:21" x14ac:dyDescent="0.3">
      <c r="A704" t="s">
        <v>845</v>
      </c>
      <c r="B704" t="s">
        <v>35</v>
      </c>
      <c r="C704" t="s">
        <v>571</v>
      </c>
      <c r="D704" s="1">
        <v>45917.822916666664</v>
      </c>
      <c r="E704" s="1">
        <v>45917.84375</v>
      </c>
      <c r="F704">
        <v>30</v>
      </c>
      <c r="G704" t="s">
        <v>45</v>
      </c>
      <c r="H704" t="s">
        <v>46</v>
      </c>
      <c r="I704">
        <v>5</v>
      </c>
      <c r="J704">
        <v>6</v>
      </c>
      <c r="K704" t="s">
        <v>31</v>
      </c>
      <c r="L704" t="s">
        <v>40</v>
      </c>
      <c r="M704" t="b">
        <v>1</v>
      </c>
      <c r="N704" t="b">
        <v>0</v>
      </c>
      <c r="O704">
        <v>5</v>
      </c>
      <c r="P704">
        <v>0.83333333300000001</v>
      </c>
      <c r="Q704" t="s">
        <v>320</v>
      </c>
      <c r="R704" t="s">
        <v>25</v>
      </c>
      <c r="S704" t="str">
        <f>TEXT(Pizza_sales[[#This Row],[Order Time]],"YYY")</f>
        <v>2025</v>
      </c>
      <c r="T704" t="str">
        <f>TEXT(Pizza_sales[[#This Row],[Order Time]],"DDDD")</f>
        <v>Wednesday</v>
      </c>
      <c r="U704">
        <f>HOUR(Pizza_sales[[#This Row],[Order Time]])</f>
        <v>19</v>
      </c>
    </row>
    <row r="705" spans="1:21" x14ac:dyDescent="0.3">
      <c r="A705" t="s">
        <v>846</v>
      </c>
      <c r="B705" t="s">
        <v>51</v>
      </c>
      <c r="C705" t="s">
        <v>573</v>
      </c>
      <c r="D705" s="1">
        <v>45918.75</v>
      </c>
      <c r="E705" s="1">
        <v>45918.770833333336</v>
      </c>
      <c r="F705">
        <v>30</v>
      </c>
      <c r="G705" t="s">
        <v>21</v>
      </c>
      <c r="H705" t="s">
        <v>533</v>
      </c>
      <c r="I705">
        <v>3</v>
      </c>
      <c r="J705">
        <v>4.5</v>
      </c>
      <c r="K705" t="s">
        <v>21</v>
      </c>
      <c r="L705" t="s">
        <v>47</v>
      </c>
      <c r="M705" t="b">
        <v>1</v>
      </c>
      <c r="N705" t="b">
        <v>0</v>
      </c>
      <c r="O705">
        <v>6.6666666670000003</v>
      </c>
      <c r="P705">
        <v>0.66666666699999999</v>
      </c>
      <c r="Q705" t="s">
        <v>320</v>
      </c>
      <c r="R705" t="s">
        <v>49</v>
      </c>
      <c r="S705" t="str">
        <f>TEXT(Pizza_sales[[#This Row],[Order Time]],"YYY")</f>
        <v>2025</v>
      </c>
      <c r="T705" t="str">
        <f>TEXT(Pizza_sales[[#This Row],[Order Time]],"DDDD")</f>
        <v>Thursday</v>
      </c>
      <c r="U705">
        <f>HOUR(Pizza_sales[[#This Row],[Order Time]])</f>
        <v>18</v>
      </c>
    </row>
    <row r="706" spans="1:21" x14ac:dyDescent="0.3">
      <c r="A706" t="s">
        <v>847</v>
      </c>
      <c r="B706" t="s">
        <v>19</v>
      </c>
      <c r="C706" t="s">
        <v>575</v>
      </c>
      <c r="D706" s="1">
        <v>45919.84375</v>
      </c>
      <c r="E706" s="1">
        <v>45919.864583333336</v>
      </c>
      <c r="F706">
        <v>30</v>
      </c>
      <c r="G706" t="s">
        <v>29</v>
      </c>
      <c r="H706" t="s">
        <v>535</v>
      </c>
      <c r="I706">
        <v>4</v>
      </c>
      <c r="J706">
        <v>5.5</v>
      </c>
      <c r="K706" t="s">
        <v>21</v>
      </c>
      <c r="L706" t="s">
        <v>40</v>
      </c>
      <c r="M706" t="b">
        <v>1</v>
      </c>
      <c r="N706" t="b">
        <v>0</v>
      </c>
      <c r="O706">
        <v>5.4545454549999999</v>
      </c>
      <c r="P706">
        <v>0.72727272700000001</v>
      </c>
      <c r="Q706" t="s">
        <v>320</v>
      </c>
      <c r="R706" t="s">
        <v>25</v>
      </c>
      <c r="S706" t="str">
        <f>TEXT(Pizza_sales[[#This Row],[Order Time]],"YYY")</f>
        <v>2025</v>
      </c>
      <c r="T706" t="str">
        <f>TEXT(Pizza_sales[[#This Row],[Order Time]],"DDDD")</f>
        <v>Friday</v>
      </c>
      <c r="U706">
        <f>HOUR(Pizza_sales[[#This Row],[Order Time]])</f>
        <v>20</v>
      </c>
    </row>
    <row r="707" spans="1:21" x14ac:dyDescent="0.3">
      <c r="A707" t="s">
        <v>848</v>
      </c>
      <c r="B707" t="s">
        <v>43</v>
      </c>
      <c r="C707" t="s">
        <v>66</v>
      </c>
      <c r="D707" s="1">
        <v>45920.8125</v>
      </c>
      <c r="E707" s="1">
        <v>45920.833333333336</v>
      </c>
      <c r="F707">
        <v>30</v>
      </c>
      <c r="G707" t="s">
        <v>21</v>
      </c>
      <c r="H707" t="s">
        <v>22</v>
      </c>
      <c r="I707">
        <v>2</v>
      </c>
      <c r="J707">
        <v>4</v>
      </c>
      <c r="K707" t="s">
        <v>39</v>
      </c>
      <c r="L707" t="s">
        <v>32</v>
      </c>
      <c r="M707" t="b">
        <v>1</v>
      </c>
      <c r="N707" t="b">
        <v>1</v>
      </c>
      <c r="O707">
        <v>7.5</v>
      </c>
      <c r="P707">
        <v>0.5</v>
      </c>
      <c r="Q707" t="s">
        <v>320</v>
      </c>
      <c r="R707" t="s">
        <v>25</v>
      </c>
      <c r="S707" t="str">
        <f>TEXT(Pizza_sales[[#This Row],[Order Time]],"YYY")</f>
        <v>2025</v>
      </c>
      <c r="T707" t="str">
        <f>TEXT(Pizza_sales[[#This Row],[Order Time]],"DDDD")</f>
        <v>Saturday</v>
      </c>
      <c r="U707">
        <f>HOUR(Pizza_sales[[#This Row],[Order Time]])</f>
        <v>19</v>
      </c>
    </row>
    <row r="708" spans="1:21" x14ac:dyDescent="0.3">
      <c r="A708" t="s">
        <v>849</v>
      </c>
      <c r="B708" t="s">
        <v>27</v>
      </c>
      <c r="C708" t="s">
        <v>590</v>
      </c>
      <c r="D708" s="1">
        <v>45921.864583333336</v>
      </c>
      <c r="E708" s="1">
        <v>45921.885416666664</v>
      </c>
      <c r="F708">
        <v>30</v>
      </c>
      <c r="G708" t="s">
        <v>21</v>
      </c>
      <c r="H708" t="s">
        <v>469</v>
      </c>
      <c r="I708">
        <v>3</v>
      </c>
      <c r="J708">
        <v>5</v>
      </c>
      <c r="K708" t="s">
        <v>21</v>
      </c>
      <c r="L708" t="s">
        <v>23</v>
      </c>
      <c r="M708" t="b">
        <v>1</v>
      </c>
      <c r="N708" t="b">
        <v>1</v>
      </c>
      <c r="O708">
        <v>6</v>
      </c>
      <c r="P708">
        <v>0.6</v>
      </c>
      <c r="Q708" t="s">
        <v>320</v>
      </c>
      <c r="R708" t="s">
        <v>25</v>
      </c>
      <c r="S708" t="str">
        <f>TEXT(Pizza_sales[[#This Row],[Order Time]],"YYY")</f>
        <v>2025</v>
      </c>
      <c r="T708" t="str">
        <f>TEXT(Pizza_sales[[#This Row],[Order Time]],"DDDD")</f>
        <v>Sunday</v>
      </c>
      <c r="U708">
        <f>HOUR(Pizza_sales[[#This Row],[Order Time]])</f>
        <v>20</v>
      </c>
    </row>
    <row r="709" spans="1:21" x14ac:dyDescent="0.3">
      <c r="A709" t="s">
        <v>850</v>
      </c>
      <c r="B709" t="s">
        <v>35</v>
      </c>
      <c r="C709" t="s">
        <v>571</v>
      </c>
      <c r="D709" s="1">
        <v>45922.791666666664</v>
      </c>
      <c r="E709" s="1">
        <v>45922.8125</v>
      </c>
      <c r="F709">
        <v>30</v>
      </c>
      <c r="G709" t="s">
        <v>45</v>
      </c>
      <c r="H709" t="s">
        <v>46</v>
      </c>
      <c r="I709">
        <v>5</v>
      </c>
      <c r="J709">
        <v>6</v>
      </c>
      <c r="K709" t="s">
        <v>31</v>
      </c>
      <c r="L709" t="s">
        <v>40</v>
      </c>
      <c r="M709" t="b">
        <v>1</v>
      </c>
      <c r="N709" t="b">
        <v>0</v>
      </c>
      <c r="O709">
        <v>5</v>
      </c>
      <c r="P709">
        <v>0.83333333300000001</v>
      </c>
      <c r="Q709" t="s">
        <v>320</v>
      </c>
      <c r="R709" t="s">
        <v>25</v>
      </c>
      <c r="S709" t="str">
        <f>TEXT(Pizza_sales[[#This Row],[Order Time]],"YYY")</f>
        <v>2025</v>
      </c>
      <c r="T709" t="str">
        <f>TEXT(Pizza_sales[[#This Row],[Order Time]],"DDDD")</f>
        <v>Monday</v>
      </c>
      <c r="U709">
        <f>HOUR(Pizza_sales[[#This Row],[Order Time]])</f>
        <v>19</v>
      </c>
    </row>
    <row r="710" spans="1:21" x14ac:dyDescent="0.3">
      <c r="A710" t="s">
        <v>851</v>
      </c>
      <c r="B710" t="s">
        <v>51</v>
      </c>
      <c r="C710" t="s">
        <v>573</v>
      </c>
      <c r="D710" s="1">
        <v>45923.760416666664</v>
      </c>
      <c r="E710" s="1">
        <v>45923.78125</v>
      </c>
      <c r="F710">
        <v>30</v>
      </c>
      <c r="G710" t="s">
        <v>21</v>
      </c>
      <c r="H710" t="s">
        <v>533</v>
      </c>
      <c r="I710">
        <v>3</v>
      </c>
      <c r="J710">
        <v>4.5</v>
      </c>
      <c r="K710" t="s">
        <v>21</v>
      </c>
      <c r="L710" t="s">
        <v>47</v>
      </c>
      <c r="M710" t="b">
        <v>1</v>
      </c>
      <c r="N710" t="b">
        <v>0</v>
      </c>
      <c r="O710">
        <v>6.6666666670000003</v>
      </c>
      <c r="P710">
        <v>0.66666666699999999</v>
      </c>
      <c r="Q710" t="s">
        <v>320</v>
      </c>
      <c r="R710" t="s">
        <v>49</v>
      </c>
      <c r="S710" t="str">
        <f>TEXT(Pizza_sales[[#This Row],[Order Time]],"YYY")</f>
        <v>2025</v>
      </c>
      <c r="T710" t="str">
        <f>TEXT(Pizza_sales[[#This Row],[Order Time]],"DDDD")</f>
        <v>Tuesday</v>
      </c>
      <c r="U710">
        <f>HOUR(Pizza_sales[[#This Row],[Order Time]])</f>
        <v>18</v>
      </c>
    </row>
    <row r="711" spans="1:21" x14ac:dyDescent="0.3">
      <c r="A711" t="s">
        <v>852</v>
      </c>
      <c r="B711" t="s">
        <v>19</v>
      </c>
      <c r="C711" t="s">
        <v>575</v>
      </c>
      <c r="D711" s="1">
        <v>45924.8125</v>
      </c>
      <c r="E711" s="1">
        <v>45924.833333333336</v>
      </c>
      <c r="F711">
        <v>30</v>
      </c>
      <c r="G711" t="s">
        <v>29</v>
      </c>
      <c r="H711" t="s">
        <v>535</v>
      </c>
      <c r="I711">
        <v>4</v>
      </c>
      <c r="J711">
        <v>5.5</v>
      </c>
      <c r="K711" t="s">
        <v>21</v>
      </c>
      <c r="L711" t="s">
        <v>40</v>
      </c>
      <c r="M711" t="b">
        <v>1</v>
      </c>
      <c r="N711" t="b">
        <v>0</v>
      </c>
      <c r="O711">
        <v>5.4545454549999999</v>
      </c>
      <c r="P711">
        <v>0.72727272700000001</v>
      </c>
      <c r="Q711" t="s">
        <v>320</v>
      </c>
      <c r="R711" t="s">
        <v>25</v>
      </c>
      <c r="S711" t="str">
        <f>TEXT(Pizza_sales[[#This Row],[Order Time]],"YYY")</f>
        <v>2025</v>
      </c>
      <c r="T711" t="str">
        <f>TEXT(Pizza_sales[[#This Row],[Order Time]],"DDDD")</f>
        <v>Wednesday</v>
      </c>
      <c r="U711">
        <f>HOUR(Pizza_sales[[#This Row],[Order Time]])</f>
        <v>19</v>
      </c>
    </row>
    <row r="712" spans="1:21" x14ac:dyDescent="0.3">
      <c r="A712" t="s">
        <v>853</v>
      </c>
      <c r="B712" t="s">
        <v>43</v>
      </c>
      <c r="C712" t="s">
        <v>66</v>
      </c>
      <c r="D712" s="1">
        <v>45925.864583333336</v>
      </c>
      <c r="E712" s="1">
        <v>45925.885416666664</v>
      </c>
      <c r="F712">
        <v>30</v>
      </c>
      <c r="G712" t="s">
        <v>21</v>
      </c>
      <c r="H712" t="s">
        <v>22</v>
      </c>
      <c r="I712">
        <v>2</v>
      </c>
      <c r="J712">
        <v>4</v>
      </c>
      <c r="K712" t="s">
        <v>39</v>
      </c>
      <c r="L712" t="s">
        <v>32</v>
      </c>
      <c r="M712" t="b">
        <v>1</v>
      </c>
      <c r="N712" t="b">
        <v>0</v>
      </c>
      <c r="O712">
        <v>7.5</v>
      </c>
      <c r="P712">
        <v>0.5</v>
      </c>
      <c r="Q712" t="s">
        <v>320</v>
      </c>
      <c r="R712" t="s">
        <v>25</v>
      </c>
      <c r="S712" t="str">
        <f>TEXT(Pizza_sales[[#This Row],[Order Time]],"YYY")</f>
        <v>2025</v>
      </c>
      <c r="T712" t="str">
        <f>TEXT(Pizza_sales[[#This Row],[Order Time]],"DDDD")</f>
        <v>Thursday</v>
      </c>
      <c r="U712">
        <f>HOUR(Pizza_sales[[#This Row],[Order Time]])</f>
        <v>20</v>
      </c>
    </row>
    <row r="713" spans="1:21" x14ac:dyDescent="0.3">
      <c r="A713" t="s">
        <v>854</v>
      </c>
      <c r="B713" t="s">
        <v>27</v>
      </c>
      <c r="C713" t="s">
        <v>590</v>
      </c>
      <c r="D713" s="1">
        <v>45926.75</v>
      </c>
      <c r="E713" s="1">
        <v>45926.770833333336</v>
      </c>
      <c r="F713">
        <v>30</v>
      </c>
      <c r="G713" t="s">
        <v>21</v>
      </c>
      <c r="H713" t="s">
        <v>469</v>
      </c>
      <c r="I713">
        <v>3</v>
      </c>
      <c r="J713">
        <v>5</v>
      </c>
      <c r="K713" t="s">
        <v>21</v>
      </c>
      <c r="L713" t="s">
        <v>23</v>
      </c>
      <c r="M713" t="b">
        <v>1</v>
      </c>
      <c r="N713" t="b">
        <v>0</v>
      </c>
      <c r="O713">
        <v>6</v>
      </c>
      <c r="P713">
        <v>0.6</v>
      </c>
      <c r="Q713" t="s">
        <v>320</v>
      </c>
      <c r="R713" t="s">
        <v>25</v>
      </c>
      <c r="S713" t="str">
        <f>TEXT(Pizza_sales[[#This Row],[Order Time]],"YYY")</f>
        <v>2025</v>
      </c>
      <c r="T713" t="str">
        <f>TEXT(Pizza_sales[[#This Row],[Order Time]],"DDDD")</f>
        <v>Friday</v>
      </c>
      <c r="U713">
        <f>HOUR(Pizza_sales[[#This Row],[Order Time]])</f>
        <v>18</v>
      </c>
    </row>
    <row r="714" spans="1:21" x14ac:dyDescent="0.3">
      <c r="A714" t="s">
        <v>855</v>
      </c>
      <c r="B714" t="s">
        <v>35</v>
      </c>
      <c r="C714" t="s">
        <v>571</v>
      </c>
      <c r="D714" s="1">
        <v>45927.802083333336</v>
      </c>
      <c r="E714" s="1">
        <v>45927.822916666664</v>
      </c>
      <c r="F714">
        <v>30</v>
      </c>
      <c r="G714" t="s">
        <v>45</v>
      </c>
      <c r="H714" t="s">
        <v>46</v>
      </c>
      <c r="I714">
        <v>5</v>
      </c>
      <c r="J714">
        <v>6</v>
      </c>
      <c r="K714" t="s">
        <v>31</v>
      </c>
      <c r="L714" t="s">
        <v>40</v>
      </c>
      <c r="M714" t="b">
        <v>1</v>
      </c>
      <c r="N714" t="b">
        <v>1</v>
      </c>
      <c r="O714">
        <v>5</v>
      </c>
      <c r="P714">
        <v>0.83333333300000001</v>
      </c>
      <c r="Q714" t="s">
        <v>320</v>
      </c>
      <c r="R714" t="s">
        <v>25</v>
      </c>
      <c r="S714" t="str">
        <f>TEXT(Pizza_sales[[#This Row],[Order Time]],"YYY")</f>
        <v>2025</v>
      </c>
      <c r="T714" t="str">
        <f>TEXT(Pizza_sales[[#This Row],[Order Time]],"DDDD")</f>
        <v>Saturday</v>
      </c>
      <c r="U714">
        <f>HOUR(Pizza_sales[[#This Row],[Order Time]])</f>
        <v>19</v>
      </c>
    </row>
    <row r="715" spans="1:21" x14ac:dyDescent="0.3">
      <c r="A715" t="s">
        <v>856</v>
      </c>
      <c r="B715" t="s">
        <v>51</v>
      </c>
      <c r="C715" t="s">
        <v>573</v>
      </c>
      <c r="D715" s="1">
        <v>45928.854166666664</v>
      </c>
      <c r="E715" s="1">
        <v>45928.875</v>
      </c>
      <c r="F715">
        <v>30</v>
      </c>
      <c r="G715" t="s">
        <v>21</v>
      </c>
      <c r="H715" t="s">
        <v>533</v>
      </c>
      <c r="I715">
        <v>3</v>
      </c>
      <c r="J715">
        <v>4.5</v>
      </c>
      <c r="K715" t="s">
        <v>21</v>
      </c>
      <c r="L715" t="s">
        <v>47</v>
      </c>
      <c r="M715" t="b">
        <v>1</v>
      </c>
      <c r="N715" t="b">
        <v>1</v>
      </c>
      <c r="O715">
        <v>6.6666666670000003</v>
      </c>
      <c r="P715">
        <v>0.66666666699999999</v>
      </c>
      <c r="Q715" t="s">
        <v>320</v>
      </c>
      <c r="R715" t="s">
        <v>49</v>
      </c>
      <c r="S715" t="str">
        <f>TEXT(Pizza_sales[[#This Row],[Order Time]],"YYY")</f>
        <v>2025</v>
      </c>
      <c r="T715" t="str">
        <f>TEXT(Pizza_sales[[#This Row],[Order Time]],"DDDD")</f>
        <v>Sunday</v>
      </c>
      <c r="U715">
        <f>HOUR(Pizza_sales[[#This Row],[Order Time]])</f>
        <v>20</v>
      </c>
    </row>
    <row r="716" spans="1:21" x14ac:dyDescent="0.3">
      <c r="A716" t="s">
        <v>857</v>
      </c>
      <c r="B716" t="s">
        <v>19</v>
      </c>
      <c r="C716" t="s">
        <v>575</v>
      </c>
      <c r="D716" s="1">
        <v>45929.791666666664</v>
      </c>
      <c r="E716" s="1">
        <v>45929.8125</v>
      </c>
      <c r="F716">
        <v>30</v>
      </c>
      <c r="G716" t="s">
        <v>29</v>
      </c>
      <c r="H716" t="s">
        <v>535</v>
      </c>
      <c r="I716">
        <v>4</v>
      </c>
      <c r="J716">
        <v>5.5</v>
      </c>
      <c r="K716" t="s">
        <v>21</v>
      </c>
      <c r="L716" t="s">
        <v>40</v>
      </c>
      <c r="M716" t="b">
        <v>1</v>
      </c>
      <c r="N716" t="b">
        <v>0</v>
      </c>
      <c r="O716">
        <v>5.4545454549999999</v>
      </c>
      <c r="P716">
        <v>0.72727272700000001</v>
      </c>
      <c r="Q716" t="s">
        <v>320</v>
      </c>
      <c r="R716" t="s">
        <v>25</v>
      </c>
      <c r="S716" t="str">
        <f>TEXT(Pizza_sales[[#This Row],[Order Time]],"YYY")</f>
        <v>2025</v>
      </c>
      <c r="T716" t="str">
        <f>TEXT(Pizza_sales[[#This Row],[Order Time]],"DDDD")</f>
        <v>Monday</v>
      </c>
      <c r="U716">
        <f>HOUR(Pizza_sales[[#This Row],[Order Time]])</f>
        <v>19</v>
      </c>
    </row>
    <row r="717" spans="1:21" x14ac:dyDescent="0.3">
      <c r="A717" t="s">
        <v>858</v>
      </c>
      <c r="B717" t="s">
        <v>43</v>
      </c>
      <c r="C717" t="s">
        <v>66</v>
      </c>
      <c r="D717" s="1">
        <v>45930.84375</v>
      </c>
      <c r="E717" s="1">
        <v>45930.864583333336</v>
      </c>
      <c r="F717">
        <v>30</v>
      </c>
      <c r="G717" t="s">
        <v>21</v>
      </c>
      <c r="H717" t="s">
        <v>22</v>
      </c>
      <c r="I717">
        <v>2</v>
      </c>
      <c r="J717">
        <v>4</v>
      </c>
      <c r="K717" t="s">
        <v>39</v>
      </c>
      <c r="L717" t="s">
        <v>32</v>
      </c>
      <c r="M717" t="b">
        <v>1</v>
      </c>
      <c r="N717" t="b">
        <v>0</v>
      </c>
      <c r="O717">
        <v>7.5</v>
      </c>
      <c r="P717">
        <v>0.5</v>
      </c>
      <c r="Q717" t="s">
        <v>320</v>
      </c>
      <c r="R717" t="s">
        <v>25</v>
      </c>
      <c r="S717" t="str">
        <f>TEXT(Pizza_sales[[#This Row],[Order Time]],"YYY")</f>
        <v>2025</v>
      </c>
      <c r="T717" t="str">
        <f>TEXT(Pizza_sales[[#This Row],[Order Time]],"DDDD")</f>
        <v>Tuesday</v>
      </c>
      <c r="U717">
        <f>HOUR(Pizza_sales[[#This Row],[Order Time]])</f>
        <v>20</v>
      </c>
    </row>
    <row r="718" spans="1:21" x14ac:dyDescent="0.3">
      <c r="A718" t="s">
        <v>859</v>
      </c>
      <c r="B718" t="s">
        <v>27</v>
      </c>
      <c r="C718" t="s">
        <v>590</v>
      </c>
      <c r="D718" s="1">
        <v>45931.770833333336</v>
      </c>
      <c r="E718" s="1">
        <v>45931.791666666664</v>
      </c>
      <c r="F718">
        <v>30</v>
      </c>
      <c r="G718" t="s">
        <v>21</v>
      </c>
      <c r="H718" t="s">
        <v>469</v>
      </c>
      <c r="I718">
        <v>3</v>
      </c>
      <c r="J718">
        <v>5</v>
      </c>
      <c r="K718" t="s">
        <v>21</v>
      </c>
      <c r="L718" t="s">
        <v>23</v>
      </c>
      <c r="M718" t="b">
        <v>1</v>
      </c>
      <c r="N718" t="b">
        <v>0</v>
      </c>
      <c r="O718">
        <v>6</v>
      </c>
      <c r="P718">
        <v>0.6</v>
      </c>
      <c r="Q718" t="s">
        <v>366</v>
      </c>
      <c r="R718" t="s">
        <v>25</v>
      </c>
      <c r="S718" t="str">
        <f>TEXT(Pizza_sales[[#This Row],[Order Time]],"YYY")</f>
        <v>2025</v>
      </c>
      <c r="T718" t="str">
        <f>TEXT(Pizza_sales[[#This Row],[Order Time]],"DDDD")</f>
        <v>Wednesday</v>
      </c>
      <c r="U718">
        <f>HOUR(Pizza_sales[[#This Row],[Order Time]])</f>
        <v>18</v>
      </c>
    </row>
    <row r="719" spans="1:21" x14ac:dyDescent="0.3">
      <c r="A719" t="s">
        <v>860</v>
      </c>
      <c r="B719" t="s">
        <v>35</v>
      </c>
      <c r="C719" t="s">
        <v>571</v>
      </c>
      <c r="D719" s="1">
        <v>45932.822916666664</v>
      </c>
      <c r="E719" s="1">
        <v>45932.84375</v>
      </c>
      <c r="F719">
        <v>30</v>
      </c>
      <c r="G719" t="s">
        <v>45</v>
      </c>
      <c r="H719" t="s">
        <v>46</v>
      </c>
      <c r="I719">
        <v>5</v>
      </c>
      <c r="J719">
        <v>6</v>
      </c>
      <c r="K719" t="s">
        <v>31</v>
      </c>
      <c r="L719" t="s">
        <v>40</v>
      </c>
      <c r="M719" t="b">
        <v>1</v>
      </c>
      <c r="N719" t="b">
        <v>0</v>
      </c>
      <c r="O719">
        <v>5</v>
      </c>
      <c r="P719">
        <v>0.83333333300000001</v>
      </c>
      <c r="Q719" t="s">
        <v>366</v>
      </c>
      <c r="R719" t="s">
        <v>25</v>
      </c>
      <c r="S719" t="str">
        <f>TEXT(Pizza_sales[[#This Row],[Order Time]],"YYY")</f>
        <v>2025</v>
      </c>
      <c r="T719" t="str">
        <f>TEXT(Pizza_sales[[#This Row],[Order Time]],"DDDD")</f>
        <v>Thursday</v>
      </c>
      <c r="U719">
        <f>HOUR(Pizza_sales[[#This Row],[Order Time]])</f>
        <v>19</v>
      </c>
    </row>
    <row r="720" spans="1:21" x14ac:dyDescent="0.3">
      <c r="A720" t="s">
        <v>861</v>
      </c>
      <c r="B720" t="s">
        <v>51</v>
      </c>
      <c r="C720" t="s">
        <v>573</v>
      </c>
      <c r="D720" s="1">
        <v>45933.75</v>
      </c>
      <c r="E720" s="1">
        <v>45933.770833333336</v>
      </c>
      <c r="F720">
        <v>30</v>
      </c>
      <c r="G720" t="s">
        <v>21</v>
      </c>
      <c r="H720" t="s">
        <v>533</v>
      </c>
      <c r="I720">
        <v>3</v>
      </c>
      <c r="J720">
        <v>4.5</v>
      </c>
      <c r="K720" t="s">
        <v>21</v>
      </c>
      <c r="L720" t="s">
        <v>47</v>
      </c>
      <c r="M720" t="b">
        <v>1</v>
      </c>
      <c r="N720" t="b">
        <v>0</v>
      </c>
      <c r="O720">
        <v>6.6666666670000003</v>
      </c>
      <c r="P720">
        <v>0.66666666699999999</v>
      </c>
      <c r="Q720" t="s">
        <v>366</v>
      </c>
      <c r="R720" t="s">
        <v>49</v>
      </c>
      <c r="S720" t="str">
        <f>TEXT(Pizza_sales[[#This Row],[Order Time]],"YYY")</f>
        <v>2025</v>
      </c>
      <c r="T720" t="str">
        <f>TEXT(Pizza_sales[[#This Row],[Order Time]],"DDDD")</f>
        <v>Friday</v>
      </c>
      <c r="U720">
        <f>HOUR(Pizza_sales[[#This Row],[Order Time]])</f>
        <v>18</v>
      </c>
    </row>
    <row r="721" spans="1:21" x14ac:dyDescent="0.3">
      <c r="A721" t="s">
        <v>862</v>
      </c>
      <c r="B721" t="s">
        <v>19</v>
      </c>
      <c r="C721" t="s">
        <v>575</v>
      </c>
      <c r="D721" s="1">
        <v>45934.802083333336</v>
      </c>
      <c r="E721" s="1">
        <v>45934.822916666664</v>
      </c>
      <c r="F721">
        <v>30</v>
      </c>
      <c r="G721" t="s">
        <v>29</v>
      </c>
      <c r="H721" t="s">
        <v>535</v>
      </c>
      <c r="I721">
        <v>4</v>
      </c>
      <c r="J721">
        <v>5.5</v>
      </c>
      <c r="K721" t="s">
        <v>21</v>
      </c>
      <c r="L721" t="s">
        <v>40</v>
      </c>
      <c r="M721" t="b">
        <v>1</v>
      </c>
      <c r="N721" t="b">
        <v>1</v>
      </c>
      <c r="O721">
        <v>5.4545454549999999</v>
      </c>
      <c r="P721">
        <v>0.72727272700000001</v>
      </c>
      <c r="Q721" t="s">
        <v>366</v>
      </c>
      <c r="R721" t="s">
        <v>25</v>
      </c>
      <c r="S721" t="str">
        <f>TEXT(Pizza_sales[[#This Row],[Order Time]],"YYY")</f>
        <v>2025</v>
      </c>
      <c r="T721" t="str">
        <f>TEXT(Pizza_sales[[#This Row],[Order Time]],"DDDD")</f>
        <v>Saturday</v>
      </c>
      <c r="U721">
        <f>HOUR(Pizza_sales[[#This Row],[Order Time]])</f>
        <v>19</v>
      </c>
    </row>
    <row r="722" spans="1:21" x14ac:dyDescent="0.3">
      <c r="A722" t="s">
        <v>863</v>
      </c>
      <c r="B722" t="s">
        <v>43</v>
      </c>
      <c r="C722" t="s">
        <v>66</v>
      </c>
      <c r="D722" s="1">
        <v>45935.854166666664</v>
      </c>
      <c r="E722" s="1">
        <v>45935.875</v>
      </c>
      <c r="F722">
        <v>30</v>
      </c>
      <c r="G722" t="s">
        <v>21</v>
      </c>
      <c r="H722" t="s">
        <v>22</v>
      </c>
      <c r="I722">
        <v>2</v>
      </c>
      <c r="J722">
        <v>4</v>
      </c>
      <c r="K722" t="s">
        <v>39</v>
      </c>
      <c r="L722" t="s">
        <v>32</v>
      </c>
      <c r="M722" t="b">
        <v>1</v>
      </c>
      <c r="N722" t="b">
        <v>1</v>
      </c>
      <c r="O722">
        <v>7.5</v>
      </c>
      <c r="P722">
        <v>0.5</v>
      </c>
      <c r="Q722" t="s">
        <v>366</v>
      </c>
      <c r="R722" t="s">
        <v>25</v>
      </c>
      <c r="S722" t="str">
        <f>TEXT(Pizza_sales[[#This Row],[Order Time]],"YYY")</f>
        <v>2025</v>
      </c>
      <c r="T722" t="str">
        <f>TEXT(Pizza_sales[[#This Row],[Order Time]],"DDDD")</f>
        <v>Sunday</v>
      </c>
      <c r="U722">
        <f>HOUR(Pizza_sales[[#This Row],[Order Time]])</f>
        <v>20</v>
      </c>
    </row>
    <row r="723" spans="1:21" x14ac:dyDescent="0.3">
      <c r="A723" t="s">
        <v>864</v>
      </c>
      <c r="B723" t="s">
        <v>27</v>
      </c>
      <c r="C723" t="s">
        <v>590</v>
      </c>
      <c r="D723" s="1">
        <v>45936.78125</v>
      </c>
      <c r="E723" s="1">
        <v>45936.802083333336</v>
      </c>
      <c r="F723">
        <v>30</v>
      </c>
      <c r="G723" t="s">
        <v>21</v>
      </c>
      <c r="H723" t="s">
        <v>469</v>
      </c>
      <c r="I723">
        <v>3</v>
      </c>
      <c r="J723">
        <v>5</v>
      </c>
      <c r="K723" t="s">
        <v>21</v>
      </c>
      <c r="L723" t="s">
        <v>23</v>
      </c>
      <c r="M723" t="b">
        <v>1</v>
      </c>
      <c r="N723" t="b">
        <v>0</v>
      </c>
      <c r="O723">
        <v>6</v>
      </c>
      <c r="P723">
        <v>0.6</v>
      </c>
      <c r="Q723" t="s">
        <v>366</v>
      </c>
      <c r="R723" t="s">
        <v>25</v>
      </c>
      <c r="S723" t="str">
        <f>TEXT(Pizza_sales[[#This Row],[Order Time]],"YYY")</f>
        <v>2025</v>
      </c>
      <c r="T723" t="str">
        <f>TEXT(Pizza_sales[[#This Row],[Order Time]],"DDDD")</f>
        <v>Monday</v>
      </c>
      <c r="U723">
        <f>HOUR(Pizza_sales[[#This Row],[Order Time]])</f>
        <v>18</v>
      </c>
    </row>
    <row r="724" spans="1:21" x14ac:dyDescent="0.3">
      <c r="A724" t="s">
        <v>865</v>
      </c>
      <c r="B724" t="s">
        <v>35</v>
      </c>
      <c r="C724" t="s">
        <v>571</v>
      </c>
      <c r="D724" s="1">
        <v>45937.791666666664</v>
      </c>
      <c r="E724" s="1">
        <v>45937.8125</v>
      </c>
      <c r="F724">
        <v>30</v>
      </c>
      <c r="G724" t="s">
        <v>45</v>
      </c>
      <c r="H724" t="s">
        <v>46</v>
      </c>
      <c r="I724">
        <v>5</v>
      </c>
      <c r="J724">
        <v>6</v>
      </c>
      <c r="K724" t="s">
        <v>31</v>
      </c>
      <c r="L724" t="s">
        <v>40</v>
      </c>
      <c r="M724" t="b">
        <v>1</v>
      </c>
      <c r="N724" t="b">
        <v>0</v>
      </c>
      <c r="O724">
        <v>5</v>
      </c>
      <c r="P724">
        <v>0.83333333300000001</v>
      </c>
      <c r="Q724" t="s">
        <v>366</v>
      </c>
      <c r="R724" t="s">
        <v>25</v>
      </c>
      <c r="S724" t="str">
        <f>TEXT(Pizza_sales[[#This Row],[Order Time]],"YYY")</f>
        <v>2025</v>
      </c>
      <c r="T724" t="str">
        <f>TEXT(Pizza_sales[[#This Row],[Order Time]],"DDDD")</f>
        <v>Tuesday</v>
      </c>
      <c r="U724">
        <f>HOUR(Pizza_sales[[#This Row],[Order Time]])</f>
        <v>19</v>
      </c>
    </row>
    <row r="725" spans="1:21" x14ac:dyDescent="0.3">
      <c r="A725" t="s">
        <v>866</v>
      </c>
      <c r="B725" t="s">
        <v>51</v>
      </c>
      <c r="C725" t="s">
        <v>573</v>
      </c>
      <c r="D725" s="1">
        <v>45938.84375</v>
      </c>
      <c r="E725" s="1">
        <v>45938.864583333336</v>
      </c>
      <c r="F725">
        <v>30</v>
      </c>
      <c r="G725" t="s">
        <v>21</v>
      </c>
      <c r="H725" t="s">
        <v>533</v>
      </c>
      <c r="I725">
        <v>3</v>
      </c>
      <c r="J725">
        <v>4.5</v>
      </c>
      <c r="K725" t="s">
        <v>21</v>
      </c>
      <c r="L725" t="s">
        <v>40</v>
      </c>
      <c r="M725" t="b">
        <v>1</v>
      </c>
      <c r="N725" t="b">
        <v>0</v>
      </c>
      <c r="O725">
        <v>6.6666666670000003</v>
      </c>
      <c r="P725">
        <v>0.66666666699999999</v>
      </c>
      <c r="Q725" t="s">
        <v>366</v>
      </c>
      <c r="R725" t="s">
        <v>25</v>
      </c>
      <c r="S725" t="str">
        <f>TEXT(Pizza_sales[[#This Row],[Order Time]],"YYY")</f>
        <v>2025</v>
      </c>
      <c r="T725" t="str">
        <f>TEXT(Pizza_sales[[#This Row],[Order Time]],"DDDD")</f>
        <v>Wednesday</v>
      </c>
      <c r="U725">
        <f>HOUR(Pizza_sales[[#This Row],[Order Time]])</f>
        <v>20</v>
      </c>
    </row>
    <row r="726" spans="1:21" x14ac:dyDescent="0.3">
      <c r="A726" t="s">
        <v>867</v>
      </c>
      <c r="B726" t="s">
        <v>27</v>
      </c>
      <c r="C726" t="s">
        <v>590</v>
      </c>
      <c r="D726" s="1">
        <v>45939.854166666664</v>
      </c>
      <c r="E726" s="1">
        <v>45939.875</v>
      </c>
      <c r="F726">
        <v>30</v>
      </c>
      <c r="G726" t="s">
        <v>21</v>
      </c>
      <c r="H726" t="s">
        <v>469</v>
      </c>
      <c r="I726">
        <v>3</v>
      </c>
      <c r="J726">
        <v>5</v>
      </c>
      <c r="K726" t="s">
        <v>21</v>
      </c>
      <c r="L726" t="s">
        <v>40</v>
      </c>
      <c r="M726" t="b">
        <v>1</v>
      </c>
      <c r="N726" t="b">
        <v>0</v>
      </c>
      <c r="O726">
        <v>6</v>
      </c>
      <c r="P726">
        <v>0.6</v>
      </c>
      <c r="Q726" t="s">
        <v>366</v>
      </c>
      <c r="R726" t="s">
        <v>25</v>
      </c>
      <c r="S726" t="str">
        <f>TEXT(Pizza_sales[[#This Row],[Order Time]],"YYY")</f>
        <v>2025</v>
      </c>
      <c r="T726" t="str">
        <f>TEXT(Pizza_sales[[#This Row],[Order Time]],"DDDD")</f>
        <v>Thursday</v>
      </c>
      <c r="U726">
        <f>HOUR(Pizza_sales[[#This Row],[Order Time]])</f>
        <v>20</v>
      </c>
    </row>
    <row r="727" spans="1:21" x14ac:dyDescent="0.3">
      <c r="A727" t="s">
        <v>868</v>
      </c>
      <c r="B727" t="s">
        <v>35</v>
      </c>
      <c r="C727" t="s">
        <v>571</v>
      </c>
      <c r="D727" s="1">
        <v>45940.822916666664</v>
      </c>
      <c r="E727" s="1">
        <v>45940.84375</v>
      </c>
      <c r="F727">
        <v>30</v>
      </c>
      <c r="G727" t="s">
        <v>45</v>
      </c>
      <c r="H727" t="s">
        <v>46</v>
      </c>
      <c r="I727">
        <v>5</v>
      </c>
      <c r="J727">
        <v>6</v>
      </c>
      <c r="K727" t="s">
        <v>31</v>
      </c>
      <c r="L727" t="s">
        <v>23</v>
      </c>
      <c r="M727" t="b">
        <v>1</v>
      </c>
      <c r="N727" t="b">
        <v>0</v>
      </c>
      <c r="O727">
        <v>5</v>
      </c>
      <c r="P727">
        <v>0.83333333300000001</v>
      </c>
      <c r="Q727" t="s">
        <v>366</v>
      </c>
      <c r="R727" t="s">
        <v>25</v>
      </c>
      <c r="S727" t="str">
        <f>TEXT(Pizza_sales[[#This Row],[Order Time]],"YYY")</f>
        <v>2025</v>
      </c>
      <c r="T727" t="str">
        <f>TEXT(Pizza_sales[[#This Row],[Order Time]],"DDDD")</f>
        <v>Friday</v>
      </c>
      <c r="U727">
        <f>HOUR(Pizza_sales[[#This Row],[Order Time]])</f>
        <v>19</v>
      </c>
    </row>
    <row r="728" spans="1:21" x14ac:dyDescent="0.3">
      <c r="A728" t="s">
        <v>869</v>
      </c>
      <c r="B728" t="s">
        <v>51</v>
      </c>
      <c r="C728" t="s">
        <v>573</v>
      </c>
      <c r="D728" s="1">
        <v>45941.75</v>
      </c>
      <c r="E728" s="1">
        <v>45941.770833333336</v>
      </c>
      <c r="F728">
        <v>30</v>
      </c>
      <c r="G728" t="s">
        <v>21</v>
      </c>
      <c r="H728" t="s">
        <v>533</v>
      </c>
      <c r="I728">
        <v>3</v>
      </c>
      <c r="J728">
        <v>4.5</v>
      </c>
      <c r="K728" t="s">
        <v>21</v>
      </c>
      <c r="L728" t="s">
        <v>47</v>
      </c>
      <c r="M728" t="b">
        <v>1</v>
      </c>
      <c r="N728" t="b">
        <v>1</v>
      </c>
      <c r="O728">
        <v>6.6666666670000003</v>
      </c>
      <c r="P728">
        <v>0.66666666699999999</v>
      </c>
      <c r="Q728" t="s">
        <v>366</v>
      </c>
      <c r="R728" t="s">
        <v>49</v>
      </c>
      <c r="S728" t="str">
        <f>TEXT(Pizza_sales[[#This Row],[Order Time]],"YYY")</f>
        <v>2025</v>
      </c>
      <c r="T728" t="str">
        <f>TEXT(Pizza_sales[[#This Row],[Order Time]],"DDDD")</f>
        <v>Saturday</v>
      </c>
      <c r="U728">
        <f>HOUR(Pizza_sales[[#This Row],[Order Time]])</f>
        <v>18</v>
      </c>
    </row>
    <row r="729" spans="1:21" x14ac:dyDescent="0.3">
      <c r="A729" t="s">
        <v>870</v>
      </c>
      <c r="B729" t="s">
        <v>19</v>
      </c>
      <c r="C729" t="s">
        <v>575</v>
      </c>
      <c r="D729" s="1">
        <v>45942.802083333336</v>
      </c>
      <c r="E729" s="1">
        <v>45942.822916666664</v>
      </c>
      <c r="F729">
        <v>30</v>
      </c>
      <c r="G729" t="s">
        <v>29</v>
      </c>
      <c r="H729" t="s">
        <v>535</v>
      </c>
      <c r="I729">
        <v>4</v>
      </c>
      <c r="J729">
        <v>5.5</v>
      </c>
      <c r="K729" t="s">
        <v>21</v>
      </c>
      <c r="L729" t="s">
        <v>40</v>
      </c>
      <c r="M729" t="b">
        <v>1</v>
      </c>
      <c r="N729" t="b">
        <v>1</v>
      </c>
      <c r="O729">
        <v>5.4545454549999999</v>
      </c>
      <c r="P729">
        <v>0.72727272700000001</v>
      </c>
      <c r="Q729" t="s">
        <v>366</v>
      </c>
      <c r="R729" t="s">
        <v>25</v>
      </c>
      <c r="S729" t="str">
        <f>TEXT(Pizza_sales[[#This Row],[Order Time]],"YYY")</f>
        <v>2025</v>
      </c>
      <c r="T729" t="str">
        <f>TEXT(Pizza_sales[[#This Row],[Order Time]],"DDDD")</f>
        <v>Sunday</v>
      </c>
      <c r="U729">
        <f>HOUR(Pizza_sales[[#This Row],[Order Time]])</f>
        <v>19</v>
      </c>
    </row>
    <row r="730" spans="1:21" x14ac:dyDescent="0.3">
      <c r="A730" t="s">
        <v>871</v>
      </c>
      <c r="B730" t="s">
        <v>43</v>
      </c>
      <c r="C730" t="s">
        <v>66</v>
      </c>
      <c r="D730" s="1">
        <v>45943.854166666664</v>
      </c>
      <c r="E730" s="1">
        <v>45943.875</v>
      </c>
      <c r="F730">
        <v>30</v>
      </c>
      <c r="G730" t="s">
        <v>21</v>
      </c>
      <c r="H730" t="s">
        <v>22</v>
      </c>
      <c r="I730">
        <v>2</v>
      </c>
      <c r="J730">
        <v>4</v>
      </c>
      <c r="K730" t="s">
        <v>39</v>
      </c>
      <c r="L730" t="s">
        <v>32</v>
      </c>
      <c r="M730" t="b">
        <v>1</v>
      </c>
      <c r="N730" t="b">
        <v>0</v>
      </c>
      <c r="O730">
        <v>7.5</v>
      </c>
      <c r="P730">
        <v>0.5</v>
      </c>
      <c r="Q730" t="s">
        <v>366</v>
      </c>
      <c r="R730" t="s">
        <v>25</v>
      </c>
      <c r="S730" t="str">
        <f>TEXT(Pizza_sales[[#This Row],[Order Time]],"YYY")</f>
        <v>2025</v>
      </c>
      <c r="T730" t="str">
        <f>TEXT(Pizza_sales[[#This Row],[Order Time]],"DDDD")</f>
        <v>Monday</v>
      </c>
      <c r="U730">
        <f>HOUR(Pizza_sales[[#This Row],[Order Time]])</f>
        <v>20</v>
      </c>
    </row>
    <row r="731" spans="1:21" x14ac:dyDescent="0.3">
      <c r="A731" t="s">
        <v>872</v>
      </c>
      <c r="B731" t="s">
        <v>27</v>
      </c>
      <c r="C731" t="s">
        <v>590</v>
      </c>
      <c r="D731" s="1">
        <v>45944.78125</v>
      </c>
      <c r="E731" s="1">
        <v>45944.802083333336</v>
      </c>
      <c r="F731">
        <v>30</v>
      </c>
      <c r="G731" t="s">
        <v>21</v>
      </c>
      <c r="H731" t="s">
        <v>469</v>
      </c>
      <c r="I731">
        <v>3</v>
      </c>
      <c r="J731">
        <v>5</v>
      </c>
      <c r="K731" t="s">
        <v>21</v>
      </c>
      <c r="L731" t="s">
        <v>23</v>
      </c>
      <c r="M731" t="b">
        <v>1</v>
      </c>
      <c r="N731" t="b">
        <v>0</v>
      </c>
      <c r="O731">
        <v>6</v>
      </c>
      <c r="P731">
        <v>0.6</v>
      </c>
      <c r="Q731" t="s">
        <v>366</v>
      </c>
      <c r="R731" t="s">
        <v>25</v>
      </c>
      <c r="S731" t="str">
        <f>TEXT(Pizza_sales[[#This Row],[Order Time]],"YYY")</f>
        <v>2025</v>
      </c>
      <c r="T731" t="str">
        <f>TEXT(Pizza_sales[[#This Row],[Order Time]],"DDDD")</f>
        <v>Tuesday</v>
      </c>
      <c r="U731">
        <f>HOUR(Pizza_sales[[#This Row],[Order Time]])</f>
        <v>18</v>
      </c>
    </row>
    <row r="732" spans="1:21" x14ac:dyDescent="0.3">
      <c r="A732" t="s">
        <v>873</v>
      </c>
      <c r="B732" t="s">
        <v>35</v>
      </c>
      <c r="C732" t="s">
        <v>571</v>
      </c>
      <c r="D732" s="1">
        <v>45945.791666666664</v>
      </c>
      <c r="E732" s="1">
        <v>45945.8125</v>
      </c>
      <c r="F732">
        <v>30</v>
      </c>
      <c r="G732" t="s">
        <v>45</v>
      </c>
      <c r="H732" t="s">
        <v>46</v>
      </c>
      <c r="I732">
        <v>5</v>
      </c>
      <c r="J732">
        <v>6</v>
      </c>
      <c r="K732" t="s">
        <v>31</v>
      </c>
      <c r="L732" t="s">
        <v>40</v>
      </c>
      <c r="M732" t="b">
        <v>1</v>
      </c>
      <c r="N732" t="b">
        <v>0</v>
      </c>
      <c r="O732">
        <v>5</v>
      </c>
      <c r="P732">
        <v>0.83333333300000001</v>
      </c>
      <c r="Q732" t="s">
        <v>366</v>
      </c>
      <c r="R732" t="s">
        <v>25</v>
      </c>
      <c r="S732" t="str">
        <f>TEXT(Pizza_sales[[#This Row],[Order Time]],"YYY")</f>
        <v>2025</v>
      </c>
      <c r="T732" t="str">
        <f>TEXT(Pizza_sales[[#This Row],[Order Time]],"DDDD")</f>
        <v>Wednesday</v>
      </c>
      <c r="U732">
        <f>HOUR(Pizza_sales[[#This Row],[Order Time]])</f>
        <v>19</v>
      </c>
    </row>
    <row r="733" spans="1:21" x14ac:dyDescent="0.3">
      <c r="A733" t="s">
        <v>874</v>
      </c>
      <c r="B733" t="s">
        <v>51</v>
      </c>
      <c r="C733" t="s">
        <v>573</v>
      </c>
      <c r="D733" s="1">
        <v>45946.84375</v>
      </c>
      <c r="E733" s="1">
        <v>45946.864583333336</v>
      </c>
      <c r="F733">
        <v>30</v>
      </c>
      <c r="G733" t="s">
        <v>21</v>
      </c>
      <c r="H733" t="s">
        <v>533</v>
      </c>
      <c r="I733">
        <v>3</v>
      </c>
      <c r="J733">
        <v>4.5</v>
      </c>
      <c r="K733" t="s">
        <v>21</v>
      </c>
      <c r="L733" t="s">
        <v>47</v>
      </c>
      <c r="M733" t="b">
        <v>1</v>
      </c>
      <c r="N733" t="b">
        <v>0</v>
      </c>
      <c r="O733">
        <v>6.6666666670000003</v>
      </c>
      <c r="P733">
        <v>0.66666666699999999</v>
      </c>
      <c r="Q733" t="s">
        <v>366</v>
      </c>
      <c r="R733" t="s">
        <v>49</v>
      </c>
      <c r="S733" t="str">
        <f>TEXT(Pizza_sales[[#This Row],[Order Time]],"YYY")</f>
        <v>2025</v>
      </c>
      <c r="T733" t="str">
        <f>TEXT(Pizza_sales[[#This Row],[Order Time]],"DDDD")</f>
        <v>Thursday</v>
      </c>
      <c r="U733">
        <f>HOUR(Pizza_sales[[#This Row],[Order Time]])</f>
        <v>20</v>
      </c>
    </row>
    <row r="734" spans="1:21" x14ac:dyDescent="0.3">
      <c r="A734" t="s">
        <v>875</v>
      </c>
      <c r="B734" t="s">
        <v>19</v>
      </c>
      <c r="C734" t="s">
        <v>575</v>
      </c>
      <c r="D734" s="1">
        <v>45947.8125</v>
      </c>
      <c r="E734" s="1">
        <v>45947.833333333336</v>
      </c>
      <c r="F734">
        <v>30</v>
      </c>
      <c r="G734" t="s">
        <v>29</v>
      </c>
      <c r="H734" t="s">
        <v>535</v>
      </c>
      <c r="I734">
        <v>4</v>
      </c>
      <c r="J734">
        <v>5.5</v>
      </c>
      <c r="K734" t="s">
        <v>21</v>
      </c>
      <c r="L734" t="s">
        <v>40</v>
      </c>
      <c r="M734" t="b">
        <v>1</v>
      </c>
      <c r="N734" t="b">
        <v>0</v>
      </c>
      <c r="O734">
        <v>5.4545454549999999</v>
      </c>
      <c r="P734">
        <v>0.72727272700000001</v>
      </c>
      <c r="Q734" t="s">
        <v>366</v>
      </c>
      <c r="R734" t="s">
        <v>25</v>
      </c>
      <c r="S734" t="str">
        <f>TEXT(Pizza_sales[[#This Row],[Order Time]],"YYY")</f>
        <v>2025</v>
      </c>
      <c r="T734" t="str">
        <f>TEXT(Pizza_sales[[#This Row],[Order Time]],"DDDD")</f>
        <v>Friday</v>
      </c>
      <c r="U734">
        <f>HOUR(Pizza_sales[[#This Row],[Order Time]])</f>
        <v>19</v>
      </c>
    </row>
    <row r="735" spans="1:21" x14ac:dyDescent="0.3">
      <c r="A735" t="s">
        <v>876</v>
      </c>
      <c r="B735" t="s">
        <v>43</v>
      </c>
      <c r="C735" t="s">
        <v>66</v>
      </c>
      <c r="D735" s="1">
        <v>45948.864583333336</v>
      </c>
      <c r="E735" s="1">
        <v>45948.885416666664</v>
      </c>
      <c r="F735">
        <v>30</v>
      </c>
      <c r="G735" t="s">
        <v>21</v>
      </c>
      <c r="H735" t="s">
        <v>22</v>
      </c>
      <c r="I735">
        <v>2</v>
      </c>
      <c r="J735">
        <v>4</v>
      </c>
      <c r="K735" t="s">
        <v>39</v>
      </c>
      <c r="L735" t="s">
        <v>32</v>
      </c>
      <c r="M735" t="b">
        <v>1</v>
      </c>
      <c r="N735" t="b">
        <v>1</v>
      </c>
      <c r="O735">
        <v>7.5</v>
      </c>
      <c r="P735">
        <v>0.5</v>
      </c>
      <c r="Q735" t="s">
        <v>366</v>
      </c>
      <c r="R735" t="s">
        <v>25</v>
      </c>
      <c r="S735" t="str">
        <f>TEXT(Pizza_sales[[#This Row],[Order Time]],"YYY")</f>
        <v>2025</v>
      </c>
      <c r="T735" t="str">
        <f>TEXT(Pizza_sales[[#This Row],[Order Time]],"DDDD")</f>
        <v>Saturday</v>
      </c>
      <c r="U735">
        <f>HOUR(Pizza_sales[[#This Row],[Order Time]])</f>
        <v>20</v>
      </c>
    </row>
    <row r="736" spans="1:21" x14ac:dyDescent="0.3">
      <c r="A736" t="s">
        <v>877</v>
      </c>
      <c r="B736" t="s">
        <v>27</v>
      </c>
      <c r="C736" t="s">
        <v>590</v>
      </c>
      <c r="D736" s="1">
        <v>45949.75</v>
      </c>
      <c r="E736" s="1">
        <v>45949.770833333336</v>
      </c>
      <c r="F736">
        <v>30</v>
      </c>
      <c r="G736" t="s">
        <v>21</v>
      </c>
      <c r="H736" t="s">
        <v>469</v>
      </c>
      <c r="I736">
        <v>3</v>
      </c>
      <c r="J736">
        <v>5</v>
      </c>
      <c r="K736" t="s">
        <v>21</v>
      </c>
      <c r="L736" t="s">
        <v>23</v>
      </c>
      <c r="M736" t="b">
        <v>1</v>
      </c>
      <c r="N736" t="b">
        <v>1</v>
      </c>
      <c r="O736">
        <v>6</v>
      </c>
      <c r="P736">
        <v>0.6</v>
      </c>
      <c r="Q736" t="s">
        <v>366</v>
      </c>
      <c r="R736" t="s">
        <v>25</v>
      </c>
      <c r="S736" t="str">
        <f>TEXT(Pizza_sales[[#This Row],[Order Time]],"YYY")</f>
        <v>2025</v>
      </c>
      <c r="T736" t="str">
        <f>TEXT(Pizza_sales[[#This Row],[Order Time]],"DDDD")</f>
        <v>Sunday</v>
      </c>
      <c r="U736">
        <f>HOUR(Pizza_sales[[#This Row],[Order Time]])</f>
        <v>18</v>
      </c>
    </row>
    <row r="737" spans="1:21" x14ac:dyDescent="0.3">
      <c r="A737" t="s">
        <v>878</v>
      </c>
      <c r="B737" t="s">
        <v>35</v>
      </c>
      <c r="C737" t="s">
        <v>571</v>
      </c>
      <c r="D737" s="1">
        <v>45950.802083333336</v>
      </c>
      <c r="E737" s="1">
        <v>45950.822916666664</v>
      </c>
      <c r="F737">
        <v>30</v>
      </c>
      <c r="G737" t="s">
        <v>45</v>
      </c>
      <c r="H737" t="s">
        <v>46</v>
      </c>
      <c r="I737">
        <v>5</v>
      </c>
      <c r="J737">
        <v>6</v>
      </c>
      <c r="K737" t="s">
        <v>31</v>
      </c>
      <c r="L737" t="s">
        <v>40</v>
      </c>
      <c r="M737" t="b">
        <v>1</v>
      </c>
      <c r="N737" t="b">
        <v>0</v>
      </c>
      <c r="O737">
        <v>5</v>
      </c>
      <c r="P737">
        <v>0.83333333300000001</v>
      </c>
      <c r="Q737" t="s">
        <v>366</v>
      </c>
      <c r="R737" t="s">
        <v>25</v>
      </c>
      <c r="S737" t="str">
        <f>TEXT(Pizza_sales[[#This Row],[Order Time]],"YYY")</f>
        <v>2025</v>
      </c>
      <c r="T737" t="str">
        <f>TEXT(Pizza_sales[[#This Row],[Order Time]],"DDDD")</f>
        <v>Monday</v>
      </c>
      <c r="U737">
        <f>HOUR(Pizza_sales[[#This Row],[Order Time]])</f>
        <v>19</v>
      </c>
    </row>
    <row r="738" spans="1:21" x14ac:dyDescent="0.3">
      <c r="A738" t="s">
        <v>879</v>
      </c>
      <c r="B738" t="s">
        <v>51</v>
      </c>
      <c r="C738" t="s">
        <v>573</v>
      </c>
      <c r="D738" s="1">
        <v>45951.854166666664</v>
      </c>
      <c r="E738" s="1">
        <v>45951.875</v>
      </c>
      <c r="F738">
        <v>30</v>
      </c>
      <c r="G738" t="s">
        <v>21</v>
      </c>
      <c r="H738" t="s">
        <v>533</v>
      </c>
      <c r="I738">
        <v>3</v>
      </c>
      <c r="J738">
        <v>4.5</v>
      </c>
      <c r="K738" t="s">
        <v>21</v>
      </c>
      <c r="L738" t="s">
        <v>47</v>
      </c>
      <c r="M738" t="b">
        <v>1</v>
      </c>
      <c r="N738" t="b">
        <v>0</v>
      </c>
      <c r="O738">
        <v>6.6666666670000003</v>
      </c>
      <c r="P738">
        <v>0.66666666699999999</v>
      </c>
      <c r="Q738" t="s">
        <v>366</v>
      </c>
      <c r="R738" t="s">
        <v>49</v>
      </c>
      <c r="S738" t="str">
        <f>TEXT(Pizza_sales[[#This Row],[Order Time]],"YYY")</f>
        <v>2025</v>
      </c>
      <c r="T738" t="str">
        <f>TEXT(Pizza_sales[[#This Row],[Order Time]],"DDDD")</f>
        <v>Tuesday</v>
      </c>
      <c r="U738">
        <f>HOUR(Pizza_sales[[#This Row],[Order Time]])</f>
        <v>20</v>
      </c>
    </row>
    <row r="739" spans="1:21" x14ac:dyDescent="0.3">
      <c r="A739" t="s">
        <v>880</v>
      </c>
      <c r="B739" t="s">
        <v>19</v>
      </c>
      <c r="C739" t="s">
        <v>575</v>
      </c>
      <c r="D739" s="1">
        <v>45952.791666666664</v>
      </c>
      <c r="E739" s="1">
        <v>45952.8125</v>
      </c>
      <c r="F739">
        <v>30</v>
      </c>
      <c r="G739" t="s">
        <v>29</v>
      </c>
      <c r="H739" t="s">
        <v>535</v>
      </c>
      <c r="I739">
        <v>4</v>
      </c>
      <c r="J739">
        <v>5.5</v>
      </c>
      <c r="K739" t="s">
        <v>21</v>
      </c>
      <c r="L739" t="s">
        <v>40</v>
      </c>
      <c r="M739" t="b">
        <v>1</v>
      </c>
      <c r="N739" t="b">
        <v>0</v>
      </c>
      <c r="O739">
        <v>5.4545454549999999</v>
      </c>
      <c r="P739">
        <v>0.72727272700000001</v>
      </c>
      <c r="Q739" t="s">
        <v>366</v>
      </c>
      <c r="R739" t="s">
        <v>25</v>
      </c>
      <c r="S739" t="str">
        <f>TEXT(Pizza_sales[[#This Row],[Order Time]],"YYY")</f>
        <v>2025</v>
      </c>
      <c r="T739" t="str">
        <f>TEXT(Pizza_sales[[#This Row],[Order Time]],"DDDD")</f>
        <v>Wednesday</v>
      </c>
      <c r="U739">
        <f>HOUR(Pizza_sales[[#This Row],[Order Time]])</f>
        <v>19</v>
      </c>
    </row>
    <row r="740" spans="1:21" x14ac:dyDescent="0.3">
      <c r="A740" t="s">
        <v>881</v>
      </c>
      <c r="B740" t="s">
        <v>43</v>
      </c>
      <c r="C740" t="s">
        <v>66</v>
      </c>
      <c r="D740" s="1">
        <v>45953.84375</v>
      </c>
      <c r="E740" s="1">
        <v>45953.864583333336</v>
      </c>
      <c r="F740">
        <v>30</v>
      </c>
      <c r="G740" t="s">
        <v>21</v>
      </c>
      <c r="H740" t="s">
        <v>22</v>
      </c>
      <c r="I740">
        <v>2</v>
      </c>
      <c r="J740">
        <v>4</v>
      </c>
      <c r="K740" t="s">
        <v>39</v>
      </c>
      <c r="L740" t="s">
        <v>32</v>
      </c>
      <c r="M740" t="b">
        <v>1</v>
      </c>
      <c r="N740" t="b">
        <v>0</v>
      </c>
      <c r="O740">
        <v>7.5</v>
      </c>
      <c r="P740">
        <v>0.5</v>
      </c>
      <c r="Q740" t="s">
        <v>366</v>
      </c>
      <c r="R740" t="s">
        <v>25</v>
      </c>
      <c r="S740" t="str">
        <f>TEXT(Pizza_sales[[#This Row],[Order Time]],"YYY")</f>
        <v>2025</v>
      </c>
      <c r="T740" t="str">
        <f>TEXT(Pizza_sales[[#This Row],[Order Time]],"DDDD")</f>
        <v>Thursday</v>
      </c>
      <c r="U740">
        <f>HOUR(Pizza_sales[[#This Row],[Order Time]])</f>
        <v>20</v>
      </c>
    </row>
    <row r="741" spans="1:21" x14ac:dyDescent="0.3">
      <c r="A741" t="s">
        <v>882</v>
      </c>
      <c r="B741" t="s">
        <v>27</v>
      </c>
      <c r="C741" t="s">
        <v>590</v>
      </c>
      <c r="D741" s="1">
        <v>45954.770833333336</v>
      </c>
      <c r="E741" s="1">
        <v>45954.791666666664</v>
      </c>
      <c r="F741">
        <v>30</v>
      </c>
      <c r="G741" t="s">
        <v>21</v>
      </c>
      <c r="H741" t="s">
        <v>469</v>
      </c>
      <c r="I741">
        <v>3</v>
      </c>
      <c r="J741">
        <v>5</v>
      </c>
      <c r="K741" t="s">
        <v>21</v>
      </c>
      <c r="L741" t="s">
        <v>23</v>
      </c>
      <c r="M741" t="b">
        <v>1</v>
      </c>
      <c r="N741" t="b">
        <v>0</v>
      </c>
      <c r="O741">
        <v>6</v>
      </c>
      <c r="P741">
        <v>0.6</v>
      </c>
      <c r="Q741" t="s">
        <v>366</v>
      </c>
      <c r="R741" t="s">
        <v>25</v>
      </c>
      <c r="S741" t="str">
        <f>TEXT(Pizza_sales[[#This Row],[Order Time]],"YYY")</f>
        <v>2025</v>
      </c>
      <c r="T741" t="str">
        <f>TEXT(Pizza_sales[[#This Row],[Order Time]],"DDDD")</f>
        <v>Friday</v>
      </c>
      <c r="U741">
        <f>HOUR(Pizza_sales[[#This Row],[Order Time]])</f>
        <v>18</v>
      </c>
    </row>
    <row r="742" spans="1:21" x14ac:dyDescent="0.3">
      <c r="A742" t="s">
        <v>883</v>
      </c>
      <c r="B742" t="s">
        <v>35</v>
      </c>
      <c r="C742" t="s">
        <v>571</v>
      </c>
      <c r="D742" s="1">
        <v>45955.822916666664</v>
      </c>
      <c r="E742" s="1">
        <v>45955.84375</v>
      </c>
      <c r="F742">
        <v>30</v>
      </c>
      <c r="G742" t="s">
        <v>45</v>
      </c>
      <c r="H742" t="s">
        <v>46</v>
      </c>
      <c r="I742">
        <v>5</v>
      </c>
      <c r="J742">
        <v>6</v>
      </c>
      <c r="K742" t="s">
        <v>31</v>
      </c>
      <c r="L742" t="s">
        <v>40</v>
      </c>
      <c r="M742" t="b">
        <v>1</v>
      </c>
      <c r="N742" t="b">
        <v>1</v>
      </c>
      <c r="O742">
        <v>5</v>
      </c>
      <c r="P742">
        <v>0.83333333300000001</v>
      </c>
      <c r="Q742" t="s">
        <v>366</v>
      </c>
      <c r="R742" t="s">
        <v>25</v>
      </c>
      <c r="S742" t="str">
        <f>TEXT(Pizza_sales[[#This Row],[Order Time]],"YYY")</f>
        <v>2025</v>
      </c>
      <c r="T742" t="str">
        <f>TEXT(Pizza_sales[[#This Row],[Order Time]],"DDDD")</f>
        <v>Saturday</v>
      </c>
      <c r="U742">
        <f>HOUR(Pizza_sales[[#This Row],[Order Time]])</f>
        <v>19</v>
      </c>
    </row>
    <row r="743" spans="1:21" x14ac:dyDescent="0.3">
      <c r="A743" t="s">
        <v>884</v>
      </c>
      <c r="B743" t="s">
        <v>51</v>
      </c>
      <c r="C743" t="s">
        <v>573</v>
      </c>
      <c r="D743" s="1">
        <v>45956.75</v>
      </c>
      <c r="E743" s="1">
        <v>45956.770833333336</v>
      </c>
      <c r="F743">
        <v>30</v>
      </c>
      <c r="G743" t="s">
        <v>21</v>
      </c>
      <c r="H743" t="s">
        <v>533</v>
      </c>
      <c r="I743">
        <v>3</v>
      </c>
      <c r="J743">
        <v>4.5</v>
      </c>
      <c r="K743" t="s">
        <v>21</v>
      </c>
      <c r="L743" t="s">
        <v>47</v>
      </c>
      <c r="M743" t="b">
        <v>1</v>
      </c>
      <c r="N743" t="b">
        <v>1</v>
      </c>
      <c r="O743">
        <v>6.6666666670000003</v>
      </c>
      <c r="P743">
        <v>0.66666666699999999</v>
      </c>
      <c r="Q743" t="s">
        <v>366</v>
      </c>
      <c r="R743" t="s">
        <v>49</v>
      </c>
      <c r="S743" t="str">
        <f>TEXT(Pizza_sales[[#This Row],[Order Time]],"YYY")</f>
        <v>2025</v>
      </c>
      <c r="T743" t="str">
        <f>TEXT(Pizza_sales[[#This Row],[Order Time]],"DDDD")</f>
        <v>Sunday</v>
      </c>
      <c r="U743">
        <f>HOUR(Pizza_sales[[#This Row],[Order Time]])</f>
        <v>18</v>
      </c>
    </row>
    <row r="744" spans="1:21" x14ac:dyDescent="0.3">
      <c r="A744" t="s">
        <v>885</v>
      </c>
      <c r="B744" t="s">
        <v>19</v>
      </c>
      <c r="C744" t="s">
        <v>575</v>
      </c>
      <c r="D744" s="1">
        <v>45957.802083333336</v>
      </c>
      <c r="E744" s="1">
        <v>45957.822916666664</v>
      </c>
      <c r="F744">
        <v>30</v>
      </c>
      <c r="G744" t="s">
        <v>29</v>
      </c>
      <c r="H744" t="s">
        <v>535</v>
      </c>
      <c r="I744">
        <v>4</v>
      </c>
      <c r="J744">
        <v>5.5</v>
      </c>
      <c r="K744" t="s">
        <v>21</v>
      </c>
      <c r="L744" t="s">
        <v>40</v>
      </c>
      <c r="M744" t="b">
        <v>1</v>
      </c>
      <c r="N744" t="b">
        <v>0</v>
      </c>
      <c r="O744">
        <v>5.4545454549999999</v>
      </c>
      <c r="P744">
        <v>0.72727272700000001</v>
      </c>
      <c r="Q744" t="s">
        <v>366</v>
      </c>
      <c r="R744" t="s">
        <v>25</v>
      </c>
      <c r="S744" t="str">
        <f>TEXT(Pizza_sales[[#This Row],[Order Time]],"YYY")</f>
        <v>2025</v>
      </c>
      <c r="T744" t="str">
        <f>TEXT(Pizza_sales[[#This Row],[Order Time]],"DDDD")</f>
        <v>Monday</v>
      </c>
      <c r="U744">
        <f>HOUR(Pizza_sales[[#This Row],[Order Time]])</f>
        <v>19</v>
      </c>
    </row>
    <row r="745" spans="1:21" x14ac:dyDescent="0.3">
      <c r="A745" t="s">
        <v>886</v>
      </c>
      <c r="B745" t="s">
        <v>43</v>
      </c>
      <c r="C745" t="s">
        <v>66</v>
      </c>
      <c r="D745" s="1">
        <v>45958.854166666664</v>
      </c>
      <c r="E745" s="1">
        <v>45958.875</v>
      </c>
      <c r="F745">
        <v>30</v>
      </c>
      <c r="G745" t="s">
        <v>21</v>
      </c>
      <c r="H745" t="s">
        <v>22</v>
      </c>
      <c r="I745">
        <v>2</v>
      </c>
      <c r="J745">
        <v>4</v>
      </c>
      <c r="K745" t="s">
        <v>39</v>
      </c>
      <c r="L745" t="s">
        <v>32</v>
      </c>
      <c r="M745" t="b">
        <v>1</v>
      </c>
      <c r="N745" t="b">
        <v>0</v>
      </c>
      <c r="O745">
        <v>7.5</v>
      </c>
      <c r="P745">
        <v>0.5</v>
      </c>
      <c r="Q745" t="s">
        <v>366</v>
      </c>
      <c r="R745" t="s">
        <v>25</v>
      </c>
      <c r="S745" t="str">
        <f>TEXT(Pizza_sales[[#This Row],[Order Time]],"YYY")</f>
        <v>2025</v>
      </c>
      <c r="T745" t="str">
        <f>TEXT(Pizza_sales[[#This Row],[Order Time]],"DDDD")</f>
        <v>Tuesday</v>
      </c>
      <c r="U745">
        <f>HOUR(Pizza_sales[[#This Row],[Order Time]])</f>
        <v>20</v>
      </c>
    </row>
    <row r="746" spans="1:21" x14ac:dyDescent="0.3">
      <c r="A746" t="s">
        <v>887</v>
      </c>
      <c r="B746" t="s">
        <v>27</v>
      </c>
      <c r="C746" t="s">
        <v>590</v>
      </c>
      <c r="D746" s="1">
        <v>45959.78125</v>
      </c>
      <c r="E746" s="1">
        <v>45959.802083333336</v>
      </c>
      <c r="F746">
        <v>30</v>
      </c>
      <c r="G746" t="s">
        <v>21</v>
      </c>
      <c r="H746" t="s">
        <v>469</v>
      </c>
      <c r="I746">
        <v>3</v>
      </c>
      <c r="J746">
        <v>5</v>
      </c>
      <c r="K746" t="s">
        <v>21</v>
      </c>
      <c r="L746" t="s">
        <v>23</v>
      </c>
      <c r="M746" t="b">
        <v>1</v>
      </c>
      <c r="N746" t="b">
        <v>0</v>
      </c>
      <c r="O746">
        <v>6</v>
      </c>
      <c r="P746">
        <v>0.6</v>
      </c>
      <c r="Q746" t="s">
        <v>366</v>
      </c>
      <c r="R746" t="s">
        <v>25</v>
      </c>
      <c r="S746" t="str">
        <f>TEXT(Pizza_sales[[#This Row],[Order Time]],"YYY")</f>
        <v>2025</v>
      </c>
      <c r="T746" t="str">
        <f>TEXT(Pizza_sales[[#This Row],[Order Time]],"DDDD")</f>
        <v>Wednesday</v>
      </c>
      <c r="U746">
        <f>HOUR(Pizza_sales[[#This Row],[Order Time]])</f>
        <v>18</v>
      </c>
    </row>
    <row r="747" spans="1:21" x14ac:dyDescent="0.3">
      <c r="A747" t="s">
        <v>888</v>
      </c>
      <c r="B747" t="s">
        <v>35</v>
      </c>
      <c r="C747" t="s">
        <v>571</v>
      </c>
      <c r="D747" s="1">
        <v>45960.791666666664</v>
      </c>
      <c r="E747" s="1">
        <v>45960.8125</v>
      </c>
      <c r="F747">
        <v>30</v>
      </c>
      <c r="G747" t="s">
        <v>45</v>
      </c>
      <c r="H747" t="s">
        <v>46</v>
      </c>
      <c r="I747">
        <v>5</v>
      </c>
      <c r="J747">
        <v>6</v>
      </c>
      <c r="K747" t="s">
        <v>31</v>
      </c>
      <c r="L747" t="s">
        <v>40</v>
      </c>
      <c r="M747" t="b">
        <v>1</v>
      </c>
      <c r="N747" t="b">
        <v>0</v>
      </c>
      <c r="O747">
        <v>5</v>
      </c>
      <c r="P747">
        <v>0.83333333300000001</v>
      </c>
      <c r="Q747" t="s">
        <v>366</v>
      </c>
      <c r="R747" t="s">
        <v>25</v>
      </c>
      <c r="S747" t="str">
        <f>TEXT(Pizza_sales[[#This Row],[Order Time]],"YYY")</f>
        <v>2025</v>
      </c>
      <c r="T747" t="str">
        <f>TEXT(Pizza_sales[[#This Row],[Order Time]],"DDDD")</f>
        <v>Thursday</v>
      </c>
      <c r="U747">
        <f>HOUR(Pizza_sales[[#This Row],[Order Time]])</f>
        <v>19</v>
      </c>
    </row>
    <row r="748" spans="1:21" x14ac:dyDescent="0.3">
      <c r="A748" t="s">
        <v>889</v>
      </c>
      <c r="B748" t="s">
        <v>51</v>
      </c>
      <c r="C748" t="s">
        <v>573</v>
      </c>
      <c r="D748" s="1">
        <v>45961.84375</v>
      </c>
      <c r="E748" s="1">
        <v>45961.864583333336</v>
      </c>
      <c r="F748">
        <v>30</v>
      </c>
      <c r="G748" t="s">
        <v>21</v>
      </c>
      <c r="H748" t="s">
        <v>533</v>
      </c>
      <c r="I748">
        <v>3</v>
      </c>
      <c r="J748">
        <v>4.5</v>
      </c>
      <c r="K748" t="s">
        <v>21</v>
      </c>
      <c r="L748" t="s">
        <v>47</v>
      </c>
      <c r="M748" t="b">
        <v>1</v>
      </c>
      <c r="N748" t="b">
        <v>0</v>
      </c>
      <c r="O748">
        <v>6.6666666670000003</v>
      </c>
      <c r="P748">
        <v>0.66666666699999999</v>
      </c>
      <c r="Q748" t="s">
        <v>366</v>
      </c>
      <c r="R748" t="s">
        <v>49</v>
      </c>
      <c r="S748" t="str">
        <f>TEXT(Pizza_sales[[#This Row],[Order Time]],"YYY")</f>
        <v>2025</v>
      </c>
      <c r="T748" t="str">
        <f>TEXT(Pizza_sales[[#This Row],[Order Time]],"DDDD")</f>
        <v>Friday</v>
      </c>
      <c r="U748">
        <f>HOUR(Pizza_sales[[#This Row],[Order Time]])</f>
        <v>20</v>
      </c>
    </row>
    <row r="749" spans="1:21" x14ac:dyDescent="0.3">
      <c r="A749" t="s">
        <v>890</v>
      </c>
      <c r="B749" t="s">
        <v>19</v>
      </c>
      <c r="C749" t="s">
        <v>575</v>
      </c>
      <c r="D749" s="1">
        <v>45962.8125</v>
      </c>
      <c r="E749" s="1">
        <v>45962.833333333336</v>
      </c>
      <c r="F749">
        <v>30</v>
      </c>
      <c r="G749" t="s">
        <v>29</v>
      </c>
      <c r="H749" t="s">
        <v>535</v>
      </c>
      <c r="I749">
        <v>4</v>
      </c>
      <c r="J749">
        <v>5.5</v>
      </c>
      <c r="K749" t="s">
        <v>21</v>
      </c>
      <c r="L749" t="s">
        <v>40</v>
      </c>
      <c r="M749" t="b">
        <v>1</v>
      </c>
      <c r="N749" t="b">
        <v>1</v>
      </c>
      <c r="O749">
        <v>5.4545454549999999</v>
      </c>
      <c r="P749">
        <v>0.72727272700000001</v>
      </c>
      <c r="Q749" t="s">
        <v>448</v>
      </c>
      <c r="R749" t="s">
        <v>25</v>
      </c>
      <c r="S749" t="str">
        <f>TEXT(Pizza_sales[[#This Row],[Order Time]],"YYY")</f>
        <v>2025</v>
      </c>
      <c r="T749" t="str">
        <f>TEXT(Pizza_sales[[#This Row],[Order Time]],"DDDD")</f>
        <v>Saturday</v>
      </c>
      <c r="U749">
        <f>HOUR(Pizza_sales[[#This Row],[Order Time]])</f>
        <v>19</v>
      </c>
    </row>
    <row r="750" spans="1:21" x14ac:dyDescent="0.3">
      <c r="A750" t="s">
        <v>891</v>
      </c>
      <c r="B750" t="s">
        <v>43</v>
      </c>
      <c r="C750" t="s">
        <v>66</v>
      </c>
      <c r="D750" s="1">
        <v>45963.864583333336</v>
      </c>
      <c r="E750" s="1">
        <v>45963.885416666664</v>
      </c>
      <c r="F750">
        <v>30</v>
      </c>
      <c r="G750" t="s">
        <v>21</v>
      </c>
      <c r="H750" t="s">
        <v>22</v>
      </c>
      <c r="I750">
        <v>2</v>
      </c>
      <c r="J750">
        <v>4</v>
      </c>
      <c r="K750" t="s">
        <v>39</v>
      </c>
      <c r="L750" t="s">
        <v>32</v>
      </c>
      <c r="M750" t="b">
        <v>1</v>
      </c>
      <c r="N750" t="b">
        <v>1</v>
      </c>
      <c r="O750">
        <v>7.5</v>
      </c>
      <c r="P750">
        <v>0.5</v>
      </c>
      <c r="Q750" t="s">
        <v>448</v>
      </c>
      <c r="R750" t="s">
        <v>25</v>
      </c>
      <c r="S750" t="str">
        <f>TEXT(Pizza_sales[[#This Row],[Order Time]],"YYY")</f>
        <v>2025</v>
      </c>
      <c r="T750" t="str">
        <f>TEXT(Pizza_sales[[#This Row],[Order Time]],"DDDD")</f>
        <v>Sunday</v>
      </c>
      <c r="U750">
        <f>HOUR(Pizza_sales[[#This Row],[Order Time]])</f>
        <v>20</v>
      </c>
    </row>
    <row r="751" spans="1:21" x14ac:dyDescent="0.3">
      <c r="A751" t="s">
        <v>892</v>
      </c>
      <c r="B751" t="s">
        <v>27</v>
      </c>
      <c r="C751" t="s">
        <v>590</v>
      </c>
      <c r="D751" s="1">
        <v>45964.75</v>
      </c>
      <c r="E751" s="1">
        <v>45964.770833333336</v>
      </c>
      <c r="F751">
        <v>30</v>
      </c>
      <c r="G751" t="s">
        <v>21</v>
      </c>
      <c r="H751" t="s">
        <v>469</v>
      </c>
      <c r="I751">
        <v>3</v>
      </c>
      <c r="J751">
        <v>5</v>
      </c>
      <c r="K751" t="s">
        <v>21</v>
      </c>
      <c r="L751" t="s">
        <v>23</v>
      </c>
      <c r="M751" t="b">
        <v>1</v>
      </c>
      <c r="N751" t="b">
        <v>0</v>
      </c>
      <c r="O751">
        <v>6</v>
      </c>
      <c r="P751">
        <v>0.6</v>
      </c>
      <c r="Q751" t="s">
        <v>448</v>
      </c>
      <c r="R751" t="s">
        <v>25</v>
      </c>
      <c r="S751" t="str">
        <f>TEXT(Pizza_sales[[#This Row],[Order Time]],"YYY")</f>
        <v>2025</v>
      </c>
      <c r="T751" t="str">
        <f>TEXT(Pizza_sales[[#This Row],[Order Time]],"DDDD")</f>
        <v>Monday</v>
      </c>
      <c r="U751">
        <f>HOUR(Pizza_sales[[#This Row],[Order Time]])</f>
        <v>18</v>
      </c>
    </row>
    <row r="752" spans="1:21" x14ac:dyDescent="0.3">
      <c r="A752" t="s">
        <v>893</v>
      </c>
      <c r="B752" t="s">
        <v>35</v>
      </c>
      <c r="C752" t="s">
        <v>571</v>
      </c>
      <c r="D752" s="1">
        <v>45965.802083333336</v>
      </c>
      <c r="E752" s="1">
        <v>45965.822916666664</v>
      </c>
      <c r="F752">
        <v>30</v>
      </c>
      <c r="G752" t="s">
        <v>45</v>
      </c>
      <c r="H752" t="s">
        <v>46</v>
      </c>
      <c r="I752">
        <v>5</v>
      </c>
      <c r="J752">
        <v>6</v>
      </c>
      <c r="K752" t="s">
        <v>31</v>
      </c>
      <c r="L752" t="s">
        <v>40</v>
      </c>
      <c r="M752" t="b">
        <v>1</v>
      </c>
      <c r="N752" t="b">
        <v>0</v>
      </c>
      <c r="O752">
        <v>5</v>
      </c>
      <c r="P752">
        <v>0.83333333300000001</v>
      </c>
      <c r="Q752" t="s">
        <v>448</v>
      </c>
      <c r="R752" t="s">
        <v>25</v>
      </c>
      <c r="S752" t="str">
        <f>TEXT(Pizza_sales[[#This Row],[Order Time]],"YYY")</f>
        <v>2025</v>
      </c>
      <c r="T752" t="str">
        <f>TEXT(Pizza_sales[[#This Row],[Order Time]],"DDDD")</f>
        <v>Tuesday</v>
      </c>
      <c r="U752">
        <f>HOUR(Pizza_sales[[#This Row],[Order Time]])</f>
        <v>19</v>
      </c>
    </row>
    <row r="753" spans="1:21" x14ac:dyDescent="0.3">
      <c r="A753" t="s">
        <v>894</v>
      </c>
      <c r="B753" t="s">
        <v>51</v>
      </c>
      <c r="C753" t="s">
        <v>573</v>
      </c>
      <c r="D753" s="1">
        <v>45966.854166666664</v>
      </c>
      <c r="E753" s="1">
        <v>45966.875</v>
      </c>
      <c r="F753">
        <v>30</v>
      </c>
      <c r="G753" t="s">
        <v>21</v>
      </c>
      <c r="H753" t="s">
        <v>533</v>
      </c>
      <c r="I753">
        <v>3</v>
      </c>
      <c r="J753">
        <v>4.5</v>
      </c>
      <c r="K753" t="s">
        <v>21</v>
      </c>
      <c r="L753" t="s">
        <v>40</v>
      </c>
      <c r="M753" t="b">
        <v>1</v>
      </c>
      <c r="N753" t="b">
        <v>0</v>
      </c>
      <c r="O753">
        <v>6.6666666670000003</v>
      </c>
      <c r="P753">
        <v>0.66666666699999999</v>
      </c>
      <c r="Q753" t="s">
        <v>448</v>
      </c>
      <c r="R753" t="s">
        <v>25</v>
      </c>
      <c r="S753" t="str">
        <f>TEXT(Pizza_sales[[#This Row],[Order Time]],"YYY")</f>
        <v>2025</v>
      </c>
      <c r="T753" t="str">
        <f>TEXT(Pizza_sales[[#This Row],[Order Time]],"DDDD")</f>
        <v>Wednesday</v>
      </c>
      <c r="U753">
        <f>HOUR(Pizza_sales[[#This Row],[Order Time]])</f>
        <v>20</v>
      </c>
    </row>
    <row r="754" spans="1:21" x14ac:dyDescent="0.3">
      <c r="A754" t="s">
        <v>895</v>
      </c>
      <c r="B754" t="s">
        <v>27</v>
      </c>
      <c r="C754" t="s">
        <v>590</v>
      </c>
      <c r="D754" s="1">
        <v>45967.78125</v>
      </c>
      <c r="E754" s="1">
        <v>45967.802083333336</v>
      </c>
      <c r="F754">
        <v>30</v>
      </c>
      <c r="G754" t="s">
        <v>21</v>
      </c>
      <c r="H754" t="s">
        <v>896</v>
      </c>
      <c r="I754">
        <v>3</v>
      </c>
      <c r="J754">
        <v>5</v>
      </c>
      <c r="K754" t="s">
        <v>21</v>
      </c>
      <c r="L754" t="s">
        <v>40</v>
      </c>
      <c r="M754" t="b">
        <v>1</v>
      </c>
      <c r="N754" t="b">
        <v>0</v>
      </c>
      <c r="O754">
        <v>6</v>
      </c>
      <c r="P754">
        <v>0.6</v>
      </c>
      <c r="Q754" t="s">
        <v>448</v>
      </c>
      <c r="R754" t="s">
        <v>25</v>
      </c>
      <c r="S754" t="str">
        <f>TEXT(Pizza_sales[[#This Row],[Order Time]],"YYY")</f>
        <v>2025</v>
      </c>
      <c r="T754" t="str">
        <f>TEXT(Pizza_sales[[#This Row],[Order Time]],"DDDD")</f>
        <v>Thursday</v>
      </c>
      <c r="U754">
        <f>HOUR(Pizza_sales[[#This Row],[Order Time]])</f>
        <v>18</v>
      </c>
    </row>
    <row r="755" spans="1:21" x14ac:dyDescent="0.3">
      <c r="A755" t="s">
        <v>897</v>
      </c>
      <c r="B755" t="s">
        <v>35</v>
      </c>
      <c r="C755" t="s">
        <v>571</v>
      </c>
      <c r="D755" s="1">
        <v>45968.791666666664</v>
      </c>
      <c r="E755" s="1">
        <v>45968.8125</v>
      </c>
      <c r="F755">
        <v>30</v>
      </c>
      <c r="G755" t="s">
        <v>45</v>
      </c>
      <c r="H755" t="s">
        <v>46</v>
      </c>
      <c r="I755">
        <v>5</v>
      </c>
      <c r="J755">
        <v>6</v>
      </c>
      <c r="K755" t="s">
        <v>31</v>
      </c>
      <c r="L755" t="s">
        <v>23</v>
      </c>
      <c r="M755" t="b">
        <v>1</v>
      </c>
      <c r="N755" t="b">
        <v>0</v>
      </c>
      <c r="O755">
        <v>5</v>
      </c>
      <c r="P755">
        <v>0.83333333300000001</v>
      </c>
      <c r="Q755" t="s">
        <v>448</v>
      </c>
      <c r="R755" t="s">
        <v>25</v>
      </c>
      <c r="S755" t="str">
        <f>TEXT(Pizza_sales[[#This Row],[Order Time]],"YYY")</f>
        <v>2025</v>
      </c>
      <c r="T755" t="str">
        <f>TEXT(Pizza_sales[[#This Row],[Order Time]],"DDDD")</f>
        <v>Friday</v>
      </c>
      <c r="U755">
        <f>HOUR(Pizza_sales[[#This Row],[Order Time]])</f>
        <v>19</v>
      </c>
    </row>
    <row r="756" spans="1:21" x14ac:dyDescent="0.3">
      <c r="A756" t="s">
        <v>898</v>
      </c>
      <c r="B756" t="s">
        <v>51</v>
      </c>
      <c r="C756" t="s">
        <v>573</v>
      </c>
      <c r="D756" s="1">
        <v>45969.84375</v>
      </c>
      <c r="E756" s="1">
        <v>45969.864583333336</v>
      </c>
      <c r="F756">
        <v>30</v>
      </c>
      <c r="G756" t="s">
        <v>21</v>
      </c>
      <c r="H756" t="s">
        <v>899</v>
      </c>
      <c r="I756">
        <v>3</v>
      </c>
      <c r="J756">
        <v>4.5</v>
      </c>
      <c r="K756" t="s">
        <v>21</v>
      </c>
      <c r="L756" t="s">
        <v>47</v>
      </c>
      <c r="M756" t="b">
        <v>1</v>
      </c>
      <c r="N756" t="b">
        <v>1</v>
      </c>
      <c r="O756">
        <v>6.6666666670000003</v>
      </c>
      <c r="P756">
        <v>0.66666666699999999</v>
      </c>
      <c r="Q756" t="s">
        <v>448</v>
      </c>
      <c r="R756" t="s">
        <v>49</v>
      </c>
      <c r="S756" t="str">
        <f>TEXT(Pizza_sales[[#This Row],[Order Time]],"YYY")</f>
        <v>2025</v>
      </c>
      <c r="T756" t="str">
        <f>TEXT(Pizza_sales[[#This Row],[Order Time]],"DDDD")</f>
        <v>Saturday</v>
      </c>
      <c r="U756">
        <f>HOUR(Pizza_sales[[#This Row],[Order Time]])</f>
        <v>20</v>
      </c>
    </row>
    <row r="757" spans="1:21" x14ac:dyDescent="0.3">
      <c r="A757" t="s">
        <v>900</v>
      </c>
      <c r="B757" t="s">
        <v>19</v>
      </c>
      <c r="C757" t="s">
        <v>575</v>
      </c>
      <c r="D757" s="1">
        <v>45970.8125</v>
      </c>
      <c r="E757" s="1">
        <v>45970.833333333336</v>
      </c>
      <c r="F757">
        <v>30</v>
      </c>
      <c r="G757" t="s">
        <v>29</v>
      </c>
      <c r="H757" t="s">
        <v>535</v>
      </c>
      <c r="I757">
        <v>4</v>
      </c>
      <c r="J757">
        <v>5.5</v>
      </c>
      <c r="K757" t="s">
        <v>21</v>
      </c>
      <c r="L757" t="s">
        <v>40</v>
      </c>
      <c r="M757" t="b">
        <v>1</v>
      </c>
      <c r="N757" t="b">
        <v>1</v>
      </c>
      <c r="O757">
        <v>5.4545454549999999</v>
      </c>
      <c r="P757">
        <v>0.72727272700000001</v>
      </c>
      <c r="Q757" t="s">
        <v>448</v>
      </c>
      <c r="R757" t="s">
        <v>25</v>
      </c>
      <c r="S757" t="str">
        <f>TEXT(Pizza_sales[[#This Row],[Order Time]],"YYY")</f>
        <v>2025</v>
      </c>
      <c r="T757" t="str">
        <f>TEXT(Pizza_sales[[#This Row],[Order Time]],"DDDD")</f>
        <v>Sunday</v>
      </c>
      <c r="U757">
        <f>HOUR(Pizza_sales[[#This Row],[Order Time]])</f>
        <v>19</v>
      </c>
    </row>
    <row r="758" spans="1:21" x14ac:dyDescent="0.3">
      <c r="A758" t="s">
        <v>901</v>
      </c>
      <c r="B758" t="s">
        <v>43</v>
      </c>
      <c r="C758" t="s">
        <v>66</v>
      </c>
      <c r="D758" s="1">
        <v>45971.864583333336</v>
      </c>
      <c r="E758" s="1">
        <v>45971.885416666664</v>
      </c>
      <c r="F758">
        <v>30</v>
      </c>
      <c r="G758" t="s">
        <v>21</v>
      </c>
      <c r="H758" t="s">
        <v>22</v>
      </c>
      <c r="I758">
        <v>2</v>
      </c>
      <c r="J758">
        <v>4</v>
      </c>
      <c r="K758" t="s">
        <v>39</v>
      </c>
      <c r="L758" t="s">
        <v>32</v>
      </c>
      <c r="M758" t="b">
        <v>1</v>
      </c>
      <c r="N758" t="b">
        <v>0</v>
      </c>
      <c r="O758">
        <v>7.5</v>
      </c>
      <c r="P758">
        <v>0.5</v>
      </c>
      <c r="Q758" t="s">
        <v>448</v>
      </c>
      <c r="R758" t="s">
        <v>25</v>
      </c>
      <c r="S758" t="str">
        <f>TEXT(Pizza_sales[[#This Row],[Order Time]],"YYY")</f>
        <v>2025</v>
      </c>
      <c r="T758" t="str">
        <f>TEXT(Pizza_sales[[#This Row],[Order Time]],"DDDD")</f>
        <v>Monday</v>
      </c>
      <c r="U758">
        <f>HOUR(Pizza_sales[[#This Row],[Order Time]])</f>
        <v>20</v>
      </c>
    </row>
    <row r="759" spans="1:21" x14ac:dyDescent="0.3">
      <c r="A759" t="s">
        <v>902</v>
      </c>
      <c r="B759" t="s">
        <v>27</v>
      </c>
      <c r="C759" t="s">
        <v>590</v>
      </c>
      <c r="D759" s="1">
        <v>45972.75</v>
      </c>
      <c r="E759" s="1">
        <v>45972.770833333336</v>
      </c>
      <c r="F759">
        <v>30</v>
      </c>
      <c r="G759" t="s">
        <v>21</v>
      </c>
      <c r="H759" t="s">
        <v>896</v>
      </c>
      <c r="I759">
        <v>3</v>
      </c>
      <c r="J759">
        <v>5</v>
      </c>
      <c r="K759" t="s">
        <v>21</v>
      </c>
      <c r="L759" t="s">
        <v>23</v>
      </c>
      <c r="M759" t="b">
        <v>1</v>
      </c>
      <c r="N759" t="b">
        <v>0</v>
      </c>
      <c r="O759">
        <v>6</v>
      </c>
      <c r="P759">
        <v>0.6</v>
      </c>
      <c r="Q759" t="s">
        <v>448</v>
      </c>
      <c r="R759" t="s">
        <v>25</v>
      </c>
      <c r="S759" t="str">
        <f>TEXT(Pizza_sales[[#This Row],[Order Time]],"YYY")</f>
        <v>2025</v>
      </c>
      <c r="T759" t="str">
        <f>TEXT(Pizza_sales[[#This Row],[Order Time]],"DDDD")</f>
        <v>Tuesday</v>
      </c>
      <c r="U759">
        <f>HOUR(Pizza_sales[[#This Row],[Order Time]])</f>
        <v>18</v>
      </c>
    </row>
    <row r="760" spans="1:21" x14ac:dyDescent="0.3">
      <c r="A760" t="s">
        <v>903</v>
      </c>
      <c r="B760" t="s">
        <v>35</v>
      </c>
      <c r="C760" t="s">
        <v>571</v>
      </c>
      <c r="D760" s="1">
        <v>45973.802083333336</v>
      </c>
      <c r="E760" s="1">
        <v>45973.822916666664</v>
      </c>
      <c r="F760">
        <v>30</v>
      </c>
      <c r="G760" t="s">
        <v>45</v>
      </c>
      <c r="H760" t="s">
        <v>46</v>
      </c>
      <c r="I760">
        <v>5</v>
      </c>
      <c r="J760">
        <v>6</v>
      </c>
      <c r="K760" t="s">
        <v>31</v>
      </c>
      <c r="L760" t="s">
        <v>40</v>
      </c>
      <c r="M760" t="b">
        <v>1</v>
      </c>
      <c r="N760" t="b">
        <v>0</v>
      </c>
      <c r="O760">
        <v>5</v>
      </c>
      <c r="P760">
        <v>0.83333333300000001</v>
      </c>
      <c r="Q760" t="s">
        <v>448</v>
      </c>
      <c r="R760" t="s">
        <v>25</v>
      </c>
      <c r="S760" t="str">
        <f>TEXT(Pizza_sales[[#This Row],[Order Time]],"YYY")</f>
        <v>2025</v>
      </c>
      <c r="T760" t="str">
        <f>TEXT(Pizza_sales[[#This Row],[Order Time]],"DDDD")</f>
        <v>Wednesday</v>
      </c>
      <c r="U760">
        <f>HOUR(Pizza_sales[[#This Row],[Order Time]])</f>
        <v>19</v>
      </c>
    </row>
    <row r="761" spans="1:21" x14ac:dyDescent="0.3">
      <c r="A761" t="s">
        <v>904</v>
      </c>
      <c r="B761" t="s">
        <v>51</v>
      </c>
      <c r="C761" t="s">
        <v>573</v>
      </c>
      <c r="D761" s="1">
        <v>45974.854166666664</v>
      </c>
      <c r="E761" s="1">
        <v>45974.875</v>
      </c>
      <c r="F761">
        <v>30</v>
      </c>
      <c r="G761" t="s">
        <v>21</v>
      </c>
      <c r="H761" t="s">
        <v>899</v>
      </c>
      <c r="I761">
        <v>3</v>
      </c>
      <c r="J761">
        <v>4.5</v>
      </c>
      <c r="K761" t="s">
        <v>21</v>
      </c>
      <c r="L761" t="s">
        <v>47</v>
      </c>
      <c r="M761" t="b">
        <v>1</v>
      </c>
      <c r="N761" t="b">
        <v>0</v>
      </c>
      <c r="O761">
        <v>6.6666666670000003</v>
      </c>
      <c r="P761">
        <v>0.66666666699999999</v>
      </c>
      <c r="Q761" t="s">
        <v>448</v>
      </c>
      <c r="R761" t="s">
        <v>49</v>
      </c>
      <c r="S761" t="str">
        <f>TEXT(Pizza_sales[[#This Row],[Order Time]],"YYY")</f>
        <v>2025</v>
      </c>
      <c r="T761" t="str">
        <f>TEXT(Pizza_sales[[#This Row],[Order Time]],"DDDD")</f>
        <v>Thursday</v>
      </c>
      <c r="U761">
        <f>HOUR(Pizza_sales[[#This Row],[Order Time]])</f>
        <v>20</v>
      </c>
    </row>
    <row r="762" spans="1:21" x14ac:dyDescent="0.3">
      <c r="A762" t="s">
        <v>905</v>
      </c>
      <c r="B762" t="s">
        <v>19</v>
      </c>
      <c r="C762" t="s">
        <v>575</v>
      </c>
      <c r="D762" s="1">
        <v>45975.791666666664</v>
      </c>
      <c r="E762" s="1">
        <v>45975.8125</v>
      </c>
      <c r="F762">
        <v>30</v>
      </c>
      <c r="G762" t="s">
        <v>29</v>
      </c>
      <c r="H762" t="s">
        <v>535</v>
      </c>
      <c r="I762">
        <v>4</v>
      </c>
      <c r="J762">
        <v>5.5</v>
      </c>
      <c r="K762" t="s">
        <v>21</v>
      </c>
      <c r="L762" t="s">
        <v>40</v>
      </c>
      <c r="M762" t="b">
        <v>1</v>
      </c>
      <c r="N762" t="b">
        <v>0</v>
      </c>
      <c r="O762">
        <v>5.4545454549999999</v>
      </c>
      <c r="P762">
        <v>0.72727272700000001</v>
      </c>
      <c r="Q762" t="s">
        <v>448</v>
      </c>
      <c r="R762" t="s">
        <v>25</v>
      </c>
      <c r="S762" t="str">
        <f>TEXT(Pizza_sales[[#This Row],[Order Time]],"YYY")</f>
        <v>2025</v>
      </c>
      <c r="T762" t="str">
        <f>TEXT(Pizza_sales[[#This Row],[Order Time]],"DDDD")</f>
        <v>Friday</v>
      </c>
      <c r="U762">
        <f>HOUR(Pizza_sales[[#This Row],[Order Time]])</f>
        <v>19</v>
      </c>
    </row>
    <row r="763" spans="1:21" x14ac:dyDescent="0.3">
      <c r="A763" t="s">
        <v>906</v>
      </c>
      <c r="B763" t="s">
        <v>43</v>
      </c>
      <c r="C763" t="s">
        <v>66</v>
      </c>
      <c r="D763" s="1">
        <v>45976.84375</v>
      </c>
      <c r="E763" s="1">
        <v>45976.864583333336</v>
      </c>
      <c r="F763">
        <v>30</v>
      </c>
      <c r="G763" t="s">
        <v>21</v>
      </c>
      <c r="H763" t="s">
        <v>22</v>
      </c>
      <c r="I763">
        <v>2</v>
      </c>
      <c r="J763">
        <v>4</v>
      </c>
      <c r="K763" t="s">
        <v>39</v>
      </c>
      <c r="L763" t="s">
        <v>32</v>
      </c>
      <c r="M763" t="b">
        <v>1</v>
      </c>
      <c r="N763" t="b">
        <v>1</v>
      </c>
      <c r="O763">
        <v>7.5</v>
      </c>
      <c r="P763">
        <v>0.5</v>
      </c>
      <c r="Q763" t="s">
        <v>448</v>
      </c>
      <c r="R763" t="s">
        <v>25</v>
      </c>
      <c r="S763" t="str">
        <f>TEXT(Pizza_sales[[#This Row],[Order Time]],"YYY")</f>
        <v>2025</v>
      </c>
      <c r="T763" t="str">
        <f>TEXT(Pizza_sales[[#This Row],[Order Time]],"DDDD")</f>
        <v>Saturday</v>
      </c>
      <c r="U763">
        <f>HOUR(Pizza_sales[[#This Row],[Order Time]])</f>
        <v>20</v>
      </c>
    </row>
    <row r="764" spans="1:21" x14ac:dyDescent="0.3">
      <c r="A764" t="s">
        <v>907</v>
      </c>
      <c r="B764" t="s">
        <v>27</v>
      </c>
      <c r="C764" t="s">
        <v>590</v>
      </c>
      <c r="D764" s="1">
        <v>45977.770833333336</v>
      </c>
      <c r="E764" s="1">
        <v>45977.791666666664</v>
      </c>
      <c r="F764">
        <v>30</v>
      </c>
      <c r="G764" t="s">
        <v>21</v>
      </c>
      <c r="H764" t="s">
        <v>896</v>
      </c>
      <c r="I764">
        <v>3</v>
      </c>
      <c r="J764">
        <v>5</v>
      </c>
      <c r="K764" t="s">
        <v>21</v>
      </c>
      <c r="L764" t="s">
        <v>23</v>
      </c>
      <c r="M764" t="b">
        <v>1</v>
      </c>
      <c r="N764" t="b">
        <v>1</v>
      </c>
      <c r="O764">
        <v>6</v>
      </c>
      <c r="P764">
        <v>0.6</v>
      </c>
      <c r="Q764" t="s">
        <v>448</v>
      </c>
      <c r="R764" t="s">
        <v>25</v>
      </c>
      <c r="S764" t="str">
        <f>TEXT(Pizza_sales[[#This Row],[Order Time]],"YYY")</f>
        <v>2025</v>
      </c>
      <c r="T764" t="str">
        <f>TEXT(Pizza_sales[[#This Row],[Order Time]],"DDDD")</f>
        <v>Sunday</v>
      </c>
      <c r="U764">
        <f>HOUR(Pizza_sales[[#This Row],[Order Time]])</f>
        <v>18</v>
      </c>
    </row>
    <row r="765" spans="1:21" x14ac:dyDescent="0.3">
      <c r="A765" t="s">
        <v>908</v>
      </c>
      <c r="B765" t="s">
        <v>35</v>
      </c>
      <c r="C765" t="s">
        <v>571</v>
      </c>
      <c r="D765" s="1">
        <v>45978.822916666664</v>
      </c>
      <c r="E765" s="1">
        <v>45978.84375</v>
      </c>
      <c r="F765">
        <v>30</v>
      </c>
      <c r="G765" t="s">
        <v>45</v>
      </c>
      <c r="H765" t="s">
        <v>46</v>
      </c>
      <c r="I765">
        <v>5</v>
      </c>
      <c r="J765">
        <v>6</v>
      </c>
      <c r="K765" t="s">
        <v>31</v>
      </c>
      <c r="L765" t="s">
        <v>40</v>
      </c>
      <c r="M765" t="b">
        <v>1</v>
      </c>
      <c r="N765" t="b">
        <v>0</v>
      </c>
      <c r="O765">
        <v>5</v>
      </c>
      <c r="P765">
        <v>0.83333333300000001</v>
      </c>
      <c r="Q765" t="s">
        <v>448</v>
      </c>
      <c r="R765" t="s">
        <v>25</v>
      </c>
      <c r="S765" t="str">
        <f>TEXT(Pizza_sales[[#This Row],[Order Time]],"YYY")</f>
        <v>2025</v>
      </c>
      <c r="T765" t="str">
        <f>TEXT(Pizza_sales[[#This Row],[Order Time]],"DDDD")</f>
        <v>Monday</v>
      </c>
      <c r="U765">
        <f>HOUR(Pizza_sales[[#This Row],[Order Time]])</f>
        <v>19</v>
      </c>
    </row>
    <row r="766" spans="1:21" x14ac:dyDescent="0.3">
      <c r="A766" t="s">
        <v>909</v>
      </c>
      <c r="B766" t="s">
        <v>51</v>
      </c>
      <c r="C766" t="s">
        <v>573</v>
      </c>
      <c r="D766" s="1">
        <v>45979.833333333336</v>
      </c>
      <c r="E766" s="1">
        <v>45979.854166666664</v>
      </c>
      <c r="F766">
        <v>30</v>
      </c>
      <c r="G766" t="s">
        <v>21</v>
      </c>
      <c r="H766" t="s">
        <v>899</v>
      </c>
      <c r="I766">
        <v>3</v>
      </c>
      <c r="J766">
        <v>4.5</v>
      </c>
      <c r="K766" t="s">
        <v>21</v>
      </c>
      <c r="L766" t="s">
        <v>47</v>
      </c>
      <c r="M766" t="b">
        <v>1</v>
      </c>
      <c r="N766" t="b">
        <v>0</v>
      </c>
      <c r="O766">
        <v>6.6666666670000003</v>
      </c>
      <c r="P766">
        <v>0.66666666699999999</v>
      </c>
      <c r="Q766" t="s">
        <v>448</v>
      </c>
      <c r="R766" t="s">
        <v>49</v>
      </c>
      <c r="S766" t="str">
        <f>TEXT(Pizza_sales[[#This Row],[Order Time]],"YYY")</f>
        <v>2025</v>
      </c>
      <c r="T766" t="str">
        <f>TEXT(Pizza_sales[[#This Row],[Order Time]],"DDDD")</f>
        <v>Tuesday</v>
      </c>
      <c r="U766">
        <f>HOUR(Pizza_sales[[#This Row],[Order Time]])</f>
        <v>20</v>
      </c>
    </row>
    <row r="767" spans="1:21" x14ac:dyDescent="0.3">
      <c r="A767" t="s">
        <v>910</v>
      </c>
      <c r="B767" t="s">
        <v>19</v>
      </c>
      <c r="C767" t="s">
        <v>575</v>
      </c>
      <c r="D767" s="1">
        <v>45980.802083333336</v>
      </c>
      <c r="E767" s="1">
        <v>45980.822916666664</v>
      </c>
      <c r="F767">
        <v>30</v>
      </c>
      <c r="G767" t="s">
        <v>29</v>
      </c>
      <c r="H767" t="s">
        <v>535</v>
      </c>
      <c r="I767">
        <v>4</v>
      </c>
      <c r="J767">
        <v>5.5</v>
      </c>
      <c r="K767" t="s">
        <v>21</v>
      </c>
      <c r="L767" t="s">
        <v>40</v>
      </c>
      <c r="M767" t="b">
        <v>1</v>
      </c>
      <c r="N767" t="b">
        <v>0</v>
      </c>
      <c r="O767">
        <v>5.4545454549999999</v>
      </c>
      <c r="P767">
        <v>0.72727272700000001</v>
      </c>
      <c r="Q767" t="s">
        <v>448</v>
      </c>
      <c r="R767" t="s">
        <v>25</v>
      </c>
      <c r="S767" t="str">
        <f>TEXT(Pizza_sales[[#This Row],[Order Time]],"YYY")</f>
        <v>2025</v>
      </c>
      <c r="T767" t="str">
        <f>TEXT(Pizza_sales[[#This Row],[Order Time]],"DDDD")</f>
        <v>Wednesday</v>
      </c>
      <c r="U767">
        <f>HOUR(Pizza_sales[[#This Row],[Order Time]])</f>
        <v>19</v>
      </c>
    </row>
    <row r="768" spans="1:21" x14ac:dyDescent="0.3">
      <c r="A768" t="s">
        <v>911</v>
      </c>
      <c r="B768" t="s">
        <v>43</v>
      </c>
      <c r="C768" t="s">
        <v>66</v>
      </c>
      <c r="D768" s="1">
        <v>45981.854166666664</v>
      </c>
      <c r="E768" s="1">
        <v>45981.875</v>
      </c>
      <c r="F768">
        <v>30</v>
      </c>
      <c r="G768" t="s">
        <v>21</v>
      </c>
      <c r="H768" t="s">
        <v>22</v>
      </c>
      <c r="I768">
        <v>2</v>
      </c>
      <c r="J768">
        <v>4</v>
      </c>
      <c r="K768" t="s">
        <v>39</v>
      </c>
      <c r="L768" t="s">
        <v>32</v>
      </c>
      <c r="M768" t="b">
        <v>1</v>
      </c>
      <c r="N768" t="b">
        <v>0</v>
      </c>
      <c r="O768">
        <v>7.5</v>
      </c>
      <c r="P768">
        <v>0.5</v>
      </c>
      <c r="Q768" t="s">
        <v>448</v>
      </c>
      <c r="R768" t="s">
        <v>25</v>
      </c>
      <c r="S768" t="str">
        <f>TEXT(Pizza_sales[[#This Row],[Order Time]],"YYY")</f>
        <v>2025</v>
      </c>
      <c r="T768" t="str">
        <f>TEXT(Pizza_sales[[#This Row],[Order Time]],"DDDD")</f>
        <v>Thursday</v>
      </c>
      <c r="U768">
        <f>HOUR(Pizza_sales[[#This Row],[Order Time]])</f>
        <v>20</v>
      </c>
    </row>
    <row r="769" spans="1:21" x14ac:dyDescent="0.3">
      <c r="A769" t="s">
        <v>912</v>
      </c>
      <c r="B769" t="s">
        <v>27</v>
      </c>
      <c r="C769" t="s">
        <v>590</v>
      </c>
      <c r="D769" s="1">
        <v>45982.78125</v>
      </c>
      <c r="E769" s="1">
        <v>45982.802083333336</v>
      </c>
      <c r="F769">
        <v>30</v>
      </c>
      <c r="G769" t="s">
        <v>21</v>
      </c>
      <c r="H769" t="s">
        <v>896</v>
      </c>
      <c r="I769">
        <v>3</v>
      </c>
      <c r="J769">
        <v>5</v>
      </c>
      <c r="K769" t="s">
        <v>21</v>
      </c>
      <c r="L769" t="s">
        <v>23</v>
      </c>
      <c r="M769" t="b">
        <v>1</v>
      </c>
      <c r="N769" t="b">
        <v>0</v>
      </c>
      <c r="O769">
        <v>6</v>
      </c>
      <c r="P769">
        <v>0.6</v>
      </c>
      <c r="Q769" t="s">
        <v>448</v>
      </c>
      <c r="R769" t="s">
        <v>25</v>
      </c>
      <c r="S769" t="str">
        <f>TEXT(Pizza_sales[[#This Row],[Order Time]],"YYY")</f>
        <v>2025</v>
      </c>
      <c r="T769" t="str">
        <f>TEXT(Pizza_sales[[#This Row],[Order Time]],"DDDD")</f>
        <v>Friday</v>
      </c>
      <c r="U769">
        <f>HOUR(Pizza_sales[[#This Row],[Order Time]])</f>
        <v>18</v>
      </c>
    </row>
    <row r="770" spans="1:21" x14ac:dyDescent="0.3">
      <c r="A770" t="s">
        <v>913</v>
      </c>
      <c r="B770" t="s">
        <v>35</v>
      </c>
      <c r="C770" t="s">
        <v>571</v>
      </c>
      <c r="D770" s="1">
        <v>45983.791666666664</v>
      </c>
      <c r="E770" s="1">
        <v>45983.8125</v>
      </c>
      <c r="F770">
        <v>30</v>
      </c>
      <c r="G770" t="s">
        <v>45</v>
      </c>
      <c r="H770" t="s">
        <v>46</v>
      </c>
      <c r="I770">
        <v>5</v>
      </c>
      <c r="J770">
        <v>6</v>
      </c>
      <c r="K770" t="s">
        <v>31</v>
      </c>
      <c r="L770" t="s">
        <v>40</v>
      </c>
      <c r="M770" t="b">
        <v>1</v>
      </c>
      <c r="N770" t="b">
        <v>1</v>
      </c>
      <c r="O770">
        <v>5</v>
      </c>
      <c r="P770">
        <v>0.83333333300000001</v>
      </c>
      <c r="Q770" t="s">
        <v>448</v>
      </c>
      <c r="R770" t="s">
        <v>25</v>
      </c>
      <c r="S770" t="str">
        <f>TEXT(Pizza_sales[[#This Row],[Order Time]],"YYY")</f>
        <v>2025</v>
      </c>
      <c r="T770" t="str">
        <f>TEXT(Pizza_sales[[#This Row],[Order Time]],"DDDD")</f>
        <v>Saturday</v>
      </c>
      <c r="U770">
        <f>HOUR(Pizza_sales[[#This Row],[Order Time]])</f>
        <v>19</v>
      </c>
    </row>
    <row r="771" spans="1:21" x14ac:dyDescent="0.3">
      <c r="A771" t="s">
        <v>914</v>
      </c>
      <c r="B771" t="s">
        <v>51</v>
      </c>
      <c r="C771" t="s">
        <v>573</v>
      </c>
      <c r="D771" s="1">
        <v>45984.84375</v>
      </c>
      <c r="E771" s="1">
        <v>45984.864583333336</v>
      </c>
      <c r="F771">
        <v>30</v>
      </c>
      <c r="G771" t="s">
        <v>21</v>
      </c>
      <c r="H771" t="s">
        <v>899</v>
      </c>
      <c r="I771">
        <v>3</v>
      </c>
      <c r="J771">
        <v>4.5</v>
      </c>
      <c r="K771" t="s">
        <v>21</v>
      </c>
      <c r="L771" t="s">
        <v>47</v>
      </c>
      <c r="M771" t="b">
        <v>1</v>
      </c>
      <c r="N771" t="b">
        <v>1</v>
      </c>
      <c r="O771">
        <v>6.6666666670000003</v>
      </c>
      <c r="P771">
        <v>0.66666666699999999</v>
      </c>
      <c r="Q771" t="s">
        <v>448</v>
      </c>
      <c r="R771" t="s">
        <v>49</v>
      </c>
      <c r="S771" t="str">
        <f>TEXT(Pizza_sales[[#This Row],[Order Time]],"YYY")</f>
        <v>2025</v>
      </c>
      <c r="T771" t="str">
        <f>TEXT(Pizza_sales[[#This Row],[Order Time]],"DDDD")</f>
        <v>Sunday</v>
      </c>
      <c r="U771">
        <f>HOUR(Pizza_sales[[#This Row],[Order Time]])</f>
        <v>20</v>
      </c>
    </row>
    <row r="772" spans="1:21" x14ac:dyDescent="0.3">
      <c r="A772" t="s">
        <v>915</v>
      </c>
      <c r="B772" t="s">
        <v>19</v>
      </c>
      <c r="C772" t="s">
        <v>575</v>
      </c>
      <c r="D772" s="1">
        <v>45985.8125</v>
      </c>
      <c r="E772" s="1">
        <v>45985.833333333336</v>
      </c>
      <c r="F772">
        <v>30</v>
      </c>
      <c r="G772" t="s">
        <v>29</v>
      </c>
      <c r="H772" t="s">
        <v>535</v>
      </c>
      <c r="I772">
        <v>4</v>
      </c>
      <c r="J772">
        <v>5.5</v>
      </c>
      <c r="K772" t="s">
        <v>21</v>
      </c>
      <c r="L772" t="s">
        <v>40</v>
      </c>
      <c r="M772" t="b">
        <v>1</v>
      </c>
      <c r="N772" t="b">
        <v>0</v>
      </c>
      <c r="O772">
        <v>5.4545454549999999</v>
      </c>
      <c r="P772">
        <v>0.72727272700000001</v>
      </c>
      <c r="Q772" t="s">
        <v>448</v>
      </c>
      <c r="R772" t="s">
        <v>25</v>
      </c>
      <c r="S772" t="str">
        <f>TEXT(Pizza_sales[[#This Row],[Order Time]],"YYY")</f>
        <v>2025</v>
      </c>
      <c r="T772" t="str">
        <f>TEXT(Pizza_sales[[#This Row],[Order Time]],"DDDD")</f>
        <v>Monday</v>
      </c>
      <c r="U772">
        <f>HOUR(Pizza_sales[[#This Row],[Order Time]])</f>
        <v>19</v>
      </c>
    </row>
    <row r="773" spans="1:21" x14ac:dyDescent="0.3">
      <c r="A773" t="s">
        <v>916</v>
      </c>
      <c r="B773" t="s">
        <v>43</v>
      </c>
      <c r="C773" t="s">
        <v>66</v>
      </c>
      <c r="D773" s="1">
        <v>45986.864583333336</v>
      </c>
      <c r="E773" s="1">
        <v>45986.885416666664</v>
      </c>
      <c r="F773">
        <v>30</v>
      </c>
      <c r="G773" t="s">
        <v>21</v>
      </c>
      <c r="H773" t="s">
        <v>22</v>
      </c>
      <c r="I773">
        <v>2</v>
      </c>
      <c r="J773">
        <v>4</v>
      </c>
      <c r="K773" t="s">
        <v>39</v>
      </c>
      <c r="L773" t="s">
        <v>32</v>
      </c>
      <c r="M773" t="b">
        <v>1</v>
      </c>
      <c r="N773" t="b">
        <v>0</v>
      </c>
      <c r="O773">
        <v>7.5</v>
      </c>
      <c r="P773">
        <v>0.5</v>
      </c>
      <c r="Q773" t="s">
        <v>448</v>
      </c>
      <c r="R773" t="s">
        <v>25</v>
      </c>
      <c r="S773" t="str">
        <f>TEXT(Pizza_sales[[#This Row],[Order Time]],"YYY")</f>
        <v>2025</v>
      </c>
      <c r="T773" t="str">
        <f>TEXT(Pizza_sales[[#This Row],[Order Time]],"DDDD")</f>
        <v>Tuesday</v>
      </c>
      <c r="U773">
        <f>HOUR(Pizza_sales[[#This Row],[Order Time]])</f>
        <v>20</v>
      </c>
    </row>
    <row r="774" spans="1:21" x14ac:dyDescent="0.3">
      <c r="A774" t="s">
        <v>917</v>
      </c>
      <c r="B774" t="s">
        <v>27</v>
      </c>
      <c r="C774" t="s">
        <v>590</v>
      </c>
      <c r="D774" s="1">
        <v>45987.75</v>
      </c>
      <c r="E774" s="1">
        <v>45987.770833333336</v>
      </c>
      <c r="F774">
        <v>30</v>
      </c>
      <c r="G774" t="s">
        <v>21</v>
      </c>
      <c r="H774" t="s">
        <v>896</v>
      </c>
      <c r="I774">
        <v>3</v>
      </c>
      <c r="J774">
        <v>5</v>
      </c>
      <c r="K774" t="s">
        <v>21</v>
      </c>
      <c r="L774" t="s">
        <v>23</v>
      </c>
      <c r="M774" t="b">
        <v>1</v>
      </c>
      <c r="N774" t="b">
        <v>0</v>
      </c>
      <c r="O774">
        <v>6</v>
      </c>
      <c r="P774">
        <v>0.6</v>
      </c>
      <c r="Q774" t="s">
        <v>448</v>
      </c>
      <c r="R774" t="s">
        <v>25</v>
      </c>
      <c r="S774" t="str">
        <f>TEXT(Pizza_sales[[#This Row],[Order Time]],"YYY")</f>
        <v>2025</v>
      </c>
      <c r="T774" t="str">
        <f>TEXT(Pizza_sales[[#This Row],[Order Time]],"DDDD")</f>
        <v>Wednesday</v>
      </c>
      <c r="U774">
        <f>HOUR(Pizza_sales[[#This Row],[Order Time]])</f>
        <v>18</v>
      </c>
    </row>
    <row r="775" spans="1:21" x14ac:dyDescent="0.3">
      <c r="A775" t="s">
        <v>918</v>
      </c>
      <c r="B775" t="s">
        <v>35</v>
      </c>
      <c r="C775" t="s">
        <v>571</v>
      </c>
      <c r="D775" s="1">
        <v>45988.802083333336</v>
      </c>
      <c r="E775" s="1">
        <v>45988.822916666664</v>
      </c>
      <c r="F775">
        <v>30</v>
      </c>
      <c r="G775" t="s">
        <v>45</v>
      </c>
      <c r="H775" t="s">
        <v>46</v>
      </c>
      <c r="I775">
        <v>5</v>
      </c>
      <c r="J775">
        <v>6</v>
      </c>
      <c r="K775" t="s">
        <v>31</v>
      </c>
      <c r="L775" t="s">
        <v>40</v>
      </c>
      <c r="M775" t="b">
        <v>1</v>
      </c>
      <c r="N775" t="b">
        <v>0</v>
      </c>
      <c r="O775">
        <v>5</v>
      </c>
      <c r="P775">
        <v>0.83333333300000001</v>
      </c>
      <c r="Q775" t="s">
        <v>448</v>
      </c>
      <c r="R775" t="s">
        <v>25</v>
      </c>
      <c r="S775" t="str">
        <f>TEXT(Pizza_sales[[#This Row],[Order Time]],"YYY")</f>
        <v>2025</v>
      </c>
      <c r="T775" t="str">
        <f>TEXT(Pizza_sales[[#This Row],[Order Time]],"DDDD")</f>
        <v>Thursday</v>
      </c>
      <c r="U775">
        <f>HOUR(Pizza_sales[[#This Row],[Order Time]])</f>
        <v>19</v>
      </c>
    </row>
    <row r="776" spans="1:21" x14ac:dyDescent="0.3">
      <c r="A776" t="s">
        <v>919</v>
      </c>
      <c r="B776" t="s">
        <v>51</v>
      </c>
      <c r="C776" t="s">
        <v>573</v>
      </c>
      <c r="D776" s="1">
        <v>45989.854166666664</v>
      </c>
      <c r="E776" s="1">
        <v>45989.875</v>
      </c>
      <c r="F776">
        <v>30</v>
      </c>
      <c r="G776" t="s">
        <v>21</v>
      </c>
      <c r="H776" t="s">
        <v>899</v>
      </c>
      <c r="I776">
        <v>3</v>
      </c>
      <c r="J776">
        <v>4.5</v>
      </c>
      <c r="K776" t="s">
        <v>21</v>
      </c>
      <c r="L776" t="s">
        <v>47</v>
      </c>
      <c r="M776" t="b">
        <v>1</v>
      </c>
      <c r="N776" t="b">
        <v>0</v>
      </c>
      <c r="O776">
        <v>6.6666666670000003</v>
      </c>
      <c r="P776">
        <v>0.66666666699999999</v>
      </c>
      <c r="Q776" t="s">
        <v>448</v>
      </c>
      <c r="R776" t="s">
        <v>49</v>
      </c>
      <c r="S776" t="str">
        <f>TEXT(Pizza_sales[[#This Row],[Order Time]],"YYY")</f>
        <v>2025</v>
      </c>
      <c r="T776" t="str">
        <f>TEXT(Pizza_sales[[#This Row],[Order Time]],"DDDD")</f>
        <v>Friday</v>
      </c>
      <c r="U776">
        <f>HOUR(Pizza_sales[[#This Row],[Order Time]])</f>
        <v>20</v>
      </c>
    </row>
    <row r="777" spans="1:21" x14ac:dyDescent="0.3">
      <c r="A777" t="s">
        <v>920</v>
      </c>
      <c r="B777" t="s">
        <v>19</v>
      </c>
      <c r="C777" t="s">
        <v>575</v>
      </c>
      <c r="D777" s="1">
        <v>45990.791666666664</v>
      </c>
      <c r="E777" s="1">
        <v>45990.8125</v>
      </c>
      <c r="F777">
        <v>30</v>
      </c>
      <c r="G777" t="s">
        <v>29</v>
      </c>
      <c r="H777" t="s">
        <v>535</v>
      </c>
      <c r="I777">
        <v>4</v>
      </c>
      <c r="J777">
        <v>5.5</v>
      </c>
      <c r="K777" t="s">
        <v>21</v>
      </c>
      <c r="L777" t="s">
        <v>40</v>
      </c>
      <c r="M777" t="b">
        <v>1</v>
      </c>
      <c r="N777" t="b">
        <v>1</v>
      </c>
      <c r="O777">
        <v>5.4545454549999999</v>
      </c>
      <c r="P777">
        <v>0.72727272700000001</v>
      </c>
      <c r="Q777" t="s">
        <v>448</v>
      </c>
      <c r="R777" t="s">
        <v>25</v>
      </c>
      <c r="S777" t="str">
        <f>TEXT(Pizza_sales[[#This Row],[Order Time]],"YYY")</f>
        <v>2025</v>
      </c>
      <c r="T777" t="str">
        <f>TEXT(Pizza_sales[[#This Row],[Order Time]],"DDDD")</f>
        <v>Saturday</v>
      </c>
      <c r="U777">
        <f>HOUR(Pizza_sales[[#This Row],[Order Time]])</f>
        <v>19</v>
      </c>
    </row>
    <row r="778" spans="1:21" x14ac:dyDescent="0.3">
      <c r="A778" t="s">
        <v>921</v>
      </c>
      <c r="B778" t="s">
        <v>43</v>
      </c>
      <c r="C778" t="s">
        <v>66</v>
      </c>
      <c r="D778" s="1">
        <v>45991.84375</v>
      </c>
      <c r="E778" s="1">
        <v>45991.864583333336</v>
      </c>
      <c r="F778">
        <v>30</v>
      </c>
      <c r="G778" t="s">
        <v>21</v>
      </c>
      <c r="H778" t="s">
        <v>22</v>
      </c>
      <c r="I778">
        <v>2</v>
      </c>
      <c r="J778">
        <v>4</v>
      </c>
      <c r="K778" t="s">
        <v>39</v>
      </c>
      <c r="L778" t="s">
        <v>32</v>
      </c>
      <c r="M778" t="b">
        <v>1</v>
      </c>
      <c r="N778" t="b">
        <v>1</v>
      </c>
      <c r="O778">
        <v>7.5</v>
      </c>
      <c r="P778">
        <v>0.5</v>
      </c>
      <c r="Q778" t="s">
        <v>448</v>
      </c>
      <c r="R778" t="s">
        <v>25</v>
      </c>
      <c r="S778" t="str">
        <f>TEXT(Pizza_sales[[#This Row],[Order Time]],"YYY")</f>
        <v>2025</v>
      </c>
      <c r="T778" t="str">
        <f>TEXT(Pizza_sales[[#This Row],[Order Time]],"DDDD")</f>
        <v>Sunday</v>
      </c>
      <c r="U778">
        <f>HOUR(Pizza_sales[[#This Row],[Order Time]])</f>
        <v>20</v>
      </c>
    </row>
    <row r="779" spans="1:21" x14ac:dyDescent="0.3">
      <c r="A779" t="s">
        <v>922</v>
      </c>
      <c r="B779" t="s">
        <v>27</v>
      </c>
      <c r="C779" t="s">
        <v>590</v>
      </c>
      <c r="D779" s="1">
        <v>45992.770833333336</v>
      </c>
      <c r="E779" s="1">
        <v>45992.791666666664</v>
      </c>
      <c r="F779">
        <v>30</v>
      </c>
      <c r="G779" t="s">
        <v>21</v>
      </c>
      <c r="H779" t="s">
        <v>896</v>
      </c>
      <c r="I779">
        <v>3</v>
      </c>
      <c r="J779">
        <v>5</v>
      </c>
      <c r="K779" t="s">
        <v>21</v>
      </c>
      <c r="L779" t="s">
        <v>23</v>
      </c>
      <c r="M779" t="b">
        <v>1</v>
      </c>
      <c r="N779" t="b">
        <v>0</v>
      </c>
      <c r="O779">
        <v>6</v>
      </c>
      <c r="P779">
        <v>0.6</v>
      </c>
      <c r="Q779" t="s">
        <v>481</v>
      </c>
      <c r="R779" t="s">
        <v>25</v>
      </c>
      <c r="S779" t="str">
        <f>TEXT(Pizza_sales[[#This Row],[Order Time]],"YYY")</f>
        <v>2025</v>
      </c>
      <c r="T779" t="str">
        <f>TEXT(Pizza_sales[[#This Row],[Order Time]],"DDDD")</f>
        <v>Monday</v>
      </c>
      <c r="U779">
        <f>HOUR(Pizza_sales[[#This Row],[Order Time]])</f>
        <v>18</v>
      </c>
    </row>
    <row r="780" spans="1:21" x14ac:dyDescent="0.3">
      <c r="A780" t="s">
        <v>923</v>
      </c>
      <c r="B780" t="s">
        <v>35</v>
      </c>
      <c r="C780" t="s">
        <v>571</v>
      </c>
      <c r="D780" s="1">
        <v>45993.822916666664</v>
      </c>
      <c r="E780" s="1">
        <v>45993.84375</v>
      </c>
      <c r="F780">
        <v>30</v>
      </c>
      <c r="G780" t="s">
        <v>45</v>
      </c>
      <c r="H780" t="s">
        <v>46</v>
      </c>
      <c r="I780">
        <v>5</v>
      </c>
      <c r="J780">
        <v>6</v>
      </c>
      <c r="K780" t="s">
        <v>31</v>
      </c>
      <c r="L780" t="s">
        <v>40</v>
      </c>
      <c r="M780" t="b">
        <v>1</v>
      </c>
      <c r="N780" t="b">
        <v>0</v>
      </c>
      <c r="O780">
        <v>5</v>
      </c>
      <c r="P780">
        <v>0.83333333300000001</v>
      </c>
      <c r="Q780" t="s">
        <v>481</v>
      </c>
      <c r="R780" t="s">
        <v>25</v>
      </c>
      <c r="S780" t="str">
        <f>TEXT(Pizza_sales[[#This Row],[Order Time]],"YYY")</f>
        <v>2025</v>
      </c>
      <c r="T780" t="str">
        <f>TEXT(Pizza_sales[[#This Row],[Order Time]],"DDDD")</f>
        <v>Tuesday</v>
      </c>
      <c r="U780">
        <f>HOUR(Pizza_sales[[#This Row],[Order Time]])</f>
        <v>19</v>
      </c>
    </row>
    <row r="781" spans="1:21" x14ac:dyDescent="0.3">
      <c r="A781" t="s">
        <v>924</v>
      </c>
      <c r="B781" t="s">
        <v>51</v>
      </c>
      <c r="C781" t="s">
        <v>573</v>
      </c>
      <c r="D781" s="1">
        <v>45994.833333333336</v>
      </c>
      <c r="E781" s="1">
        <v>45994.854166666664</v>
      </c>
      <c r="F781">
        <v>30</v>
      </c>
      <c r="G781" t="s">
        <v>21</v>
      </c>
      <c r="H781" t="s">
        <v>899</v>
      </c>
      <c r="I781">
        <v>3</v>
      </c>
      <c r="J781">
        <v>4.5</v>
      </c>
      <c r="K781" t="s">
        <v>21</v>
      </c>
      <c r="L781" t="s">
        <v>47</v>
      </c>
      <c r="M781" t="b">
        <v>1</v>
      </c>
      <c r="N781" t="b">
        <v>0</v>
      </c>
      <c r="O781">
        <v>6.6666666670000003</v>
      </c>
      <c r="P781">
        <v>0.66666666699999999</v>
      </c>
      <c r="Q781" t="s">
        <v>481</v>
      </c>
      <c r="R781" t="s">
        <v>49</v>
      </c>
      <c r="S781" t="str">
        <f>TEXT(Pizza_sales[[#This Row],[Order Time]],"YYY")</f>
        <v>2025</v>
      </c>
      <c r="T781" t="str">
        <f>TEXT(Pizza_sales[[#This Row],[Order Time]],"DDDD")</f>
        <v>Wednesday</v>
      </c>
      <c r="U781">
        <f>HOUR(Pizza_sales[[#This Row],[Order Time]])</f>
        <v>20</v>
      </c>
    </row>
    <row r="782" spans="1:21" x14ac:dyDescent="0.3">
      <c r="A782" t="s">
        <v>925</v>
      </c>
      <c r="B782" t="s">
        <v>27</v>
      </c>
      <c r="C782" t="s">
        <v>590</v>
      </c>
      <c r="D782" s="1">
        <v>45995.760416666664</v>
      </c>
      <c r="E782" s="1">
        <v>45995.78125</v>
      </c>
      <c r="F782">
        <v>30</v>
      </c>
      <c r="G782" t="s">
        <v>21</v>
      </c>
      <c r="H782" t="s">
        <v>896</v>
      </c>
      <c r="I782">
        <v>3</v>
      </c>
      <c r="J782">
        <v>5</v>
      </c>
      <c r="K782" t="s">
        <v>21</v>
      </c>
      <c r="L782" t="s">
        <v>40</v>
      </c>
      <c r="M782" t="b">
        <v>1</v>
      </c>
      <c r="N782" t="b">
        <v>0</v>
      </c>
      <c r="O782">
        <v>6</v>
      </c>
      <c r="P782">
        <v>0.6</v>
      </c>
      <c r="Q782" t="s">
        <v>481</v>
      </c>
      <c r="R782" t="s">
        <v>25</v>
      </c>
      <c r="S782" t="str">
        <f>TEXT(Pizza_sales[[#This Row],[Order Time]],"YYY")</f>
        <v>2025</v>
      </c>
      <c r="T782" t="str">
        <f>TEXT(Pizza_sales[[#This Row],[Order Time]],"DDDD")</f>
        <v>Thursday</v>
      </c>
      <c r="U782">
        <f>HOUR(Pizza_sales[[#This Row],[Order Time]])</f>
        <v>18</v>
      </c>
    </row>
    <row r="783" spans="1:21" x14ac:dyDescent="0.3">
      <c r="A783" t="s">
        <v>926</v>
      </c>
      <c r="B783" t="s">
        <v>35</v>
      </c>
      <c r="C783" t="s">
        <v>571</v>
      </c>
      <c r="D783" s="1">
        <v>45996.8125</v>
      </c>
      <c r="E783" s="1">
        <v>45996.833333333336</v>
      </c>
      <c r="F783">
        <v>30</v>
      </c>
      <c r="G783" t="s">
        <v>45</v>
      </c>
      <c r="H783" t="s">
        <v>46</v>
      </c>
      <c r="I783">
        <v>5</v>
      </c>
      <c r="J783">
        <v>6</v>
      </c>
      <c r="K783" t="s">
        <v>31</v>
      </c>
      <c r="L783" t="s">
        <v>23</v>
      </c>
      <c r="M783" t="b">
        <v>1</v>
      </c>
      <c r="N783" t="b">
        <v>0</v>
      </c>
      <c r="O783">
        <v>5</v>
      </c>
      <c r="P783">
        <v>0.83333333300000001</v>
      </c>
      <c r="Q783" t="s">
        <v>481</v>
      </c>
      <c r="R783" t="s">
        <v>25</v>
      </c>
      <c r="S783" t="str">
        <f>TEXT(Pizza_sales[[#This Row],[Order Time]],"YYY")</f>
        <v>2025</v>
      </c>
      <c r="T783" t="str">
        <f>TEXT(Pizza_sales[[#This Row],[Order Time]],"DDDD")</f>
        <v>Friday</v>
      </c>
      <c r="U783">
        <f>HOUR(Pizza_sales[[#This Row],[Order Time]])</f>
        <v>19</v>
      </c>
    </row>
    <row r="784" spans="1:21" x14ac:dyDescent="0.3">
      <c r="A784" t="s">
        <v>927</v>
      </c>
      <c r="B784" t="s">
        <v>51</v>
      </c>
      <c r="C784" t="s">
        <v>573</v>
      </c>
      <c r="D784" s="1">
        <v>45997.864583333336</v>
      </c>
      <c r="E784" s="1">
        <v>45997.885416666664</v>
      </c>
      <c r="F784">
        <v>30</v>
      </c>
      <c r="G784" t="s">
        <v>21</v>
      </c>
      <c r="H784" t="s">
        <v>899</v>
      </c>
      <c r="I784">
        <v>3</v>
      </c>
      <c r="J784">
        <v>4.5</v>
      </c>
      <c r="K784" t="s">
        <v>21</v>
      </c>
      <c r="L784" t="s">
        <v>47</v>
      </c>
      <c r="M784" t="b">
        <v>1</v>
      </c>
      <c r="N784" t="b">
        <v>1</v>
      </c>
      <c r="O784">
        <v>6.6666666670000003</v>
      </c>
      <c r="P784">
        <v>0.66666666699999999</v>
      </c>
      <c r="Q784" t="s">
        <v>481</v>
      </c>
      <c r="R784" t="s">
        <v>49</v>
      </c>
      <c r="S784" t="str">
        <f>TEXT(Pizza_sales[[#This Row],[Order Time]],"YYY")</f>
        <v>2025</v>
      </c>
      <c r="T784" t="str">
        <f>TEXT(Pizza_sales[[#This Row],[Order Time]],"DDDD")</f>
        <v>Saturday</v>
      </c>
      <c r="U784">
        <f>HOUR(Pizza_sales[[#This Row],[Order Time]])</f>
        <v>20</v>
      </c>
    </row>
    <row r="785" spans="1:21" x14ac:dyDescent="0.3">
      <c r="A785" t="s">
        <v>928</v>
      </c>
      <c r="B785" t="s">
        <v>19</v>
      </c>
      <c r="C785" t="s">
        <v>575</v>
      </c>
      <c r="D785" s="1">
        <v>45998.791666666664</v>
      </c>
      <c r="E785" s="1">
        <v>45998.8125</v>
      </c>
      <c r="F785">
        <v>30</v>
      </c>
      <c r="G785" t="s">
        <v>29</v>
      </c>
      <c r="H785" t="s">
        <v>535</v>
      </c>
      <c r="I785">
        <v>4</v>
      </c>
      <c r="J785">
        <v>5.5</v>
      </c>
      <c r="K785" t="s">
        <v>21</v>
      </c>
      <c r="L785" t="s">
        <v>40</v>
      </c>
      <c r="M785" t="b">
        <v>1</v>
      </c>
      <c r="N785" t="b">
        <v>1</v>
      </c>
      <c r="O785">
        <v>5.4545454549999999</v>
      </c>
      <c r="P785">
        <v>0.72727272700000001</v>
      </c>
      <c r="Q785" t="s">
        <v>481</v>
      </c>
      <c r="R785" t="s">
        <v>25</v>
      </c>
      <c r="S785" t="str">
        <f>TEXT(Pizza_sales[[#This Row],[Order Time]],"YYY")</f>
        <v>2025</v>
      </c>
      <c r="T785" t="str">
        <f>TEXT(Pizza_sales[[#This Row],[Order Time]],"DDDD")</f>
        <v>Sunday</v>
      </c>
      <c r="U785">
        <f>HOUR(Pizza_sales[[#This Row],[Order Time]])</f>
        <v>19</v>
      </c>
    </row>
    <row r="786" spans="1:21" x14ac:dyDescent="0.3">
      <c r="A786" t="s">
        <v>929</v>
      </c>
      <c r="B786" t="s">
        <v>43</v>
      </c>
      <c r="C786" t="s">
        <v>66</v>
      </c>
      <c r="D786" s="1">
        <v>45999.84375</v>
      </c>
      <c r="E786" s="1">
        <v>45999.864583333336</v>
      </c>
      <c r="F786">
        <v>30</v>
      </c>
      <c r="G786" t="s">
        <v>21</v>
      </c>
      <c r="H786" t="s">
        <v>22</v>
      </c>
      <c r="I786">
        <v>2</v>
      </c>
      <c r="J786">
        <v>4</v>
      </c>
      <c r="K786" t="s">
        <v>39</v>
      </c>
      <c r="L786" t="s">
        <v>32</v>
      </c>
      <c r="M786" t="b">
        <v>1</v>
      </c>
      <c r="N786" t="b">
        <v>0</v>
      </c>
      <c r="O786">
        <v>7.5</v>
      </c>
      <c r="P786">
        <v>0.5</v>
      </c>
      <c r="Q786" t="s">
        <v>481</v>
      </c>
      <c r="R786" t="s">
        <v>25</v>
      </c>
      <c r="S786" t="str">
        <f>TEXT(Pizza_sales[[#This Row],[Order Time]],"YYY")</f>
        <v>2025</v>
      </c>
      <c r="T786" t="str">
        <f>TEXT(Pizza_sales[[#This Row],[Order Time]],"DDDD")</f>
        <v>Monday</v>
      </c>
      <c r="U786">
        <f>HOUR(Pizza_sales[[#This Row],[Order Time]])</f>
        <v>20</v>
      </c>
    </row>
    <row r="787" spans="1:21" x14ac:dyDescent="0.3">
      <c r="A787" t="s">
        <v>930</v>
      </c>
      <c r="B787" t="s">
        <v>27</v>
      </c>
      <c r="C787" t="s">
        <v>590</v>
      </c>
      <c r="D787" s="1">
        <v>46000.770833333336</v>
      </c>
      <c r="E787" s="1">
        <v>46000.791666666664</v>
      </c>
      <c r="F787">
        <v>30</v>
      </c>
      <c r="G787" t="s">
        <v>21</v>
      </c>
      <c r="H787" t="s">
        <v>896</v>
      </c>
      <c r="I787">
        <v>3</v>
      </c>
      <c r="J787">
        <v>5</v>
      </c>
      <c r="K787" t="s">
        <v>21</v>
      </c>
      <c r="L787" t="s">
        <v>23</v>
      </c>
      <c r="M787" t="b">
        <v>1</v>
      </c>
      <c r="N787" t="b">
        <v>0</v>
      </c>
      <c r="O787">
        <v>6</v>
      </c>
      <c r="P787">
        <v>0.6</v>
      </c>
      <c r="Q787" t="s">
        <v>481</v>
      </c>
      <c r="R787" t="s">
        <v>25</v>
      </c>
      <c r="S787" t="str">
        <f>TEXT(Pizza_sales[[#This Row],[Order Time]],"YYY")</f>
        <v>2025</v>
      </c>
      <c r="T787" t="str">
        <f>TEXT(Pizza_sales[[#This Row],[Order Time]],"DDDD")</f>
        <v>Tuesday</v>
      </c>
      <c r="U787">
        <f>HOUR(Pizza_sales[[#This Row],[Order Time]])</f>
        <v>18</v>
      </c>
    </row>
    <row r="788" spans="1:21" x14ac:dyDescent="0.3">
      <c r="A788" t="s">
        <v>931</v>
      </c>
      <c r="B788" t="s">
        <v>35</v>
      </c>
      <c r="C788" t="s">
        <v>571</v>
      </c>
      <c r="D788" s="1">
        <v>46001.822916666664</v>
      </c>
      <c r="E788" s="1">
        <v>46001.84375</v>
      </c>
      <c r="F788">
        <v>30</v>
      </c>
      <c r="G788" t="s">
        <v>45</v>
      </c>
      <c r="H788" t="s">
        <v>46</v>
      </c>
      <c r="I788">
        <v>5</v>
      </c>
      <c r="J788">
        <v>6</v>
      </c>
      <c r="K788" t="s">
        <v>31</v>
      </c>
      <c r="L788" t="s">
        <v>40</v>
      </c>
      <c r="M788" t="b">
        <v>1</v>
      </c>
      <c r="N788" t="b">
        <v>0</v>
      </c>
      <c r="O788">
        <v>5</v>
      </c>
      <c r="P788">
        <v>0.83333333300000001</v>
      </c>
      <c r="Q788" t="s">
        <v>481</v>
      </c>
      <c r="R788" t="s">
        <v>25</v>
      </c>
      <c r="S788" t="str">
        <f>TEXT(Pizza_sales[[#This Row],[Order Time]],"YYY")</f>
        <v>2025</v>
      </c>
      <c r="T788" t="str">
        <f>TEXT(Pizza_sales[[#This Row],[Order Time]],"DDDD")</f>
        <v>Wednesday</v>
      </c>
      <c r="U788">
        <f>HOUR(Pizza_sales[[#This Row],[Order Time]])</f>
        <v>19</v>
      </c>
    </row>
    <row r="789" spans="1:21" x14ac:dyDescent="0.3">
      <c r="A789" t="s">
        <v>932</v>
      </c>
      <c r="B789" t="s">
        <v>51</v>
      </c>
      <c r="C789" t="s">
        <v>573</v>
      </c>
      <c r="D789" s="1">
        <v>46002.833333333336</v>
      </c>
      <c r="E789" s="1">
        <v>46002.854166666664</v>
      </c>
      <c r="F789">
        <v>30</v>
      </c>
      <c r="G789" t="s">
        <v>21</v>
      </c>
      <c r="H789" t="s">
        <v>899</v>
      </c>
      <c r="I789">
        <v>3</v>
      </c>
      <c r="J789">
        <v>4.5</v>
      </c>
      <c r="K789" t="s">
        <v>21</v>
      </c>
      <c r="L789" t="s">
        <v>47</v>
      </c>
      <c r="M789" t="b">
        <v>1</v>
      </c>
      <c r="N789" t="b">
        <v>0</v>
      </c>
      <c r="O789">
        <v>6.6666666670000003</v>
      </c>
      <c r="P789">
        <v>0.66666666699999999</v>
      </c>
      <c r="Q789" t="s">
        <v>481</v>
      </c>
      <c r="R789" t="s">
        <v>49</v>
      </c>
      <c r="S789" t="str">
        <f>TEXT(Pizza_sales[[#This Row],[Order Time]],"YYY")</f>
        <v>2025</v>
      </c>
      <c r="T789" t="str">
        <f>TEXT(Pizza_sales[[#This Row],[Order Time]],"DDDD")</f>
        <v>Thursday</v>
      </c>
      <c r="U789">
        <f>HOUR(Pizza_sales[[#This Row],[Order Time]])</f>
        <v>20</v>
      </c>
    </row>
    <row r="790" spans="1:21" x14ac:dyDescent="0.3">
      <c r="A790" t="s">
        <v>933</v>
      </c>
      <c r="B790" t="s">
        <v>19</v>
      </c>
      <c r="C790" t="s">
        <v>575</v>
      </c>
      <c r="D790" s="1">
        <v>46003.802083333336</v>
      </c>
      <c r="E790" s="1">
        <v>46003.822916666664</v>
      </c>
      <c r="F790">
        <v>30</v>
      </c>
      <c r="G790" t="s">
        <v>29</v>
      </c>
      <c r="H790" t="s">
        <v>535</v>
      </c>
      <c r="I790">
        <v>4</v>
      </c>
      <c r="J790">
        <v>5.5</v>
      </c>
      <c r="K790" t="s">
        <v>21</v>
      </c>
      <c r="L790" t="s">
        <v>40</v>
      </c>
      <c r="M790" t="b">
        <v>1</v>
      </c>
      <c r="N790" t="b">
        <v>0</v>
      </c>
      <c r="O790">
        <v>5.4545454549999999</v>
      </c>
      <c r="P790">
        <v>0.72727272700000001</v>
      </c>
      <c r="Q790" t="s">
        <v>481</v>
      </c>
      <c r="R790" t="s">
        <v>25</v>
      </c>
      <c r="S790" t="str">
        <f>TEXT(Pizza_sales[[#This Row],[Order Time]],"YYY")</f>
        <v>2025</v>
      </c>
      <c r="T790" t="str">
        <f>TEXT(Pizza_sales[[#This Row],[Order Time]],"DDDD")</f>
        <v>Friday</v>
      </c>
      <c r="U790">
        <f>HOUR(Pizza_sales[[#This Row],[Order Time]])</f>
        <v>19</v>
      </c>
    </row>
    <row r="791" spans="1:21" x14ac:dyDescent="0.3">
      <c r="A791" t="s">
        <v>934</v>
      </c>
      <c r="B791" t="s">
        <v>43</v>
      </c>
      <c r="C791" t="s">
        <v>66</v>
      </c>
      <c r="D791" s="1">
        <v>46004.854166666664</v>
      </c>
      <c r="E791" s="1">
        <v>46004.875</v>
      </c>
      <c r="F791">
        <v>30</v>
      </c>
      <c r="G791" t="s">
        <v>21</v>
      </c>
      <c r="H791" t="s">
        <v>22</v>
      </c>
      <c r="I791">
        <v>2</v>
      </c>
      <c r="J791">
        <v>4</v>
      </c>
      <c r="K791" t="s">
        <v>39</v>
      </c>
      <c r="L791" t="s">
        <v>32</v>
      </c>
      <c r="M791" t="b">
        <v>1</v>
      </c>
      <c r="N791" t="b">
        <v>1</v>
      </c>
      <c r="O791">
        <v>7.5</v>
      </c>
      <c r="P791">
        <v>0.5</v>
      </c>
      <c r="Q791" t="s">
        <v>481</v>
      </c>
      <c r="R791" t="s">
        <v>25</v>
      </c>
      <c r="S791" t="str">
        <f>TEXT(Pizza_sales[[#This Row],[Order Time]],"YYY")</f>
        <v>2025</v>
      </c>
      <c r="T791" t="str">
        <f>TEXT(Pizza_sales[[#This Row],[Order Time]],"DDDD")</f>
        <v>Saturday</v>
      </c>
      <c r="U791">
        <f>HOUR(Pizza_sales[[#This Row],[Order Time]])</f>
        <v>20</v>
      </c>
    </row>
    <row r="792" spans="1:21" x14ac:dyDescent="0.3">
      <c r="A792" t="s">
        <v>935</v>
      </c>
      <c r="B792" t="s">
        <v>27</v>
      </c>
      <c r="C792" t="s">
        <v>590</v>
      </c>
      <c r="D792" s="1">
        <v>46005.78125</v>
      </c>
      <c r="E792" s="1">
        <v>46005.802083333336</v>
      </c>
      <c r="F792">
        <v>30</v>
      </c>
      <c r="G792" t="s">
        <v>21</v>
      </c>
      <c r="H792" t="s">
        <v>896</v>
      </c>
      <c r="I792">
        <v>3</v>
      </c>
      <c r="J792">
        <v>5</v>
      </c>
      <c r="K792" t="s">
        <v>21</v>
      </c>
      <c r="L792" t="s">
        <v>23</v>
      </c>
      <c r="M792" t="b">
        <v>1</v>
      </c>
      <c r="N792" t="b">
        <v>1</v>
      </c>
      <c r="O792">
        <v>6</v>
      </c>
      <c r="P792">
        <v>0.6</v>
      </c>
      <c r="Q792" t="s">
        <v>481</v>
      </c>
      <c r="R792" t="s">
        <v>25</v>
      </c>
      <c r="S792" t="str">
        <f>TEXT(Pizza_sales[[#This Row],[Order Time]],"YYY")</f>
        <v>2025</v>
      </c>
      <c r="T792" t="str">
        <f>TEXT(Pizza_sales[[#This Row],[Order Time]],"DDDD")</f>
        <v>Sunday</v>
      </c>
      <c r="U792">
        <f>HOUR(Pizza_sales[[#This Row],[Order Time]])</f>
        <v>18</v>
      </c>
    </row>
    <row r="793" spans="1:21" x14ac:dyDescent="0.3">
      <c r="A793" t="s">
        <v>936</v>
      </c>
      <c r="B793" t="s">
        <v>35</v>
      </c>
      <c r="C793" t="s">
        <v>571</v>
      </c>
      <c r="D793" s="1">
        <v>46006.791666666664</v>
      </c>
      <c r="E793" s="1">
        <v>46006.8125</v>
      </c>
      <c r="F793">
        <v>30</v>
      </c>
      <c r="G793" t="s">
        <v>45</v>
      </c>
      <c r="H793" t="s">
        <v>46</v>
      </c>
      <c r="I793">
        <v>5</v>
      </c>
      <c r="J793">
        <v>6</v>
      </c>
      <c r="K793" t="s">
        <v>31</v>
      </c>
      <c r="L793" t="s">
        <v>40</v>
      </c>
      <c r="M793" t="b">
        <v>1</v>
      </c>
      <c r="N793" t="b">
        <v>0</v>
      </c>
      <c r="O793">
        <v>5</v>
      </c>
      <c r="P793">
        <v>0.83333333300000001</v>
      </c>
      <c r="Q793" t="s">
        <v>481</v>
      </c>
      <c r="R793" t="s">
        <v>25</v>
      </c>
      <c r="S793" t="str">
        <f>TEXT(Pizza_sales[[#This Row],[Order Time]],"YYY")</f>
        <v>2025</v>
      </c>
      <c r="T793" t="str">
        <f>TEXT(Pizza_sales[[#This Row],[Order Time]],"DDDD")</f>
        <v>Monday</v>
      </c>
      <c r="U793">
        <f>HOUR(Pizza_sales[[#This Row],[Order Time]])</f>
        <v>19</v>
      </c>
    </row>
    <row r="794" spans="1:21" x14ac:dyDescent="0.3">
      <c r="A794" t="s">
        <v>937</v>
      </c>
      <c r="B794" t="s">
        <v>51</v>
      </c>
      <c r="C794" t="s">
        <v>573</v>
      </c>
      <c r="D794" s="1">
        <v>46007.84375</v>
      </c>
      <c r="E794" s="1">
        <v>46007.864583333336</v>
      </c>
      <c r="F794">
        <v>30</v>
      </c>
      <c r="G794" t="s">
        <v>21</v>
      </c>
      <c r="H794" t="s">
        <v>899</v>
      </c>
      <c r="I794">
        <v>3</v>
      </c>
      <c r="J794">
        <v>4.5</v>
      </c>
      <c r="K794" t="s">
        <v>21</v>
      </c>
      <c r="L794" t="s">
        <v>47</v>
      </c>
      <c r="M794" t="b">
        <v>1</v>
      </c>
      <c r="N794" t="b">
        <v>0</v>
      </c>
      <c r="O794">
        <v>6.6666666670000003</v>
      </c>
      <c r="P794">
        <v>0.66666666699999999</v>
      </c>
      <c r="Q794" t="s">
        <v>481</v>
      </c>
      <c r="R794" t="s">
        <v>49</v>
      </c>
      <c r="S794" t="str">
        <f>TEXT(Pizza_sales[[#This Row],[Order Time]],"YYY")</f>
        <v>2025</v>
      </c>
      <c r="T794" t="str">
        <f>TEXT(Pizza_sales[[#This Row],[Order Time]],"DDDD")</f>
        <v>Tuesday</v>
      </c>
      <c r="U794">
        <f>HOUR(Pizza_sales[[#This Row],[Order Time]])</f>
        <v>20</v>
      </c>
    </row>
    <row r="795" spans="1:21" x14ac:dyDescent="0.3">
      <c r="A795" t="s">
        <v>938</v>
      </c>
      <c r="B795" t="s">
        <v>19</v>
      </c>
      <c r="C795" t="s">
        <v>575</v>
      </c>
      <c r="D795" s="1">
        <v>46008.8125</v>
      </c>
      <c r="E795" s="1">
        <v>46008.833333333336</v>
      </c>
      <c r="F795">
        <v>30</v>
      </c>
      <c r="G795" t="s">
        <v>29</v>
      </c>
      <c r="H795" t="s">
        <v>535</v>
      </c>
      <c r="I795">
        <v>4</v>
      </c>
      <c r="J795">
        <v>5.5</v>
      </c>
      <c r="K795" t="s">
        <v>21</v>
      </c>
      <c r="L795" t="s">
        <v>40</v>
      </c>
      <c r="M795" t="b">
        <v>1</v>
      </c>
      <c r="N795" t="b">
        <v>0</v>
      </c>
      <c r="O795">
        <v>5.4545454549999999</v>
      </c>
      <c r="P795">
        <v>0.72727272700000001</v>
      </c>
      <c r="Q795" t="s">
        <v>481</v>
      </c>
      <c r="R795" t="s">
        <v>25</v>
      </c>
      <c r="S795" t="str">
        <f>TEXT(Pizza_sales[[#This Row],[Order Time]],"YYY")</f>
        <v>2025</v>
      </c>
      <c r="T795" t="str">
        <f>TEXT(Pizza_sales[[#This Row],[Order Time]],"DDDD")</f>
        <v>Wednesday</v>
      </c>
      <c r="U795">
        <f>HOUR(Pizza_sales[[#This Row],[Order Time]])</f>
        <v>19</v>
      </c>
    </row>
    <row r="796" spans="1:21" x14ac:dyDescent="0.3">
      <c r="A796" t="s">
        <v>939</v>
      </c>
      <c r="B796" t="s">
        <v>43</v>
      </c>
      <c r="C796" t="s">
        <v>66</v>
      </c>
      <c r="D796" s="1">
        <v>46009.864583333336</v>
      </c>
      <c r="E796" s="1">
        <v>46009.885416666664</v>
      </c>
      <c r="F796">
        <v>30</v>
      </c>
      <c r="G796" t="s">
        <v>21</v>
      </c>
      <c r="H796" t="s">
        <v>22</v>
      </c>
      <c r="I796">
        <v>2</v>
      </c>
      <c r="J796">
        <v>4</v>
      </c>
      <c r="K796" t="s">
        <v>39</v>
      </c>
      <c r="L796" t="s">
        <v>32</v>
      </c>
      <c r="M796" t="b">
        <v>1</v>
      </c>
      <c r="N796" t="b">
        <v>0</v>
      </c>
      <c r="O796">
        <v>7.5</v>
      </c>
      <c r="P796">
        <v>0.5</v>
      </c>
      <c r="Q796" t="s">
        <v>481</v>
      </c>
      <c r="R796" t="s">
        <v>25</v>
      </c>
      <c r="S796" t="str">
        <f>TEXT(Pizza_sales[[#This Row],[Order Time]],"YYY")</f>
        <v>2025</v>
      </c>
      <c r="T796" t="str">
        <f>TEXT(Pizza_sales[[#This Row],[Order Time]],"DDDD")</f>
        <v>Thursday</v>
      </c>
      <c r="U796">
        <f>HOUR(Pizza_sales[[#This Row],[Order Time]])</f>
        <v>20</v>
      </c>
    </row>
    <row r="797" spans="1:21" x14ac:dyDescent="0.3">
      <c r="A797" t="s">
        <v>940</v>
      </c>
      <c r="B797" t="s">
        <v>27</v>
      </c>
      <c r="C797" t="s">
        <v>590</v>
      </c>
      <c r="D797" s="1">
        <v>46010.75</v>
      </c>
      <c r="E797" s="1">
        <v>46010.770833333336</v>
      </c>
      <c r="F797">
        <v>30</v>
      </c>
      <c r="G797" t="s">
        <v>21</v>
      </c>
      <c r="H797" t="s">
        <v>896</v>
      </c>
      <c r="I797">
        <v>3</v>
      </c>
      <c r="J797">
        <v>5</v>
      </c>
      <c r="K797" t="s">
        <v>21</v>
      </c>
      <c r="L797" t="s">
        <v>23</v>
      </c>
      <c r="M797" t="b">
        <v>1</v>
      </c>
      <c r="N797" t="b">
        <v>0</v>
      </c>
      <c r="O797">
        <v>6</v>
      </c>
      <c r="P797">
        <v>0.6</v>
      </c>
      <c r="Q797" t="s">
        <v>481</v>
      </c>
      <c r="R797" t="s">
        <v>25</v>
      </c>
      <c r="S797" t="str">
        <f>TEXT(Pizza_sales[[#This Row],[Order Time]],"YYY")</f>
        <v>2025</v>
      </c>
      <c r="T797" t="str">
        <f>TEXT(Pizza_sales[[#This Row],[Order Time]],"DDDD")</f>
        <v>Friday</v>
      </c>
      <c r="U797">
        <f>HOUR(Pizza_sales[[#This Row],[Order Time]])</f>
        <v>18</v>
      </c>
    </row>
    <row r="798" spans="1:21" x14ac:dyDescent="0.3">
      <c r="A798" t="s">
        <v>941</v>
      </c>
      <c r="B798" t="s">
        <v>35</v>
      </c>
      <c r="C798" t="s">
        <v>571</v>
      </c>
      <c r="D798" s="1">
        <v>46011.802083333336</v>
      </c>
      <c r="E798" s="1">
        <v>46011.822916666664</v>
      </c>
      <c r="F798">
        <v>30</v>
      </c>
      <c r="G798" t="s">
        <v>45</v>
      </c>
      <c r="H798" t="s">
        <v>46</v>
      </c>
      <c r="I798">
        <v>5</v>
      </c>
      <c r="J798">
        <v>6</v>
      </c>
      <c r="K798" t="s">
        <v>31</v>
      </c>
      <c r="L798" t="s">
        <v>40</v>
      </c>
      <c r="M798" t="b">
        <v>1</v>
      </c>
      <c r="N798" t="b">
        <v>1</v>
      </c>
      <c r="O798">
        <v>5</v>
      </c>
      <c r="P798">
        <v>0.83333333300000001</v>
      </c>
      <c r="Q798" t="s">
        <v>481</v>
      </c>
      <c r="R798" t="s">
        <v>25</v>
      </c>
      <c r="S798" t="str">
        <f>TEXT(Pizza_sales[[#This Row],[Order Time]],"YYY")</f>
        <v>2025</v>
      </c>
      <c r="T798" t="str">
        <f>TEXT(Pizza_sales[[#This Row],[Order Time]],"DDDD")</f>
        <v>Saturday</v>
      </c>
      <c r="U798">
        <f>HOUR(Pizza_sales[[#This Row],[Order Time]])</f>
        <v>19</v>
      </c>
    </row>
    <row r="799" spans="1:21" x14ac:dyDescent="0.3">
      <c r="A799" t="s">
        <v>942</v>
      </c>
      <c r="B799" t="s">
        <v>51</v>
      </c>
      <c r="C799" t="s">
        <v>573</v>
      </c>
      <c r="D799" s="1">
        <v>46012.854166666664</v>
      </c>
      <c r="E799" s="1">
        <v>46012.875</v>
      </c>
      <c r="F799">
        <v>30</v>
      </c>
      <c r="G799" t="s">
        <v>21</v>
      </c>
      <c r="H799" t="s">
        <v>899</v>
      </c>
      <c r="I799">
        <v>3</v>
      </c>
      <c r="J799">
        <v>4.5</v>
      </c>
      <c r="K799" t="s">
        <v>21</v>
      </c>
      <c r="L799" t="s">
        <v>47</v>
      </c>
      <c r="M799" t="b">
        <v>1</v>
      </c>
      <c r="N799" t="b">
        <v>1</v>
      </c>
      <c r="O799">
        <v>6.6666666670000003</v>
      </c>
      <c r="P799">
        <v>0.66666666699999999</v>
      </c>
      <c r="Q799" t="s">
        <v>481</v>
      </c>
      <c r="R799" t="s">
        <v>49</v>
      </c>
      <c r="S799" t="str">
        <f>TEXT(Pizza_sales[[#This Row],[Order Time]],"YYY")</f>
        <v>2025</v>
      </c>
      <c r="T799" t="str">
        <f>TEXT(Pizza_sales[[#This Row],[Order Time]],"DDDD")</f>
        <v>Sunday</v>
      </c>
      <c r="U799">
        <f>HOUR(Pizza_sales[[#This Row],[Order Time]])</f>
        <v>20</v>
      </c>
    </row>
    <row r="800" spans="1:21" x14ac:dyDescent="0.3">
      <c r="A800" t="s">
        <v>943</v>
      </c>
      <c r="B800" t="s">
        <v>19</v>
      </c>
      <c r="C800" t="s">
        <v>575</v>
      </c>
      <c r="D800" s="1">
        <v>46013.791666666664</v>
      </c>
      <c r="E800" s="1">
        <v>46013.8125</v>
      </c>
      <c r="F800">
        <v>30</v>
      </c>
      <c r="G800" t="s">
        <v>29</v>
      </c>
      <c r="H800" t="s">
        <v>535</v>
      </c>
      <c r="I800">
        <v>4</v>
      </c>
      <c r="J800">
        <v>5.5</v>
      </c>
      <c r="K800" t="s">
        <v>21</v>
      </c>
      <c r="L800" t="s">
        <v>40</v>
      </c>
      <c r="M800" t="b">
        <v>1</v>
      </c>
      <c r="N800" t="b">
        <v>0</v>
      </c>
      <c r="O800">
        <v>5.4545454549999999</v>
      </c>
      <c r="P800">
        <v>0.72727272700000001</v>
      </c>
      <c r="Q800" t="s">
        <v>481</v>
      </c>
      <c r="R800" t="s">
        <v>25</v>
      </c>
      <c r="S800" t="str">
        <f>TEXT(Pizza_sales[[#This Row],[Order Time]],"YYY")</f>
        <v>2025</v>
      </c>
      <c r="T800" t="str">
        <f>TEXT(Pizza_sales[[#This Row],[Order Time]],"DDDD")</f>
        <v>Monday</v>
      </c>
      <c r="U800">
        <f>HOUR(Pizza_sales[[#This Row],[Order Time]])</f>
        <v>19</v>
      </c>
    </row>
    <row r="801" spans="1:21" x14ac:dyDescent="0.3">
      <c r="A801" t="s">
        <v>944</v>
      </c>
      <c r="B801" t="s">
        <v>43</v>
      </c>
      <c r="C801" t="s">
        <v>66</v>
      </c>
      <c r="D801" s="1">
        <v>46014.84375</v>
      </c>
      <c r="E801" s="1">
        <v>46014.864583333336</v>
      </c>
      <c r="F801">
        <v>30</v>
      </c>
      <c r="G801" t="s">
        <v>21</v>
      </c>
      <c r="H801" t="s">
        <v>22</v>
      </c>
      <c r="I801">
        <v>2</v>
      </c>
      <c r="J801">
        <v>4</v>
      </c>
      <c r="K801" t="s">
        <v>39</v>
      </c>
      <c r="L801" t="s">
        <v>32</v>
      </c>
      <c r="M801" t="b">
        <v>1</v>
      </c>
      <c r="N801" t="b">
        <v>0</v>
      </c>
      <c r="O801">
        <v>7.5</v>
      </c>
      <c r="P801">
        <v>0.5</v>
      </c>
      <c r="Q801" t="s">
        <v>481</v>
      </c>
      <c r="R801" t="s">
        <v>25</v>
      </c>
      <c r="S801" t="str">
        <f>TEXT(Pizza_sales[[#This Row],[Order Time]],"YYY")</f>
        <v>2025</v>
      </c>
      <c r="T801" t="str">
        <f>TEXT(Pizza_sales[[#This Row],[Order Time]],"DDDD")</f>
        <v>Tuesday</v>
      </c>
      <c r="U801">
        <f>HOUR(Pizza_sales[[#This Row],[Order Time]])</f>
        <v>20</v>
      </c>
    </row>
    <row r="802" spans="1:21" x14ac:dyDescent="0.3">
      <c r="A802" t="s">
        <v>945</v>
      </c>
      <c r="B802" t="s">
        <v>27</v>
      </c>
      <c r="C802" t="s">
        <v>590</v>
      </c>
      <c r="D802" s="1">
        <v>46015.770833333336</v>
      </c>
      <c r="E802" s="1">
        <v>46015.791666666664</v>
      </c>
      <c r="F802">
        <v>30</v>
      </c>
      <c r="G802" t="s">
        <v>21</v>
      </c>
      <c r="H802" t="s">
        <v>896</v>
      </c>
      <c r="I802">
        <v>3</v>
      </c>
      <c r="J802">
        <v>5</v>
      </c>
      <c r="K802" t="s">
        <v>21</v>
      </c>
      <c r="L802" t="s">
        <v>23</v>
      </c>
      <c r="M802" t="b">
        <v>1</v>
      </c>
      <c r="N802" t="b">
        <v>0</v>
      </c>
      <c r="O802">
        <v>6</v>
      </c>
      <c r="P802">
        <v>0.6</v>
      </c>
      <c r="Q802" t="s">
        <v>481</v>
      </c>
      <c r="R802" t="s">
        <v>25</v>
      </c>
      <c r="S802" t="str">
        <f>TEXT(Pizza_sales[[#This Row],[Order Time]],"YYY")</f>
        <v>2025</v>
      </c>
      <c r="T802" t="str">
        <f>TEXT(Pizza_sales[[#This Row],[Order Time]],"DDDD")</f>
        <v>Wednesday</v>
      </c>
      <c r="U802">
        <f>HOUR(Pizza_sales[[#This Row],[Order Time]])</f>
        <v>18</v>
      </c>
    </row>
    <row r="803" spans="1:21" x14ac:dyDescent="0.3">
      <c r="A803" t="s">
        <v>946</v>
      </c>
      <c r="B803" t="s">
        <v>35</v>
      </c>
      <c r="C803" t="s">
        <v>571</v>
      </c>
      <c r="D803" s="1">
        <v>46016.822916666664</v>
      </c>
      <c r="E803" s="1">
        <v>46016.84375</v>
      </c>
      <c r="F803">
        <v>30</v>
      </c>
      <c r="G803" t="s">
        <v>45</v>
      </c>
      <c r="H803" t="s">
        <v>46</v>
      </c>
      <c r="I803">
        <v>5</v>
      </c>
      <c r="J803">
        <v>6</v>
      </c>
      <c r="K803" t="s">
        <v>31</v>
      </c>
      <c r="L803" t="s">
        <v>40</v>
      </c>
      <c r="M803" t="b">
        <v>1</v>
      </c>
      <c r="N803" t="b">
        <v>0</v>
      </c>
      <c r="O803">
        <v>5</v>
      </c>
      <c r="P803">
        <v>0.83333333300000001</v>
      </c>
      <c r="Q803" t="s">
        <v>481</v>
      </c>
      <c r="R803" t="s">
        <v>25</v>
      </c>
      <c r="S803" t="str">
        <f>TEXT(Pizza_sales[[#This Row],[Order Time]],"YYY")</f>
        <v>2025</v>
      </c>
      <c r="T803" t="str">
        <f>TEXT(Pizza_sales[[#This Row],[Order Time]],"DDDD")</f>
        <v>Thursday</v>
      </c>
      <c r="U803">
        <f>HOUR(Pizza_sales[[#This Row],[Order Time]])</f>
        <v>19</v>
      </c>
    </row>
    <row r="804" spans="1:21" x14ac:dyDescent="0.3">
      <c r="A804" t="s">
        <v>947</v>
      </c>
      <c r="B804" t="s">
        <v>51</v>
      </c>
      <c r="C804" t="s">
        <v>573</v>
      </c>
      <c r="D804" s="1">
        <v>46017.833333333336</v>
      </c>
      <c r="E804" s="1">
        <v>46017.854166666664</v>
      </c>
      <c r="F804">
        <v>30</v>
      </c>
      <c r="G804" t="s">
        <v>21</v>
      </c>
      <c r="H804" t="s">
        <v>899</v>
      </c>
      <c r="I804">
        <v>3</v>
      </c>
      <c r="J804">
        <v>4.5</v>
      </c>
      <c r="K804" t="s">
        <v>21</v>
      </c>
      <c r="L804" t="s">
        <v>47</v>
      </c>
      <c r="M804" t="b">
        <v>1</v>
      </c>
      <c r="N804" t="b">
        <v>0</v>
      </c>
      <c r="O804">
        <v>6.6666666670000003</v>
      </c>
      <c r="P804">
        <v>0.66666666699999999</v>
      </c>
      <c r="Q804" t="s">
        <v>481</v>
      </c>
      <c r="R804" t="s">
        <v>49</v>
      </c>
      <c r="S804" t="str">
        <f>TEXT(Pizza_sales[[#This Row],[Order Time]],"YYY")</f>
        <v>2025</v>
      </c>
      <c r="T804" t="str">
        <f>TEXT(Pizza_sales[[#This Row],[Order Time]],"DDDD")</f>
        <v>Friday</v>
      </c>
      <c r="U804">
        <f>HOUR(Pizza_sales[[#This Row],[Order Time]])</f>
        <v>20</v>
      </c>
    </row>
    <row r="805" spans="1:21" x14ac:dyDescent="0.3">
      <c r="A805" t="s">
        <v>948</v>
      </c>
      <c r="B805" t="s">
        <v>19</v>
      </c>
      <c r="C805" t="s">
        <v>575</v>
      </c>
      <c r="D805" s="1">
        <v>46018.802083333336</v>
      </c>
      <c r="E805" s="1">
        <v>46018.822916666664</v>
      </c>
      <c r="F805">
        <v>30</v>
      </c>
      <c r="G805" t="s">
        <v>29</v>
      </c>
      <c r="H805" t="s">
        <v>535</v>
      </c>
      <c r="I805">
        <v>4</v>
      </c>
      <c r="J805">
        <v>5.5</v>
      </c>
      <c r="K805" t="s">
        <v>21</v>
      </c>
      <c r="L805" t="s">
        <v>40</v>
      </c>
      <c r="M805" t="b">
        <v>1</v>
      </c>
      <c r="N805" t="b">
        <v>1</v>
      </c>
      <c r="O805">
        <v>5.4545454549999999</v>
      </c>
      <c r="P805">
        <v>0.72727272700000001</v>
      </c>
      <c r="Q805" t="s">
        <v>481</v>
      </c>
      <c r="R805" t="s">
        <v>25</v>
      </c>
      <c r="S805" t="str">
        <f>TEXT(Pizza_sales[[#This Row],[Order Time]],"YYY")</f>
        <v>2025</v>
      </c>
      <c r="T805" t="str">
        <f>TEXT(Pizza_sales[[#This Row],[Order Time]],"DDDD")</f>
        <v>Saturday</v>
      </c>
      <c r="U805">
        <f>HOUR(Pizza_sales[[#This Row],[Order Time]])</f>
        <v>19</v>
      </c>
    </row>
    <row r="806" spans="1:21" x14ac:dyDescent="0.3">
      <c r="A806" t="s">
        <v>949</v>
      </c>
      <c r="B806" t="s">
        <v>43</v>
      </c>
      <c r="C806" t="s">
        <v>66</v>
      </c>
      <c r="D806" s="1">
        <v>46019.854166666664</v>
      </c>
      <c r="E806" s="1">
        <v>46019.875</v>
      </c>
      <c r="F806">
        <v>30</v>
      </c>
      <c r="G806" t="s">
        <v>21</v>
      </c>
      <c r="H806" t="s">
        <v>22</v>
      </c>
      <c r="I806">
        <v>2</v>
      </c>
      <c r="J806">
        <v>4</v>
      </c>
      <c r="K806" t="s">
        <v>39</v>
      </c>
      <c r="L806" t="s">
        <v>32</v>
      </c>
      <c r="M806" t="b">
        <v>1</v>
      </c>
      <c r="N806" t="b">
        <v>1</v>
      </c>
      <c r="O806">
        <v>7.5</v>
      </c>
      <c r="P806">
        <v>0.5</v>
      </c>
      <c r="Q806" t="s">
        <v>481</v>
      </c>
      <c r="R806" t="s">
        <v>25</v>
      </c>
      <c r="S806" t="str">
        <f>TEXT(Pizza_sales[[#This Row],[Order Time]],"YYY")</f>
        <v>2025</v>
      </c>
      <c r="T806" t="str">
        <f>TEXT(Pizza_sales[[#This Row],[Order Time]],"DDDD")</f>
        <v>Sunday</v>
      </c>
      <c r="U806">
        <f>HOUR(Pizza_sales[[#This Row],[Order Time]])</f>
        <v>20</v>
      </c>
    </row>
    <row r="807" spans="1:21" x14ac:dyDescent="0.3">
      <c r="A807" t="s">
        <v>950</v>
      </c>
      <c r="B807" t="s">
        <v>27</v>
      </c>
      <c r="C807" t="s">
        <v>590</v>
      </c>
      <c r="D807" s="1">
        <v>46020.78125</v>
      </c>
      <c r="E807" s="1">
        <v>46020.802083333336</v>
      </c>
      <c r="F807">
        <v>30</v>
      </c>
      <c r="G807" t="s">
        <v>21</v>
      </c>
      <c r="H807" t="s">
        <v>896</v>
      </c>
      <c r="I807">
        <v>3</v>
      </c>
      <c r="J807">
        <v>5</v>
      </c>
      <c r="K807" t="s">
        <v>21</v>
      </c>
      <c r="L807" t="s">
        <v>23</v>
      </c>
      <c r="M807" t="b">
        <v>1</v>
      </c>
      <c r="N807" t="b">
        <v>0</v>
      </c>
      <c r="O807">
        <v>6</v>
      </c>
      <c r="P807">
        <v>0.6</v>
      </c>
      <c r="Q807" t="s">
        <v>481</v>
      </c>
      <c r="R807" t="s">
        <v>25</v>
      </c>
      <c r="S807" t="str">
        <f>TEXT(Pizza_sales[[#This Row],[Order Time]],"YYY")</f>
        <v>2025</v>
      </c>
      <c r="T807" t="str">
        <f>TEXT(Pizza_sales[[#This Row],[Order Time]],"DDDD")</f>
        <v>Monday</v>
      </c>
      <c r="U807">
        <f>HOUR(Pizza_sales[[#This Row],[Order Time]])</f>
        <v>18</v>
      </c>
    </row>
    <row r="808" spans="1:21" x14ac:dyDescent="0.3">
      <c r="A808" t="s">
        <v>951</v>
      </c>
      <c r="B808" t="s">
        <v>35</v>
      </c>
      <c r="C808" t="s">
        <v>571</v>
      </c>
      <c r="D808" s="1">
        <v>46021.791666666664</v>
      </c>
      <c r="E808" s="1">
        <v>46021.8125</v>
      </c>
      <c r="F808">
        <v>30</v>
      </c>
      <c r="G808" t="s">
        <v>45</v>
      </c>
      <c r="H808" t="s">
        <v>46</v>
      </c>
      <c r="I808">
        <v>5</v>
      </c>
      <c r="J808">
        <v>6</v>
      </c>
      <c r="K808" t="s">
        <v>31</v>
      </c>
      <c r="L808" t="s">
        <v>40</v>
      </c>
      <c r="M808" t="b">
        <v>1</v>
      </c>
      <c r="N808" t="b">
        <v>0</v>
      </c>
      <c r="O808">
        <v>5</v>
      </c>
      <c r="P808">
        <v>0.83333333300000001</v>
      </c>
      <c r="Q808" t="s">
        <v>481</v>
      </c>
      <c r="R808" t="s">
        <v>25</v>
      </c>
      <c r="S808" t="str">
        <f>TEXT(Pizza_sales[[#This Row],[Order Time]],"YYY")</f>
        <v>2025</v>
      </c>
      <c r="T808" t="str">
        <f>TEXT(Pizza_sales[[#This Row],[Order Time]],"DDDD")</f>
        <v>Tuesday</v>
      </c>
      <c r="U808">
        <f>HOUR(Pizza_sales[[#This Row],[Order Time]])</f>
        <v>19</v>
      </c>
    </row>
    <row r="809" spans="1:21" x14ac:dyDescent="0.3">
      <c r="A809" t="s">
        <v>952</v>
      </c>
      <c r="B809" t="s">
        <v>51</v>
      </c>
      <c r="C809" t="s">
        <v>573</v>
      </c>
      <c r="D809" s="1">
        <v>46022.84375</v>
      </c>
      <c r="E809" s="1">
        <v>46022.864583333336</v>
      </c>
      <c r="F809">
        <v>30</v>
      </c>
      <c r="G809" t="s">
        <v>21</v>
      </c>
      <c r="H809" t="s">
        <v>899</v>
      </c>
      <c r="I809">
        <v>3</v>
      </c>
      <c r="J809">
        <v>4.5</v>
      </c>
      <c r="K809" t="s">
        <v>21</v>
      </c>
      <c r="L809" t="s">
        <v>47</v>
      </c>
      <c r="M809" t="b">
        <v>1</v>
      </c>
      <c r="N809" t="b">
        <v>0</v>
      </c>
      <c r="O809">
        <v>6.6666666670000003</v>
      </c>
      <c r="P809">
        <v>0.66666666699999999</v>
      </c>
      <c r="Q809" t="s">
        <v>481</v>
      </c>
      <c r="R809" t="s">
        <v>49</v>
      </c>
      <c r="S809" t="str">
        <f>TEXT(Pizza_sales[[#This Row],[Order Time]],"YYY")</f>
        <v>2025</v>
      </c>
      <c r="T809" t="str">
        <f>TEXT(Pizza_sales[[#This Row],[Order Time]],"DDDD")</f>
        <v>Wednesday</v>
      </c>
      <c r="U809">
        <f>HOUR(Pizza_sales[[#This Row],[Order Time]])</f>
        <v>20</v>
      </c>
    </row>
    <row r="810" spans="1:21" x14ac:dyDescent="0.3">
      <c r="A810" t="s">
        <v>953</v>
      </c>
      <c r="B810" t="s">
        <v>27</v>
      </c>
      <c r="C810" t="s">
        <v>590</v>
      </c>
      <c r="D810" s="1">
        <v>46015.770833333336</v>
      </c>
      <c r="E810" s="1">
        <v>46015.791666666664</v>
      </c>
      <c r="F810">
        <v>30</v>
      </c>
      <c r="G810" t="s">
        <v>21</v>
      </c>
      <c r="H810" t="s">
        <v>896</v>
      </c>
      <c r="I810">
        <v>3</v>
      </c>
      <c r="J810">
        <v>5</v>
      </c>
      <c r="K810" t="s">
        <v>21</v>
      </c>
      <c r="L810" t="s">
        <v>40</v>
      </c>
      <c r="M810" t="b">
        <v>1</v>
      </c>
      <c r="N810" t="b">
        <v>0</v>
      </c>
      <c r="O810">
        <v>6</v>
      </c>
      <c r="P810">
        <v>0.6</v>
      </c>
      <c r="Q810" t="s">
        <v>481</v>
      </c>
      <c r="R810" t="s">
        <v>25</v>
      </c>
      <c r="S810" t="str">
        <f>TEXT(Pizza_sales[[#This Row],[Order Time]],"YYY")</f>
        <v>2025</v>
      </c>
      <c r="T810" t="str">
        <f>TEXT(Pizza_sales[[#This Row],[Order Time]],"DDDD")</f>
        <v>Wednesday</v>
      </c>
      <c r="U810">
        <f>HOUR(Pizza_sales[[#This Row],[Order Time]])</f>
        <v>18</v>
      </c>
    </row>
    <row r="811" spans="1:21" x14ac:dyDescent="0.3">
      <c r="A811" t="s">
        <v>954</v>
      </c>
      <c r="B811" t="s">
        <v>35</v>
      </c>
      <c r="C811" t="s">
        <v>571</v>
      </c>
      <c r="D811" s="1">
        <v>46016.822916666664</v>
      </c>
      <c r="E811" s="1">
        <v>46016.84375</v>
      </c>
      <c r="F811">
        <v>30</v>
      </c>
      <c r="G811" t="s">
        <v>45</v>
      </c>
      <c r="H811" t="s">
        <v>46</v>
      </c>
      <c r="I811">
        <v>5</v>
      </c>
      <c r="J811">
        <v>6</v>
      </c>
      <c r="K811" t="s">
        <v>31</v>
      </c>
      <c r="L811" t="s">
        <v>23</v>
      </c>
      <c r="M811" t="b">
        <v>1</v>
      </c>
      <c r="N811" t="b">
        <v>0</v>
      </c>
      <c r="O811">
        <v>5</v>
      </c>
      <c r="P811">
        <v>0.83333333300000001</v>
      </c>
      <c r="Q811" t="s">
        <v>481</v>
      </c>
      <c r="R811" t="s">
        <v>25</v>
      </c>
      <c r="S811" t="str">
        <f>TEXT(Pizza_sales[[#This Row],[Order Time]],"YYY")</f>
        <v>2025</v>
      </c>
      <c r="T811" t="str">
        <f>TEXT(Pizza_sales[[#This Row],[Order Time]],"DDDD")</f>
        <v>Thursday</v>
      </c>
      <c r="U811">
        <f>HOUR(Pizza_sales[[#This Row],[Order Time]])</f>
        <v>19</v>
      </c>
    </row>
    <row r="812" spans="1:21" x14ac:dyDescent="0.3">
      <c r="A812" t="s">
        <v>955</v>
      </c>
      <c r="B812" t="s">
        <v>51</v>
      </c>
      <c r="C812" t="s">
        <v>573</v>
      </c>
      <c r="D812" s="1">
        <v>46017.833333333336</v>
      </c>
      <c r="E812" s="1">
        <v>46017.854166666664</v>
      </c>
      <c r="F812">
        <v>30</v>
      </c>
      <c r="G812" t="s">
        <v>21</v>
      </c>
      <c r="H812" t="s">
        <v>899</v>
      </c>
      <c r="I812">
        <v>3</v>
      </c>
      <c r="J812">
        <v>4.5</v>
      </c>
      <c r="K812" t="s">
        <v>21</v>
      </c>
      <c r="L812" t="s">
        <v>47</v>
      </c>
      <c r="M812" t="b">
        <v>1</v>
      </c>
      <c r="N812" t="b">
        <v>0</v>
      </c>
      <c r="O812">
        <v>6.6666666670000003</v>
      </c>
      <c r="P812">
        <v>0.66666666699999999</v>
      </c>
      <c r="Q812" t="s">
        <v>481</v>
      </c>
      <c r="R812" t="s">
        <v>49</v>
      </c>
      <c r="S812" t="str">
        <f>TEXT(Pizza_sales[[#This Row],[Order Time]],"YYY")</f>
        <v>2025</v>
      </c>
      <c r="T812" t="str">
        <f>TEXT(Pizza_sales[[#This Row],[Order Time]],"DDDD")</f>
        <v>Friday</v>
      </c>
      <c r="U812">
        <f>HOUR(Pizza_sales[[#This Row],[Order Time]])</f>
        <v>20</v>
      </c>
    </row>
    <row r="813" spans="1:21" x14ac:dyDescent="0.3">
      <c r="A813" t="s">
        <v>956</v>
      </c>
      <c r="B813" t="s">
        <v>19</v>
      </c>
      <c r="C813" t="s">
        <v>575</v>
      </c>
      <c r="D813" s="1">
        <v>46018.802083333336</v>
      </c>
      <c r="E813" s="1">
        <v>46018.822916666664</v>
      </c>
      <c r="F813">
        <v>30</v>
      </c>
      <c r="G813" t="s">
        <v>29</v>
      </c>
      <c r="H813" t="s">
        <v>535</v>
      </c>
      <c r="I813">
        <v>4</v>
      </c>
      <c r="J813">
        <v>5.5</v>
      </c>
      <c r="K813" t="s">
        <v>21</v>
      </c>
      <c r="L813" t="s">
        <v>40</v>
      </c>
      <c r="M813" t="b">
        <v>1</v>
      </c>
      <c r="N813" t="b">
        <v>1</v>
      </c>
      <c r="O813">
        <v>5.4545454549999999</v>
      </c>
      <c r="P813">
        <v>0.72727272700000001</v>
      </c>
      <c r="Q813" t="s">
        <v>481</v>
      </c>
      <c r="R813" t="s">
        <v>25</v>
      </c>
      <c r="S813" t="str">
        <f>TEXT(Pizza_sales[[#This Row],[Order Time]],"YYY")</f>
        <v>2025</v>
      </c>
      <c r="T813" t="str">
        <f>TEXT(Pizza_sales[[#This Row],[Order Time]],"DDDD")</f>
        <v>Saturday</v>
      </c>
      <c r="U813">
        <f>HOUR(Pizza_sales[[#This Row],[Order Time]])</f>
        <v>19</v>
      </c>
    </row>
    <row r="814" spans="1:21" x14ac:dyDescent="0.3">
      <c r="A814" t="s">
        <v>957</v>
      </c>
      <c r="B814" t="s">
        <v>43</v>
      </c>
      <c r="C814" t="s">
        <v>66</v>
      </c>
      <c r="D814" s="1">
        <v>46019.854166666664</v>
      </c>
      <c r="E814" s="1">
        <v>46019.875</v>
      </c>
      <c r="F814">
        <v>30</v>
      </c>
      <c r="G814" t="s">
        <v>21</v>
      </c>
      <c r="H814" t="s">
        <v>22</v>
      </c>
      <c r="I814">
        <v>2</v>
      </c>
      <c r="J814">
        <v>4</v>
      </c>
      <c r="K814" t="s">
        <v>39</v>
      </c>
      <c r="L814" t="s">
        <v>32</v>
      </c>
      <c r="M814" t="b">
        <v>1</v>
      </c>
      <c r="N814" t="b">
        <v>1</v>
      </c>
      <c r="O814">
        <v>7.5</v>
      </c>
      <c r="P814">
        <v>0.5</v>
      </c>
      <c r="Q814" t="s">
        <v>481</v>
      </c>
      <c r="R814" t="s">
        <v>25</v>
      </c>
      <c r="S814" t="str">
        <f>TEXT(Pizza_sales[[#This Row],[Order Time]],"YYY")</f>
        <v>2025</v>
      </c>
      <c r="T814" t="str">
        <f>TEXT(Pizza_sales[[#This Row],[Order Time]],"DDDD")</f>
        <v>Sunday</v>
      </c>
      <c r="U814">
        <f>HOUR(Pizza_sales[[#This Row],[Order Time]])</f>
        <v>20</v>
      </c>
    </row>
    <row r="815" spans="1:21" x14ac:dyDescent="0.3">
      <c r="A815" t="s">
        <v>958</v>
      </c>
      <c r="B815" t="s">
        <v>27</v>
      </c>
      <c r="C815" t="s">
        <v>590</v>
      </c>
      <c r="D815" s="1">
        <v>46020.78125</v>
      </c>
      <c r="E815" s="1">
        <v>46020.802083333336</v>
      </c>
      <c r="F815">
        <v>30</v>
      </c>
      <c r="G815" t="s">
        <v>21</v>
      </c>
      <c r="H815" t="s">
        <v>896</v>
      </c>
      <c r="I815">
        <v>3</v>
      </c>
      <c r="J815">
        <v>5</v>
      </c>
      <c r="K815" t="s">
        <v>21</v>
      </c>
      <c r="L815" t="s">
        <v>23</v>
      </c>
      <c r="M815" t="b">
        <v>1</v>
      </c>
      <c r="N815" t="b">
        <v>0</v>
      </c>
      <c r="O815">
        <v>6</v>
      </c>
      <c r="P815">
        <v>0.6</v>
      </c>
      <c r="Q815" t="s">
        <v>481</v>
      </c>
      <c r="R815" t="s">
        <v>25</v>
      </c>
      <c r="S815" t="str">
        <f>TEXT(Pizza_sales[[#This Row],[Order Time]],"YYY")</f>
        <v>2025</v>
      </c>
      <c r="T815" t="str">
        <f>TEXT(Pizza_sales[[#This Row],[Order Time]],"DDDD")</f>
        <v>Monday</v>
      </c>
      <c r="U815">
        <f>HOUR(Pizza_sales[[#This Row],[Order Time]])</f>
        <v>18</v>
      </c>
    </row>
    <row r="816" spans="1:21" x14ac:dyDescent="0.3">
      <c r="A816" t="s">
        <v>959</v>
      </c>
      <c r="B816" t="s">
        <v>35</v>
      </c>
      <c r="C816" t="s">
        <v>571</v>
      </c>
      <c r="D816" s="1">
        <v>46021.791666666664</v>
      </c>
      <c r="E816" s="1">
        <v>46021.8125</v>
      </c>
      <c r="F816">
        <v>30</v>
      </c>
      <c r="G816" t="s">
        <v>45</v>
      </c>
      <c r="H816" t="s">
        <v>46</v>
      </c>
      <c r="I816">
        <v>5</v>
      </c>
      <c r="J816">
        <v>6</v>
      </c>
      <c r="K816" t="s">
        <v>31</v>
      </c>
      <c r="L816" t="s">
        <v>40</v>
      </c>
      <c r="M816" t="b">
        <v>1</v>
      </c>
      <c r="N816" t="b">
        <v>0</v>
      </c>
      <c r="O816">
        <v>5</v>
      </c>
      <c r="P816">
        <v>0.83333333300000001</v>
      </c>
      <c r="Q816" t="s">
        <v>481</v>
      </c>
      <c r="R816" t="s">
        <v>25</v>
      </c>
      <c r="S816" t="str">
        <f>TEXT(Pizza_sales[[#This Row],[Order Time]],"YYY")</f>
        <v>2025</v>
      </c>
      <c r="T816" t="str">
        <f>TEXT(Pizza_sales[[#This Row],[Order Time]],"DDDD")</f>
        <v>Tuesday</v>
      </c>
      <c r="U816">
        <f>HOUR(Pizza_sales[[#This Row],[Order Time]])</f>
        <v>19</v>
      </c>
    </row>
    <row r="817" spans="1:21" x14ac:dyDescent="0.3">
      <c r="A817" t="s">
        <v>960</v>
      </c>
      <c r="B817" t="s">
        <v>51</v>
      </c>
      <c r="C817" t="s">
        <v>573</v>
      </c>
      <c r="D817" s="1">
        <v>46022.84375</v>
      </c>
      <c r="E817" s="1">
        <v>46022.864583333336</v>
      </c>
      <c r="F817">
        <v>30</v>
      </c>
      <c r="G817" t="s">
        <v>21</v>
      </c>
      <c r="H817" t="s">
        <v>899</v>
      </c>
      <c r="I817">
        <v>3</v>
      </c>
      <c r="J817">
        <v>4.5</v>
      </c>
      <c r="K817" t="s">
        <v>21</v>
      </c>
      <c r="L817" t="s">
        <v>47</v>
      </c>
      <c r="M817" t="b">
        <v>1</v>
      </c>
      <c r="N817" t="b">
        <v>0</v>
      </c>
      <c r="O817">
        <v>6.6666666670000003</v>
      </c>
      <c r="P817">
        <v>0.66666666699999999</v>
      </c>
      <c r="Q817" t="s">
        <v>481</v>
      </c>
      <c r="R817" t="s">
        <v>49</v>
      </c>
      <c r="S817" t="str">
        <f>TEXT(Pizza_sales[[#This Row],[Order Time]],"YYY")</f>
        <v>2025</v>
      </c>
      <c r="T817" t="str">
        <f>TEXT(Pizza_sales[[#This Row],[Order Time]],"DDDD")</f>
        <v>Wednesday</v>
      </c>
      <c r="U817">
        <f>HOUR(Pizza_sales[[#This Row],[Order Time]])</f>
        <v>20</v>
      </c>
    </row>
    <row r="818" spans="1:21" x14ac:dyDescent="0.3">
      <c r="A818" t="s">
        <v>961</v>
      </c>
      <c r="B818" t="s">
        <v>19</v>
      </c>
      <c r="C818" t="s">
        <v>575</v>
      </c>
      <c r="D818" s="1">
        <v>46023.8125</v>
      </c>
      <c r="E818" s="1">
        <v>46023.833333333336</v>
      </c>
      <c r="F818">
        <v>30</v>
      </c>
      <c r="G818" t="s">
        <v>29</v>
      </c>
      <c r="H818" t="s">
        <v>535</v>
      </c>
      <c r="I818">
        <v>4</v>
      </c>
      <c r="J818">
        <v>5.5</v>
      </c>
      <c r="K818" t="s">
        <v>21</v>
      </c>
      <c r="L818" t="s">
        <v>40</v>
      </c>
      <c r="M818" t="b">
        <v>1</v>
      </c>
      <c r="N818" t="b">
        <v>0</v>
      </c>
      <c r="O818">
        <v>5.4545454549999999</v>
      </c>
      <c r="P818">
        <v>0.72727272700000001</v>
      </c>
      <c r="Q818" t="s">
        <v>24</v>
      </c>
      <c r="R818" t="s">
        <v>25</v>
      </c>
      <c r="S818" t="str">
        <f>TEXT(Pizza_sales[[#This Row],[Order Time]],"YYY")</f>
        <v>2026</v>
      </c>
      <c r="T818" t="str">
        <f>TEXT(Pizza_sales[[#This Row],[Order Time]],"DDDD")</f>
        <v>Thursday</v>
      </c>
      <c r="U818">
        <f>HOUR(Pizza_sales[[#This Row],[Order Time]])</f>
        <v>19</v>
      </c>
    </row>
    <row r="819" spans="1:21" x14ac:dyDescent="0.3">
      <c r="A819" t="s">
        <v>962</v>
      </c>
      <c r="B819" t="s">
        <v>43</v>
      </c>
      <c r="C819" t="s">
        <v>66</v>
      </c>
      <c r="D819" s="1">
        <v>46024.864583333336</v>
      </c>
      <c r="E819" s="1">
        <v>46024.885416666664</v>
      </c>
      <c r="F819">
        <v>30</v>
      </c>
      <c r="G819" t="s">
        <v>21</v>
      </c>
      <c r="H819" t="s">
        <v>22</v>
      </c>
      <c r="I819">
        <v>2</v>
      </c>
      <c r="J819">
        <v>4</v>
      </c>
      <c r="K819" t="s">
        <v>39</v>
      </c>
      <c r="L819" t="s">
        <v>32</v>
      </c>
      <c r="M819" t="b">
        <v>1</v>
      </c>
      <c r="N819" t="b">
        <v>0</v>
      </c>
      <c r="O819">
        <v>7.5</v>
      </c>
      <c r="P819">
        <v>0.5</v>
      </c>
      <c r="Q819" t="s">
        <v>24</v>
      </c>
      <c r="R819" t="s">
        <v>25</v>
      </c>
      <c r="S819" t="str">
        <f>TEXT(Pizza_sales[[#This Row],[Order Time]],"YYY")</f>
        <v>2026</v>
      </c>
      <c r="T819" t="str">
        <f>TEXT(Pizza_sales[[#This Row],[Order Time]],"DDDD")</f>
        <v>Friday</v>
      </c>
      <c r="U819">
        <f>HOUR(Pizza_sales[[#This Row],[Order Time]])</f>
        <v>20</v>
      </c>
    </row>
    <row r="820" spans="1:21" x14ac:dyDescent="0.3">
      <c r="A820" t="s">
        <v>963</v>
      </c>
      <c r="B820" t="s">
        <v>27</v>
      </c>
      <c r="C820" t="s">
        <v>590</v>
      </c>
      <c r="D820" s="1">
        <v>46025.75</v>
      </c>
      <c r="E820" s="1">
        <v>46025.770833333336</v>
      </c>
      <c r="F820">
        <v>30</v>
      </c>
      <c r="G820" t="s">
        <v>21</v>
      </c>
      <c r="H820" t="s">
        <v>896</v>
      </c>
      <c r="I820">
        <v>3</v>
      </c>
      <c r="J820">
        <v>5</v>
      </c>
      <c r="K820" t="s">
        <v>21</v>
      </c>
      <c r="L820" t="s">
        <v>23</v>
      </c>
      <c r="M820" t="b">
        <v>1</v>
      </c>
      <c r="N820" t="b">
        <v>1</v>
      </c>
      <c r="O820">
        <v>6</v>
      </c>
      <c r="P820">
        <v>0.6</v>
      </c>
      <c r="Q820" t="s">
        <v>24</v>
      </c>
      <c r="R820" t="s">
        <v>25</v>
      </c>
      <c r="S820" t="str">
        <f>TEXT(Pizza_sales[[#This Row],[Order Time]],"YYY")</f>
        <v>2026</v>
      </c>
      <c r="T820" t="str">
        <f>TEXT(Pizza_sales[[#This Row],[Order Time]],"DDDD")</f>
        <v>Saturday</v>
      </c>
      <c r="U820">
        <f>HOUR(Pizza_sales[[#This Row],[Order Time]])</f>
        <v>18</v>
      </c>
    </row>
    <row r="821" spans="1:21" x14ac:dyDescent="0.3">
      <c r="A821" t="s">
        <v>964</v>
      </c>
      <c r="B821" t="s">
        <v>35</v>
      </c>
      <c r="C821" t="s">
        <v>571</v>
      </c>
      <c r="D821" s="1">
        <v>46026.802083333336</v>
      </c>
      <c r="E821" s="1">
        <v>46026.822916666664</v>
      </c>
      <c r="F821">
        <v>30</v>
      </c>
      <c r="G821" t="s">
        <v>45</v>
      </c>
      <c r="H821" t="s">
        <v>46</v>
      </c>
      <c r="I821">
        <v>5</v>
      </c>
      <c r="J821">
        <v>6</v>
      </c>
      <c r="K821" t="s">
        <v>31</v>
      </c>
      <c r="L821" t="s">
        <v>40</v>
      </c>
      <c r="M821" t="b">
        <v>1</v>
      </c>
      <c r="N821" t="b">
        <v>1</v>
      </c>
      <c r="O821">
        <v>5</v>
      </c>
      <c r="P821">
        <v>0.83333333300000001</v>
      </c>
      <c r="Q821" t="s">
        <v>24</v>
      </c>
      <c r="R821" t="s">
        <v>25</v>
      </c>
      <c r="S821" t="str">
        <f>TEXT(Pizza_sales[[#This Row],[Order Time]],"YYY")</f>
        <v>2026</v>
      </c>
      <c r="T821" t="str">
        <f>TEXT(Pizza_sales[[#This Row],[Order Time]],"DDDD")</f>
        <v>Sunday</v>
      </c>
      <c r="U821">
        <f>HOUR(Pizza_sales[[#This Row],[Order Time]])</f>
        <v>19</v>
      </c>
    </row>
    <row r="822" spans="1:21" x14ac:dyDescent="0.3">
      <c r="A822" t="s">
        <v>965</v>
      </c>
      <c r="B822" t="s">
        <v>51</v>
      </c>
      <c r="C822" t="s">
        <v>573</v>
      </c>
      <c r="D822" s="1">
        <v>46027.854166666664</v>
      </c>
      <c r="E822" s="1">
        <v>46027.875</v>
      </c>
      <c r="F822">
        <v>30</v>
      </c>
      <c r="G822" t="s">
        <v>21</v>
      </c>
      <c r="H822" t="s">
        <v>899</v>
      </c>
      <c r="I822">
        <v>3</v>
      </c>
      <c r="J822">
        <v>4.5</v>
      </c>
      <c r="K822" t="s">
        <v>21</v>
      </c>
      <c r="L822" t="s">
        <v>47</v>
      </c>
      <c r="M822" t="b">
        <v>1</v>
      </c>
      <c r="N822" t="b">
        <v>0</v>
      </c>
      <c r="O822">
        <v>6.6666666670000003</v>
      </c>
      <c r="P822">
        <v>0.66666666699999999</v>
      </c>
      <c r="Q822" t="s">
        <v>24</v>
      </c>
      <c r="R822" t="s">
        <v>49</v>
      </c>
      <c r="S822" t="str">
        <f>TEXT(Pizza_sales[[#This Row],[Order Time]],"YYY")</f>
        <v>2026</v>
      </c>
      <c r="T822" t="str">
        <f>TEXT(Pizza_sales[[#This Row],[Order Time]],"DDDD")</f>
        <v>Monday</v>
      </c>
      <c r="U822">
        <f>HOUR(Pizza_sales[[#This Row],[Order Time]])</f>
        <v>20</v>
      </c>
    </row>
    <row r="823" spans="1:21" x14ac:dyDescent="0.3">
      <c r="A823" t="s">
        <v>966</v>
      </c>
      <c r="B823" t="s">
        <v>19</v>
      </c>
      <c r="C823" t="s">
        <v>575</v>
      </c>
      <c r="D823" s="1">
        <v>46028.791666666664</v>
      </c>
      <c r="E823" s="1">
        <v>46028.8125</v>
      </c>
      <c r="F823">
        <v>30</v>
      </c>
      <c r="G823" t="s">
        <v>29</v>
      </c>
      <c r="H823" t="s">
        <v>535</v>
      </c>
      <c r="I823">
        <v>4</v>
      </c>
      <c r="J823">
        <v>5.5</v>
      </c>
      <c r="K823" t="s">
        <v>21</v>
      </c>
      <c r="L823" t="s">
        <v>40</v>
      </c>
      <c r="M823" t="b">
        <v>1</v>
      </c>
      <c r="N823" t="b">
        <v>0</v>
      </c>
      <c r="O823">
        <v>5.4545454549999999</v>
      </c>
      <c r="P823">
        <v>0.72727272700000001</v>
      </c>
      <c r="Q823" t="s">
        <v>24</v>
      </c>
      <c r="R823" t="s">
        <v>25</v>
      </c>
      <c r="S823" t="str">
        <f>TEXT(Pizza_sales[[#This Row],[Order Time]],"YYY")</f>
        <v>2026</v>
      </c>
      <c r="T823" t="str">
        <f>TEXT(Pizza_sales[[#This Row],[Order Time]],"DDDD")</f>
        <v>Tuesday</v>
      </c>
      <c r="U823">
        <f>HOUR(Pizza_sales[[#This Row],[Order Time]])</f>
        <v>19</v>
      </c>
    </row>
    <row r="824" spans="1:21" x14ac:dyDescent="0.3">
      <c r="A824" t="s">
        <v>967</v>
      </c>
      <c r="B824" t="s">
        <v>43</v>
      </c>
      <c r="C824" t="s">
        <v>66</v>
      </c>
      <c r="D824" s="1">
        <v>46029.84375</v>
      </c>
      <c r="E824" s="1">
        <v>46029.864583333336</v>
      </c>
      <c r="F824">
        <v>30</v>
      </c>
      <c r="G824" t="s">
        <v>21</v>
      </c>
      <c r="H824" t="s">
        <v>22</v>
      </c>
      <c r="I824">
        <v>2</v>
      </c>
      <c r="J824">
        <v>4</v>
      </c>
      <c r="K824" t="s">
        <v>39</v>
      </c>
      <c r="L824" t="s">
        <v>32</v>
      </c>
      <c r="M824" t="b">
        <v>1</v>
      </c>
      <c r="N824" t="b">
        <v>0</v>
      </c>
      <c r="O824">
        <v>7.5</v>
      </c>
      <c r="P824">
        <v>0.5</v>
      </c>
      <c r="Q824" t="s">
        <v>24</v>
      </c>
      <c r="R824" t="s">
        <v>25</v>
      </c>
      <c r="S824" t="str">
        <f>TEXT(Pizza_sales[[#This Row],[Order Time]],"YYY")</f>
        <v>2026</v>
      </c>
      <c r="T824" t="str">
        <f>TEXT(Pizza_sales[[#This Row],[Order Time]],"DDDD")</f>
        <v>Wednesday</v>
      </c>
      <c r="U824">
        <f>HOUR(Pizza_sales[[#This Row],[Order Time]])</f>
        <v>20</v>
      </c>
    </row>
    <row r="825" spans="1:21" x14ac:dyDescent="0.3">
      <c r="A825" t="s">
        <v>968</v>
      </c>
      <c r="B825" t="s">
        <v>27</v>
      </c>
      <c r="C825" t="s">
        <v>590</v>
      </c>
      <c r="D825" s="1">
        <v>46030.770833333336</v>
      </c>
      <c r="E825" s="1">
        <v>46030.791666666664</v>
      </c>
      <c r="F825">
        <v>30</v>
      </c>
      <c r="G825" t="s">
        <v>21</v>
      </c>
      <c r="H825" t="s">
        <v>896</v>
      </c>
      <c r="I825">
        <v>3</v>
      </c>
      <c r="J825">
        <v>5</v>
      </c>
      <c r="K825" t="s">
        <v>21</v>
      </c>
      <c r="L825" t="s">
        <v>23</v>
      </c>
      <c r="M825" t="b">
        <v>1</v>
      </c>
      <c r="N825" t="b">
        <v>0</v>
      </c>
      <c r="O825">
        <v>6</v>
      </c>
      <c r="P825">
        <v>0.6</v>
      </c>
      <c r="Q825" t="s">
        <v>24</v>
      </c>
      <c r="R825" t="s">
        <v>25</v>
      </c>
      <c r="S825" t="str">
        <f>TEXT(Pizza_sales[[#This Row],[Order Time]],"YYY")</f>
        <v>2026</v>
      </c>
      <c r="T825" t="str">
        <f>TEXT(Pizza_sales[[#This Row],[Order Time]],"DDDD")</f>
        <v>Thursday</v>
      </c>
      <c r="U825">
        <f>HOUR(Pizza_sales[[#This Row],[Order Time]])</f>
        <v>18</v>
      </c>
    </row>
    <row r="826" spans="1:21" x14ac:dyDescent="0.3">
      <c r="A826" t="s">
        <v>969</v>
      </c>
      <c r="B826" t="s">
        <v>35</v>
      </c>
      <c r="C826" t="s">
        <v>571</v>
      </c>
      <c r="D826" s="1">
        <v>46031.822916666664</v>
      </c>
      <c r="E826" s="1">
        <v>46031.84375</v>
      </c>
      <c r="F826">
        <v>30</v>
      </c>
      <c r="G826" t="s">
        <v>45</v>
      </c>
      <c r="H826" t="s">
        <v>46</v>
      </c>
      <c r="I826">
        <v>5</v>
      </c>
      <c r="J826">
        <v>6</v>
      </c>
      <c r="K826" t="s">
        <v>31</v>
      </c>
      <c r="L826" t="s">
        <v>40</v>
      </c>
      <c r="M826" t="b">
        <v>1</v>
      </c>
      <c r="N826" t="b">
        <v>0</v>
      </c>
      <c r="O826">
        <v>5</v>
      </c>
      <c r="P826">
        <v>0.83333333300000001</v>
      </c>
      <c r="Q826" t="s">
        <v>24</v>
      </c>
      <c r="R826" t="s">
        <v>25</v>
      </c>
      <c r="S826" t="str">
        <f>TEXT(Pizza_sales[[#This Row],[Order Time]],"YYY")</f>
        <v>2026</v>
      </c>
      <c r="T826" t="str">
        <f>TEXT(Pizza_sales[[#This Row],[Order Time]],"DDDD")</f>
        <v>Friday</v>
      </c>
      <c r="U826">
        <f>HOUR(Pizza_sales[[#This Row],[Order Time]])</f>
        <v>19</v>
      </c>
    </row>
    <row r="827" spans="1:21" x14ac:dyDescent="0.3">
      <c r="A827" t="s">
        <v>970</v>
      </c>
      <c r="B827" t="s">
        <v>51</v>
      </c>
      <c r="C827" t="s">
        <v>573</v>
      </c>
      <c r="D827" s="1">
        <v>46032.833333333336</v>
      </c>
      <c r="E827" s="1">
        <v>46032.854166666664</v>
      </c>
      <c r="F827">
        <v>30</v>
      </c>
      <c r="G827" t="s">
        <v>21</v>
      </c>
      <c r="H827" t="s">
        <v>899</v>
      </c>
      <c r="I827">
        <v>3</v>
      </c>
      <c r="J827">
        <v>4.5</v>
      </c>
      <c r="K827" t="s">
        <v>21</v>
      </c>
      <c r="L827" t="s">
        <v>47</v>
      </c>
      <c r="M827" t="b">
        <v>1</v>
      </c>
      <c r="N827" t="b">
        <v>1</v>
      </c>
      <c r="O827">
        <v>6.6666666670000003</v>
      </c>
      <c r="P827">
        <v>0.66666666699999999</v>
      </c>
      <c r="Q827" t="s">
        <v>24</v>
      </c>
      <c r="R827" t="s">
        <v>49</v>
      </c>
      <c r="S827" t="str">
        <f>TEXT(Pizza_sales[[#This Row],[Order Time]],"YYY")</f>
        <v>2026</v>
      </c>
      <c r="T827" t="str">
        <f>TEXT(Pizza_sales[[#This Row],[Order Time]],"DDDD")</f>
        <v>Saturday</v>
      </c>
      <c r="U827">
        <f>HOUR(Pizza_sales[[#This Row],[Order Time]])</f>
        <v>20</v>
      </c>
    </row>
    <row r="828" spans="1:21" x14ac:dyDescent="0.3">
      <c r="A828" t="s">
        <v>971</v>
      </c>
      <c r="B828" t="s">
        <v>19</v>
      </c>
      <c r="C828" t="s">
        <v>575</v>
      </c>
      <c r="D828" s="1">
        <v>46033.802083333336</v>
      </c>
      <c r="E828" s="1">
        <v>46033.822916666664</v>
      </c>
      <c r="F828">
        <v>30</v>
      </c>
      <c r="G828" t="s">
        <v>29</v>
      </c>
      <c r="H828" t="s">
        <v>535</v>
      </c>
      <c r="I828">
        <v>4</v>
      </c>
      <c r="J828">
        <v>5.5</v>
      </c>
      <c r="K828" t="s">
        <v>21</v>
      </c>
      <c r="L828" t="s">
        <v>40</v>
      </c>
      <c r="M828" t="b">
        <v>1</v>
      </c>
      <c r="N828" t="b">
        <v>1</v>
      </c>
      <c r="O828">
        <v>5.4545454549999999</v>
      </c>
      <c r="P828">
        <v>0.72727272700000001</v>
      </c>
      <c r="Q828" t="s">
        <v>24</v>
      </c>
      <c r="R828" t="s">
        <v>25</v>
      </c>
      <c r="S828" t="str">
        <f>TEXT(Pizza_sales[[#This Row],[Order Time]],"YYY")</f>
        <v>2026</v>
      </c>
      <c r="T828" t="str">
        <f>TEXT(Pizza_sales[[#This Row],[Order Time]],"DDDD")</f>
        <v>Sunday</v>
      </c>
      <c r="U828">
        <f>HOUR(Pizza_sales[[#This Row],[Order Time]])</f>
        <v>19</v>
      </c>
    </row>
    <row r="829" spans="1:21" x14ac:dyDescent="0.3">
      <c r="A829" t="s">
        <v>972</v>
      </c>
      <c r="B829" t="s">
        <v>43</v>
      </c>
      <c r="C829" t="s">
        <v>66</v>
      </c>
      <c r="D829" s="1">
        <v>46034.854166666664</v>
      </c>
      <c r="E829" s="1">
        <v>46034.875</v>
      </c>
      <c r="F829">
        <v>30</v>
      </c>
      <c r="G829" t="s">
        <v>21</v>
      </c>
      <c r="H829" t="s">
        <v>22</v>
      </c>
      <c r="I829">
        <v>2</v>
      </c>
      <c r="J829">
        <v>4</v>
      </c>
      <c r="K829" t="s">
        <v>39</v>
      </c>
      <c r="L829" t="s">
        <v>32</v>
      </c>
      <c r="M829" t="b">
        <v>1</v>
      </c>
      <c r="N829" t="b">
        <v>0</v>
      </c>
      <c r="O829">
        <v>7.5</v>
      </c>
      <c r="P829">
        <v>0.5</v>
      </c>
      <c r="Q829" t="s">
        <v>24</v>
      </c>
      <c r="R829" t="s">
        <v>25</v>
      </c>
      <c r="S829" t="str">
        <f>TEXT(Pizza_sales[[#This Row],[Order Time]],"YYY")</f>
        <v>2026</v>
      </c>
      <c r="T829" t="str">
        <f>TEXT(Pizza_sales[[#This Row],[Order Time]],"DDDD")</f>
        <v>Monday</v>
      </c>
      <c r="U829">
        <f>HOUR(Pizza_sales[[#This Row],[Order Time]])</f>
        <v>20</v>
      </c>
    </row>
    <row r="830" spans="1:21" x14ac:dyDescent="0.3">
      <c r="A830" t="s">
        <v>973</v>
      </c>
      <c r="B830" t="s">
        <v>27</v>
      </c>
      <c r="C830" t="s">
        <v>590</v>
      </c>
      <c r="D830" s="1">
        <v>46035.78125</v>
      </c>
      <c r="E830" s="1">
        <v>46035.802083333336</v>
      </c>
      <c r="F830">
        <v>30</v>
      </c>
      <c r="G830" t="s">
        <v>21</v>
      </c>
      <c r="H830" t="s">
        <v>896</v>
      </c>
      <c r="I830">
        <v>3</v>
      </c>
      <c r="J830">
        <v>5</v>
      </c>
      <c r="K830" t="s">
        <v>21</v>
      </c>
      <c r="L830" t="s">
        <v>23</v>
      </c>
      <c r="M830" t="b">
        <v>1</v>
      </c>
      <c r="N830" t="b">
        <v>0</v>
      </c>
      <c r="O830">
        <v>6</v>
      </c>
      <c r="P830">
        <v>0.6</v>
      </c>
      <c r="Q830" t="s">
        <v>24</v>
      </c>
      <c r="R830" t="s">
        <v>25</v>
      </c>
      <c r="S830" t="str">
        <f>TEXT(Pizza_sales[[#This Row],[Order Time]],"YYY")</f>
        <v>2026</v>
      </c>
      <c r="T830" t="str">
        <f>TEXT(Pizza_sales[[#This Row],[Order Time]],"DDDD")</f>
        <v>Tuesday</v>
      </c>
      <c r="U830">
        <f>HOUR(Pizza_sales[[#This Row],[Order Time]])</f>
        <v>18</v>
      </c>
    </row>
    <row r="831" spans="1:21" x14ac:dyDescent="0.3">
      <c r="A831" t="s">
        <v>974</v>
      </c>
      <c r="B831" t="s">
        <v>35</v>
      </c>
      <c r="C831" t="s">
        <v>571</v>
      </c>
      <c r="D831" s="1">
        <v>46036.791666666664</v>
      </c>
      <c r="E831" s="1">
        <v>46036.8125</v>
      </c>
      <c r="F831">
        <v>30</v>
      </c>
      <c r="G831" t="s">
        <v>45</v>
      </c>
      <c r="H831" t="s">
        <v>46</v>
      </c>
      <c r="I831">
        <v>5</v>
      </c>
      <c r="J831">
        <v>6</v>
      </c>
      <c r="K831" t="s">
        <v>31</v>
      </c>
      <c r="L831" t="s">
        <v>40</v>
      </c>
      <c r="M831" t="b">
        <v>1</v>
      </c>
      <c r="N831" t="b">
        <v>0</v>
      </c>
      <c r="O831">
        <v>5</v>
      </c>
      <c r="P831">
        <v>0.83333333300000001</v>
      </c>
      <c r="Q831" t="s">
        <v>24</v>
      </c>
      <c r="R831" t="s">
        <v>25</v>
      </c>
      <c r="S831" t="str">
        <f>TEXT(Pizza_sales[[#This Row],[Order Time]],"YYY")</f>
        <v>2026</v>
      </c>
      <c r="T831" t="str">
        <f>TEXT(Pizza_sales[[#This Row],[Order Time]],"DDDD")</f>
        <v>Wednesday</v>
      </c>
      <c r="U831">
        <f>HOUR(Pizza_sales[[#This Row],[Order Time]])</f>
        <v>19</v>
      </c>
    </row>
    <row r="832" spans="1:21" x14ac:dyDescent="0.3">
      <c r="A832" t="s">
        <v>975</v>
      </c>
      <c r="B832" t="s">
        <v>51</v>
      </c>
      <c r="C832" t="s">
        <v>573</v>
      </c>
      <c r="D832" s="1">
        <v>46037.84375</v>
      </c>
      <c r="E832" s="1">
        <v>46037.864583333336</v>
      </c>
      <c r="F832">
        <v>30</v>
      </c>
      <c r="G832" t="s">
        <v>21</v>
      </c>
      <c r="H832" t="s">
        <v>899</v>
      </c>
      <c r="I832">
        <v>3</v>
      </c>
      <c r="J832">
        <v>4.5</v>
      </c>
      <c r="K832" t="s">
        <v>21</v>
      </c>
      <c r="L832" t="s">
        <v>47</v>
      </c>
      <c r="M832" t="b">
        <v>1</v>
      </c>
      <c r="N832" t="b">
        <v>0</v>
      </c>
      <c r="O832">
        <v>6.6666666670000003</v>
      </c>
      <c r="P832">
        <v>0.66666666699999999</v>
      </c>
      <c r="Q832" t="s">
        <v>24</v>
      </c>
      <c r="R832" t="s">
        <v>49</v>
      </c>
      <c r="S832" t="str">
        <f>TEXT(Pizza_sales[[#This Row],[Order Time]],"YYY")</f>
        <v>2026</v>
      </c>
      <c r="T832" t="str">
        <f>TEXT(Pizza_sales[[#This Row],[Order Time]],"DDDD")</f>
        <v>Thursday</v>
      </c>
      <c r="U832">
        <f>HOUR(Pizza_sales[[#This Row],[Order Time]])</f>
        <v>20</v>
      </c>
    </row>
    <row r="833" spans="1:21" x14ac:dyDescent="0.3">
      <c r="A833" t="s">
        <v>976</v>
      </c>
      <c r="B833" t="s">
        <v>19</v>
      </c>
      <c r="C833" t="s">
        <v>575</v>
      </c>
      <c r="D833" s="1">
        <v>46038.8125</v>
      </c>
      <c r="E833" s="1">
        <v>46038.833333333336</v>
      </c>
      <c r="F833">
        <v>30</v>
      </c>
      <c r="G833" t="s">
        <v>29</v>
      </c>
      <c r="H833" t="s">
        <v>535</v>
      </c>
      <c r="I833">
        <v>4</v>
      </c>
      <c r="J833">
        <v>5.5</v>
      </c>
      <c r="K833" t="s">
        <v>21</v>
      </c>
      <c r="L833" t="s">
        <v>40</v>
      </c>
      <c r="M833" t="b">
        <v>1</v>
      </c>
      <c r="N833" t="b">
        <v>0</v>
      </c>
      <c r="O833">
        <v>5.4545454549999999</v>
      </c>
      <c r="P833">
        <v>0.72727272700000001</v>
      </c>
      <c r="Q833" t="s">
        <v>24</v>
      </c>
      <c r="R833" t="s">
        <v>25</v>
      </c>
      <c r="S833" t="str">
        <f>TEXT(Pizza_sales[[#This Row],[Order Time]],"YYY")</f>
        <v>2026</v>
      </c>
      <c r="T833" t="str">
        <f>TEXT(Pizza_sales[[#This Row],[Order Time]],"DDDD")</f>
        <v>Friday</v>
      </c>
      <c r="U833">
        <f>HOUR(Pizza_sales[[#This Row],[Order Time]])</f>
        <v>19</v>
      </c>
    </row>
    <row r="834" spans="1:21" x14ac:dyDescent="0.3">
      <c r="A834" t="s">
        <v>977</v>
      </c>
      <c r="B834" t="s">
        <v>43</v>
      </c>
      <c r="C834" t="s">
        <v>66</v>
      </c>
      <c r="D834" s="1">
        <v>46039.864583333336</v>
      </c>
      <c r="E834" s="1">
        <v>46039.885416666664</v>
      </c>
      <c r="F834">
        <v>30</v>
      </c>
      <c r="G834" t="s">
        <v>21</v>
      </c>
      <c r="H834" t="s">
        <v>22</v>
      </c>
      <c r="I834">
        <v>2</v>
      </c>
      <c r="J834">
        <v>4</v>
      </c>
      <c r="K834" t="s">
        <v>39</v>
      </c>
      <c r="L834" t="s">
        <v>32</v>
      </c>
      <c r="M834" t="b">
        <v>1</v>
      </c>
      <c r="N834" t="b">
        <v>1</v>
      </c>
      <c r="O834">
        <v>7.5</v>
      </c>
      <c r="P834">
        <v>0.5</v>
      </c>
      <c r="Q834" t="s">
        <v>24</v>
      </c>
      <c r="R834" t="s">
        <v>25</v>
      </c>
      <c r="S834" t="str">
        <f>TEXT(Pizza_sales[[#This Row],[Order Time]],"YYY")</f>
        <v>2026</v>
      </c>
      <c r="T834" t="str">
        <f>TEXT(Pizza_sales[[#This Row],[Order Time]],"DDDD")</f>
        <v>Saturday</v>
      </c>
      <c r="U834">
        <f>HOUR(Pizza_sales[[#This Row],[Order Time]])</f>
        <v>20</v>
      </c>
    </row>
    <row r="835" spans="1:21" x14ac:dyDescent="0.3">
      <c r="A835" t="s">
        <v>978</v>
      </c>
      <c r="B835" t="s">
        <v>27</v>
      </c>
      <c r="C835" t="s">
        <v>590</v>
      </c>
      <c r="D835" s="1">
        <v>46040.75</v>
      </c>
      <c r="E835" s="1">
        <v>46040.770833333336</v>
      </c>
      <c r="F835">
        <v>30</v>
      </c>
      <c r="G835" t="s">
        <v>21</v>
      </c>
      <c r="H835" t="s">
        <v>896</v>
      </c>
      <c r="I835">
        <v>3</v>
      </c>
      <c r="J835">
        <v>5</v>
      </c>
      <c r="K835" t="s">
        <v>21</v>
      </c>
      <c r="L835" t="s">
        <v>23</v>
      </c>
      <c r="M835" t="b">
        <v>1</v>
      </c>
      <c r="N835" t="b">
        <v>1</v>
      </c>
      <c r="O835">
        <v>6</v>
      </c>
      <c r="P835">
        <v>0.6</v>
      </c>
      <c r="Q835" t="s">
        <v>24</v>
      </c>
      <c r="R835" t="s">
        <v>25</v>
      </c>
      <c r="S835" t="str">
        <f>TEXT(Pizza_sales[[#This Row],[Order Time]],"YYY")</f>
        <v>2026</v>
      </c>
      <c r="T835" t="str">
        <f>TEXT(Pizza_sales[[#This Row],[Order Time]],"DDDD")</f>
        <v>Sunday</v>
      </c>
      <c r="U835">
        <f>HOUR(Pizza_sales[[#This Row],[Order Time]])</f>
        <v>18</v>
      </c>
    </row>
    <row r="836" spans="1:21" x14ac:dyDescent="0.3">
      <c r="A836" t="s">
        <v>979</v>
      </c>
      <c r="B836" t="s">
        <v>35</v>
      </c>
      <c r="C836" t="s">
        <v>571</v>
      </c>
      <c r="D836" s="1">
        <v>46041.802083333336</v>
      </c>
      <c r="E836" s="1">
        <v>46041.822916666664</v>
      </c>
      <c r="F836">
        <v>30</v>
      </c>
      <c r="G836" t="s">
        <v>45</v>
      </c>
      <c r="H836" t="s">
        <v>46</v>
      </c>
      <c r="I836">
        <v>5</v>
      </c>
      <c r="J836">
        <v>6</v>
      </c>
      <c r="K836" t="s">
        <v>31</v>
      </c>
      <c r="L836" t="s">
        <v>40</v>
      </c>
      <c r="M836" t="b">
        <v>1</v>
      </c>
      <c r="N836" t="b">
        <v>0</v>
      </c>
      <c r="O836">
        <v>5</v>
      </c>
      <c r="P836">
        <v>0.83333333300000001</v>
      </c>
      <c r="Q836" t="s">
        <v>24</v>
      </c>
      <c r="R836" t="s">
        <v>25</v>
      </c>
      <c r="S836" t="str">
        <f>TEXT(Pizza_sales[[#This Row],[Order Time]],"YYY")</f>
        <v>2026</v>
      </c>
      <c r="T836" t="str">
        <f>TEXT(Pizza_sales[[#This Row],[Order Time]],"DDDD")</f>
        <v>Monday</v>
      </c>
      <c r="U836">
        <f>HOUR(Pizza_sales[[#This Row],[Order Time]])</f>
        <v>19</v>
      </c>
    </row>
    <row r="837" spans="1:21" x14ac:dyDescent="0.3">
      <c r="A837" t="s">
        <v>980</v>
      </c>
      <c r="B837" t="s">
        <v>51</v>
      </c>
      <c r="C837" t="s">
        <v>573</v>
      </c>
      <c r="D837" s="1">
        <v>46042.854166666664</v>
      </c>
      <c r="E837" s="1">
        <v>46042.875</v>
      </c>
      <c r="F837">
        <v>30</v>
      </c>
      <c r="G837" t="s">
        <v>21</v>
      </c>
      <c r="H837" t="s">
        <v>899</v>
      </c>
      <c r="I837">
        <v>3</v>
      </c>
      <c r="J837">
        <v>4.5</v>
      </c>
      <c r="K837" t="s">
        <v>21</v>
      </c>
      <c r="L837" t="s">
        <v>47</v>
      </c>
      <c r="M837" t="b">
        <v>1</v>
      </c>
      <c r="N837" t="b">
        <v>0</v>
      </c>
      <c r="O837">
        <v>6.6666666670000003</v>
      </c>
      <c r="P837">
        <v>0.66666666699999999</v>
      </c>
      <c r="Q837" t="s">
        <v>24</v>
      </c>
      <c r="R837" t="s">
        <v>49</v>
      </c>
      <c r="S837" t="str">
        <f>TEXT(Pizza_sales[[#This Row],[Order Time]],"YYY")</f>
        <v>2026</v>
      </c>
      <c r="T837" t="str">
        <f>TEXT(Pizza_sales[[#This Row],[Order Time]],"DDDD")</f>
        <v>Tuesday</v>
      </c>
      <c r="U837">
        <f>HOUR(Pizza_sales[[#This Row],[Order Time]])</f>
        <v>20</v>
      </c>
    </row>
    <row r="838" spans="1:21" x14ac:dyDescent="0.3">
      <c r="A838" t="s">
        <v>981</v>
      </c>
      <c r="B838" t="s">
        <v>27</v>
      </c>
      <c r="C838" t="s">
        <v>590</v>
      </c>
      <c r="D838" s="1">
        <v>46043.75</v>
      </c>
      <c r="E838" s="1">
        <v>46043.770833333336</v>
      </c>
      <c r="F838">
        <v>30</v>
      </c>
      <c r="G838" t="s">
        <v>21</v>
      </c>
      <c r="H838" t="s">
        <v>896</v>
      </c>
      <c r="I838">
        <v>3</v>
      </c>
      <c r="J838">
        <v>5</v>
      </c>
      <c r="K838" t="s">
        <v>21</v>
      </c>
      <c r="L838" t="s">
        <v>40</v>
      </c>
      <c r="M838" t="b">
        <v>1</v>
      </c>
      <c r="N838" t="b">
        <v>0</v>
      </c>
      <c r="O838">
        <v>6</v>
      </c>
      <c r="P838">
        <v>0.6</v>
      </c>
      <c r="Q838" t="s">
        <v>24</v>
      </c>
      <c r="R838" t="s">
        <v>25</v>
      </c>
      <c r="S838" t="str">
        <f>TEXT(Pizza_sales[[#This Row],[Order Time]],"YYY")</f>
        <v>2026</v>
      </c>
      <c r="T838" t="str">
        <f>TEXT(Pizza_sales[[#This Row],[Order Time]],"DDDD")</f>
        <v>Wednesday</v>
      </c>
      <c r="U838">
        <f>HOUR(Pizza_sales[[#This Row],[Order Time]])</f>
        <v>18</v>
      </c>
    </row>
    <row r="839" spans="1:21" x14ac:dyDescent="0.3">
      <c r="A839" t="s">
        <v>982</v>
      </c>
      <c r="B839" t="s">
        <v>35</v>
      </c>
      <c r="C839" t="s">
        <v>571</v>
      </c>
      <c r="D839" s="1">
        <v>46044.802083333336</v>
      </c>
      <c r="E839" s="1">
        <v>46044.822916666664</v>
      </c>
      <c r="F839">
        <v>30</v>
      </c>
      <c r="G839" t="s">
        <v>45</v>
      </c>
      <c r="H839" t="s">
        <v>46</v>
      </c>
      <c r="I839">
        <v>5</v>
      </c>
      <c r="J839">
        <v>6</v>
      </c>
      <c r="K839" t="s">
        <v>31</v>
      </c>
      <c r="L839" t="s">
        <v>23</v>
      </c>
      <c r="M839" t="b">
        <v>1</v>
      </c>
      <c r="N839" t="b">
        <v>0</v>
      </c>
      <c r="O839">
        <v>5</v>
      </c>
      <c r="P839">
        <v>0.83333333300000001</v>
      </c>
      <c r="Q839" t="s">
        <v>24</v>
      </c>
      <c r="R839" t="s">
        <v>25</v>
      </c>
      <c r="S839" t="str">
        <f>TEXT(Pizza_sales[[#This Row],[Order Time]],"YYY")</f>
        <v>2026</v>
      </c>
      <c r="T839" t="str">
        <f>TEXT(Pizza_sales[[#This Row],[Order Time]],"DDDD")</f>
        <v>Thursday</v>
      </c>
      <c r="U839">
        <f>HOUR(Pizza_sales[[#This Row],[Order Time]])</f>
        <v>19</v>
      </c>
    </row>
    <row r="840" spans="1:21" x14ac:dyDescent="0.3">
      <c r="A840" t="s">
        <v>983</v>
      </c>
      <c r="B840" t="s">
        <v>51</v>
      </c>
      <c r="C840" t="s">
        <v>573</v>
      </c>
      <c r="D840" s="1">
        <v>46045.854166666664</v>
      </c>
      <c r="E840" s="1">
        <v>46045.875</v>
      </c>
      <c r="F840">
        <v>30</v>
      </c>
      <c r="G840" t="s">
        <v>21</v>
      </c>
      <c r="H840" t="s">
        <v>899</v>
      </c>
      <c r="I840">
        <v>3</v>
      </c>
      <c r="J840">
        <v>4.5</v>
      </c>
      <c r="K840" t="s">
        <v>21</v>
      </c>
      <c r="L840" t="s">
        <v>47</v>
      </c>
      <c r="M840" t="b">
        <v>1</v>
      </c>
      <c r="N840" t="b">
        <v>0</v>
      </c>
      <c r="O840">
        <v>6.6666666670000003</v>
      </c>
      <c r="P840">
        <v>0.66666666699999999</v>
      </c>
      <c r="Q840" t="s">
        <v>24</v>
      </c>
      <c r="R840" t="s">
        <v>49</v>
      </c>
      <c r="S840" t="str">
        <f>TEXT(Pizza_sales[[#This Row],[Order Time]],"YYY")</f>
        <v>2026</v>
      </c>
      <c r="T840" t="str">
        <f>TEXT(Pizza_sales[[#This Row],[Order Time]],"DDDD")</f>
        <v>Friday</v>
      </c>
      <c r="U840">
        <f>HOUR(Pizza_sales[[#This Row],[Order Time]])</f>
        <v>20</v>
      </c>
    </row>
    <row r="841" spans="1:21" x14ac:dyDescent="0.3">
      <c r="A841" t="s">
        <v>984</v>
      </c>
      <c r="B841" t="s">
        <v>19</v>
      </c>
      <c r="C841" t="s">
        <v>575</v>
      </c>
      <c r="D841" s="1">
        <v>46046.791666666664</v>
      </c>
      <c r="E841" s="1">
        <v>46046.8125</v>
      </c>
      <c r="F841">
        <v>30</v>
      </c>
      <c r="G841" t="s">
        <v>29</v>
      </c>
      <c r="H841" t="s">
        <v>535</v>
      </c>
      <c r="I841">
        <v>4</v>
      </c>
      <c r="J841">
        <v>5.5</v>
      </c>
      <c r="K841" t="s">
        <v>21</v>
      </c>
      <c r="L841" t="s">
        <v>40</v>
      </c>
      <c r="M841" t="b">
        <v>1</v>
      </c>
      <c r="N841" t="b">
        <v>1</v>
      </c>
      <c r="O841">
        <v>5.4545454549999999</v>
      </c>
      <c r="P841">
        <v>0.72727272700000001</v>
      </c>
      <c r="Q841" t="s">
        <v>24</v>
      </c>
      <c r="R841" t="s">
        <v>25</v>
      </c>
      <c r="S841" t="str">
        <f>TEXT(Pizza_sales[[#This Row],[Order Time]],"YYY")</f>
        <v>2026</v>
      </c>
      <c r="T841" t="str">
        <f>TEXT(Pizza_sales[[#This Row],[Order Time]],"DDDD")</f>
        <v>Saturday</v>
      </c>
      <c r="U841">
        <f>HOUR(Pizza_sales[[#This Row],[Order Time]])</f>
        <v>19</v>
      </c>
    </row>
    <row r="842" spans="1:21" x14ac:dyDescent="0.3">
      <c r="A842" t="s">
        <v>985</v>
      </c>
      <c r="B842" t="s">
        <v>43</v>
      </c>
      <c r="C842" t="s">
        <v>66</v>
      </c>
      <c r="D842" s="1">
        <v>46047.84375</v>
      </c>
      <c r="E842" s="1">
        <v>46047.864583333336</v>
      </c>
      <c r="F842">
        <v>30</v>
      </c>
      <c r="G842" t="s">
        <v>21</v>
      </c>
      <c r="H842" t="s">
        <v>22</v>
      </c>
      <c r="I842">
        <v>2</v>
      </c>
      <c r="J842">
        <v>4</v>
      </c>
      <c r="K842" t="s">
        <v>39</v>
      </c>
      <c r="L842" t="s">
        <v>32</v>
      </c>
      <c r="M842" t="b">
        <v>1</v>
      </c>
      <c r="N842" t="b">
        <v>1</v>
      </c>
      <c r="O842">
        <v>7.5</v>
      </c>
      <c r="P842">
        <v>0.5</v>
      </c>
      <c r="Q842" t="s">
        <v>24</v>
      </c>
      <c r="R842" t="s">
        <v>25</v>
      </c>
      <c r="S842" t="str">
        <f>TEXT(Pizza_sales[[#This Row],[Order Time]],"YYY")</f>
        <v>2026</v>
      </c>
      <c r="T842" t="str">
        <f>TEXT(Pizza_sales[[#This Row],[Order Time]],"DDDD")</f>
        <v>Sunday</v>
      </c>
      <c r="U842">
        <f>HOUR(Pizza_sales[[#This Row],[Order Time]])</f>
        <v>20</v>
      </c>
    </row>
    <row r="843" spans="1:21" x14ac:dyDescent="0.3">
      <c r="A843" t="s">
        <v>986</v>
      </c>
      <c r="B843" t="s">
        <v>27</v>
      </c>
      <c r="C843" t="s">
        <v>590</v>
      </c>
      <c r="D843" s="1">
        <v>46048.770833333336</v>
      </c>
      <c r="E843" s="1">
        <v>46048.791666666664</v>
      </c>
      <c r="F843">
        <v>30</v>
      </c>
      <c r="G843" t="s">
        <v>21</v>
      </c>
      <c r="H843" t="s">
        <v>896</v>
      </c>
      <c r="I843">
        <v>3</v>
      </c>
      <c r="J843">
        <v>5</v>
      </c>
      <c r="K843" t="s">
        <v>21</v>
      </c>
      <c r="L843" t="s">
        <v>23</v>
      </c>
      <c r="M843" t="b">
        <v>1</v>
      </c>
      <c r="N843" t="b">
        <v>0</v>
      </c>
      <c r="O843">
        <v>6</v>
      </c>
      <c r="P843">
        <v>0.6</v>
      </c>
      <c r="Q843" t="s">
        <v>24</v>
      </c>
      <c r="R843" t="s">
        <v>25</v>
      </c>
      <c r="S843" t="str">
        <f>TEXT(Pizza_sales[[#This Row],[Order Time]],"YYY")</f>
        <v>2026</v>
      </c>
      <c r="T843" t="str">
        <f>TEXT(Pizza_sales[[#This Row],[Order Time]],"DDDD")</f>
        <v>Monday</v>
      </c>
      <c r="U843">
        <f>HOUR(Pizza_sales[[#This Row],[Order Time]])</f>
        <v>18</v>
      </c>
    </row>
    <row r="844" spans="1:21" x14ac:dyDescent="0.3">
      <c r="A844" t="s">
        <v>987</v>
      </c>
      <c r="B844" t="s">
        <v>35</v>
      </c>
      <c r="C844" t="s">
        <v>571</v>
      </c>
      <c r="D844" s="1">
        <v>46049.822916666664</v>
      </c>
      <c r="E844" s="1">
        <v>46049.84375</v>
      </c>
      <c r="F844">
        <v>30</v>
      </c>
      <c r="G844" t="s">
        <v>45</v>
      </c>
      <c r="H844" t="s">
        <v>46</v>
      </c>
      <c r="I844">
        <v>5</v>
      </c>
      <c r="J844">
        <v>6</v>
      </c>
      <c r="K844" t="s">
        <v>31</v>
      </c>
      <c r="L844" t="s">
        <v>40</v>
      </c>
      <c r="M844" t="b">
        <v>1</v>
      </c>
      <c r="N844" t="b">
        <v>0</v>
      </c>
      <c r="O844">
        <v>5</v>
      </c>
      <c r="P844">
        <v>0.83333333300000001</v>
      </c>
      <c r="Q844" t="s">
        <v>24</v>
      </c>
      <c r="R844" t="s">
        <v>25</v>
      </c>
      <c r="S844" t="str">
        <f>TEXT(Pizza_sales[[#This Row],[Order Time]],"YYY")</f>
        <v>2026</v>
      </c>
      <c r="T844" t="str">
        <f>TEXT(Pizza_sales[[#This Row],[Order Time]],"DDDD")</f>
        <v>Tuesday</v>
      </c>
      <c r="U844">
        <f>HOUR(Pizza_sales[[#This Row],[Order Time]])</f>
        <v>19</v>
      </c>
    </row>
    <row r="845" spans="1:21" x14ac:dyDescent="0.3">
      <c r="A845" t="s">
        <v>988</v>
      </c>
      <c r="B845" t="s">
        <v>51</v>
      </c>
      <c r="C845" t="s">
        <v>573</v>
      </c>
      <c r="D845" s="1">
        <v>46050.833333333336</v>
      </c>
      <c r="E845" s="1">
        <v>46050.854166666664</v>
      </c>
      <c r="F845">
        <v>30</v>
      </c>
      <c r="G845" t="s">
        <v>21</v>
      </c>
      <c r="H845" t="s">
        <v>899</v>
      </c>
      <c r="I845">
        <v>3</v>
      </c>
      <c r="J845">
        <v>4.5</v>
      </c>
      <c r="K845" t="s">
        <v>21</v>
      </c>
      <c r="L845" t="s">
        <v>47</v>
      </c>
      <c r="M845" t="b">
        <v>1</v>
      </c>
      <c r="N845" t="b">
        <v>0</v>
      </c>
      <c r="O845">
        <v>6.6666666670000003</v>
      </c>
      <c r="P845">
        <v>0.66666666699999999</v>
      </c>
      <c r="Q845" t="s">
        <v>24</v>
      </c>
      <c r="R845" t="s">
        <v>49</v>
      </c>
      <c r="S845" t="str">
        <f>TEXT(Pizza_sales[[#This Row],[Order Time]],"YYY")</f>
        <v>2026</v>
      </c>
      <c r="T845" t="str">
        <f>TEXT(Pizza_sales[[#This Row],[Order Time]],"DDDD")</f>
        <v>Wednesday</v>
      </c>
      <c r="U845">
        <f>HOUR(Pizza_sales[[#This Row],[Order Time]])</f>
        <v>20</v>
      </c>
    </row>
    <row r="846" spans="1:21" x14ac:dyDescent="0.3">
      <c r="A846" t="s">
        <v>989</v>
      </c>
      <c r="B846" t="s">
        <v>19</v>
      </c>
      <c r="C846" t="s">
        <v>575</v>
      </c>
      <c r="D846" s="1">
        <v>46051.802083333336</v>
      </c>
      <c r="E846" s="1">
        <v>46051.822916666664</v>
      </c>
      <c r="F846">
        <v>30</v>
      </c>
      <c r="G846" t="s">
        <v>29</v>
      </c>
      <c r="H846" t="s">
        <v>535</v>
      </c>
      <c r="I846">
        <v>4</v>
      </c>
      <c r="J846">
        <v>5.5</v>
      </c>
      <c r="K846" t="s">
        <v>21</v>
      </c>
      <c r="L846" t="s">
        <v>40</v>
      </c>
      <c r="M846" t="b">
        <v>1</v>
      </c>
      <c r="N846" t="b">
        <v>0</v>
      </c>
      <c r="O846">
        <v>5.4545454549999999</v>
      </c>
      <c r="P846">
        <v>0.72727272700000001</v>
      </c>
      <c r="Q846" t="s">
        <v>24</v>
      </c>
      <c r="R846" t="s">
        <v>25</v>
      </c>
      <c r="S846" t="str">
        <f>TEXT(Pizza_sales[[#This Row],[Order Time]],"YYY")</f>
        <v>2026</v>
      </c>
      <c r="T846" t="str">
        <f>TEXT(Pizza_sales[[#This Row],[Order Time]],"DDDD")</f>
        <v>Thursday</v>
      </c>
      <c r="U846">
        <f>HOUR(Pizza_sales[[#This Row],[Order Time]])</f>
        <v>19</v>
      </c>
    </row>
    <row r="847" spans="1:21" x14ac:dyDescent="0.3">
      <c r="A847" t="s">
        <v>990</v>
      </c>
      <c r="B847" t="s">
        <v>43</v>
      </c>
      <c r="C847" t="s">
        <v>66</v>
      </c>
      <c r="D847" s="1">
        <v>46052.854166666664</v>
      </c>
      <c r="E847" s="1">
        <v>46052.875</v>
      </c>
      <c r="F847">
        <v>30</v>
      </c>
      <c r="G847" t="s">
        <v>21</v>
      </c>
      <c r="H847" t="s">
        <v>22</v>
      </c>
      <c r="I847">
        <v>2</v>
      </c>
      <c r="J847">
        <v>4</v>
      </c>
      <c r="K847" t="s">
        <v>39</v>
      </c>
      <c r="L847" t="s">
        <v>32</v>
      </c>
      <c r="M847" t="b">
        <v>1</v>
      </c>
      <c r="N847" t="b">
        <v>0</v>
      </c>
      <c r="O847">
        <v>7.5</v>
      </c>
      <c r="P847">
        <v>0.5</v>
      </c>
      <c r="Q847" t="s">
        <v>24</v>
      </c>
      <c r="R847" t="s">
        <v>25</v>
      </c>
      <c r="S847" t="str">
        <f>TEXT(Pizza_sales[[#This Row],[Order Time]],"YYY")</f>
        <v>2026</v>
      </c>
      <c r="T847" t="str">
        <f>TEXT(Pizza_sales[[#This Row],[Order Time]],"DDDD")</f>
        <v>Friday</v>
      </c>
      <c r="U847">
        <f>HOUR(Pizza_sales[[#This Row],[Order Time]])</f>
        <v>20</v>
      </c>
    </row>
    <row r="848" spans="1:21" x14ac:dyDescent="0.3">
      <c r="A848" t="s">
        <v>991</v>
      </c>
      <c r="B848" t="s">
        <v>27</v>
      </c>
      <c r="C848" t="s">
        <v>590</v>
      </c>
      <c r="D848" s="1">
        <v>46053.78125</v>
      </c>
      <c r="E848" s="1">
        <v>46053.802083333336</v>
      </c>
      <c r="F848">
        <v>30</v>
      </c>
      <c r="G848" t="s">
        <v>21</v>
      </c>
      <c r="H848" t="s">
        <v>896</v>
      </c>
      <c r="I848">
        <v>3</v>
      </c>
      <c r="J848">
        <v>5</v>
      </c>
      <c r="K848" t="s">
        <v>21</v>
      </c>
      <c r="L848" t="s">
        <v>23</v>
      </c>
      <c r="M848" t="b">
        <v>1</v>
      </c>
      <c r="N848" t="b">
        <v>1</v>
      </c>
      <c r="O848">
        <v>6</v>
      </c>
      <c r="P848">
        <v>0.6</v>
      </c>
      <c r="Q848" t="s">
        <v>24</v>
      </c>
      <c r="R848" t="s">
        <v>25</v>
      </c>
      <c r="S848" t="str">
        <f>TEXT(Pizza_sales[[#This Row],[Order Time]],"YYY")</f>
        <v>2026</v>
      </c>
      <c r="T848" t="str">
        <f>TEXT(Pizza_sales[[#This Row],[Order Time]],"DDDD")</f>
        <v>Saturday</v>
      </c>
      <c r="U848">
        <f>HOUR(Pizza_sales[[#This Row],[Order Time]])</f>
        <v>18</v>
      </c>
    </row>
    <row r="849" spans="1:21" x14ac:dyDescent="0.3">
      <c r="A849" t="s">
        <v>992</v>
      </c>
      <c r="B849" t="s">
        <v>35</v>
      </c>
      <c r="C849" t="s">
        <v>571</v>
      </c>
      <c r="D849" s="1">
        <v>46054.791666666664</v>
      </c>
      <c r="E849" s="1">
        <v>46054.8125</v>
      </c>
      <c r="F849">
        <v>30</v>
      </c>
      <c r="G849" t="s">
        <v>45</v>
      </c>
      <c r="H849" t="s">
        <v>46</v>
      </c>
      <c r="I849">
        <v>5</v>
      </c>
      <c r="J849">
        <v>6</v>
      </c>
      <c r="K849" t="s">
        <v>31</v>
      </c>
      <c r="L849" t="s">
        <v>40</v>
      </c>
      <c r="M849" t="b">
        <v>1</v>
      </c>
      <c r="N849" t="b">
        <v>1</v>
      </c>
      <c r="O849">
        <v>5</v>
      </c>
      <c r="P849">
        <v>0.83333333300000001</v>
      </c>
      <c r="Q849" t="s">
        <v>33</v>
      </c>
      <c r="R849" t="s">
        <v>25</v>
      </c>
      <c r="S849" t="str">
        <f>TEXT(Pizza_sales[[#This Row],[Order Time]],"YYY")</f>
        <v>2026</v>
      </c>
      <c r="T849" t="str">
        <f>TEXT(Pizza_sales[[#This Row],[Order Time]],"DDDD")</f>
        <v>Sunday</v>
      </c>
      <c r="U849">
        <f>HOUR(Pizza_sales[[#This Row],[Order Time]])</f>
        <v>19</v>
      </c>
    </row>
    <row r="850" spans="1:21" x14ac:dyDescent="0.3">
      <c r="A850" t="s">
        <v>993</v>
      </c>
      <c r="B850" t="s">
        <v>51</v>
      </c>
      <c r="C850" t="s">
        <v>573</v>
      </c>
      <c r="D850" s="1">
        <v>46055.84375</v>
      </c>
      <c r="E850" s="1">
        <v>46055.864583333336</v>
      </c>
      <c r="F850">
        <v>30</v>
      </c>
      <c r="G850" t="s">
        <v>21</v>
      </c>
      <c r="H850" t="s">
        <v>899</v>
      </c>
      <c r="I850">
        <v>3</v>
      </c>
      <c r="J850">
        <v>4.5</v>
      </c>
      <c r="K850" t="s">
        <v>21</v>
      </c>
      <c r="L850" t="s">
        <v>47</v>
      </c>
      <c r="M850" t="b">
        <v>1</v>
      </c>
      <c r="N850" t="b">
        <v>0</v>
      </c>
      <c r="O850">
        <v>6.6666666670000003</v>
      </c>
      <c r="P850">
        <v>0.66666666699999999</v>
      </c>
      <c r="Q850" t="s">
        <v>33</v>
      </c>
      <c r="R850" t="s">
        <v>49</v>
      </c>
      <c r="S850" t="str">
        <f>TEXT(Pizza_sales[[#This Row],[Order Time]],"YYY")</f>
        <v>2026</v>
      </c>
      <c r="T850" t="str">
        <f>TEXT(Pizza_sales[[#This Row],[Order Time]],"DDDD")</f>
        <v>Monday</v>
      </c>
      <c r="U850">
        <f>HOUR(Pizza_sales[[#This Row],[Order Time]])</f>
        <v>20</v>
      </c>
    </row>
    <row r="851" spans="1:21" x14ac:dyDescent="0.3">
      <c r="A851" t="s">
        <v>994</v>
      </c>
      <c r="B851" t="s">
        <v>19</v>
      </c>
      <c r="C851" t="s">
        <v>575</v>
      </c>
      <c r="D851" s="1">
        <v>46056.8125</v>
      </c>
      <c r="E851" s="1">
        <v>46056.833333333336</v>
      </c>
      <c r="F851">
        <v>30</v>
      </c>
      <c r="G851" t="s">
        <v>29</v>
      </c>
      <c r="H851" t="s">
        <v>535</v>
      </c>
      <c r="I851">
        <v>4</v>
      </c>
      <c r="J851">
        <v>5.5</v>
      </c>
      <c r="K851" t="s">
        <v>21</v>
      </c>
      <c r="L851" t="s">
        <v>40</v>
      </c>
      <c r="M851" t="b">
        <v>1</v>
      </c>
      <c r="N851" t="b">
        <v>0</v>
      </c>
      <c r="O851">
        <v>5.4545454549999999</v>
      </c>
      <c r="P851">
        <v>0.72727272700000001</v>
      </c>
      <c r="Q851" t="s">
        <v>33</v>
      </c>
      <c r="R851" t="s">
        <v>25</v>
      </c>
      <c r="S851" t="str">
        <f>TEXT(Pizza_sales[[#This Row],[Order Time]],"YYY")</f>
        <v>2026</v>
      </c>
      <c r="T851" t="str">
        <f>TEXT(Pizza_sales[[#This Row],[Order Time]],"DDDD")</f>
        <v>Tuesday</v>
      </c>
      <c r="U851">
        <f>HOUR(Pizza_sales[[#This Row],[Order Time]])</f>
        <v>19</v>
      </c>
    </row>
    <row r="852" spans="1:21" x14ac:dyDescent="0.3">
      <c r="A852" t="s">
        <v>995</v>
      </c>
      <c r="B852" t="s">
        <v>43</v>
      </c>
      <c r="C852" t="s">
        <v>66</v>
      </c>
      <c r="D852" s="1">
        <v>46057.864583333336</v>
      </c>
      <c r="E852" s="1">
        <v>46057.885416666664</v>
      </c>
      <c r="F852">
        <v>30</v>
      </c>
      <c r="G852" t="s">
        <v>21</v>
      </c>
      <c r="H852" t="s">
        <v>22</v>
      </c>
      <c r="I852">
        <v>2</v>
      </c>
      <c r="J852">
        <v>4</v>
      </c>
      <c r="K852" t="s">
        <v>39</v>
      </c>
      <c r="L852" t="s">
        <v>32</v>
      </c>
      <c r="M852" t="b">
        <v>1</v>
      </c>
      <c r="N852" t="b">
        <v>0</v>
      </c>
      <c r="O852">
        <v>7.5</v>
      </c>
      <c r="P852">
        <v>0.5</v>
      </c>
      <c r="Q852" t="s">
        <v>33</v>
      </c>
      <c r="R852" t="s">
        <v>25</v>
      </c>
      <c r="S852" t="str">
        <f>TEXT(Pizza_sales[[#This Row],[Order Time]],"YYY")</f>
        <v>2026</v>
      </c>
      <c r="T852" t="str">
        <f>TEXT(Pizza_sales[[#This Row],[Order Time]],"DDDD")</f>
        <v>Wednesday</v>
      </c>
      <c r="U852">
        <f>HOUR(Pizza_sales[[#This Row],[Order Time]])</f>
        <v>20</v>
      </c>
    </row>
    <row r="853" spans="1:21" x14ac:dyDescent="0.3">
      <c r="A853" t="s">
        <v>996</v>
      </c>
      <c r="B853" t="s">
        <v>27</v>
      </c>
      <c r="C853" t="s">
        <v>590</v>
      </c>
      <c r="D853" s="1">
        <v>46058.75</v>
      </c>
      <c r="E853" s="1">
        <v>46058.770833333336</v>
      </c>
      <c r="F853">
        <v>30</v>
      </c>
      <c r="G853" t="s">
        <v>21</v>
      </c>
      <c r="H853" t="s">
        <v>896</v>
      </c>
      <c r="I853">
        <v>3</v>
      </c>
      <c r="J853">
        <v>5</v>
      </c>
      <c r="K853" t="s">
        <v>21</v>
      </c>
      <c r="L853" t="s">
        <v>23</v>
      </c>
      <c r="M853" t="b">
        <v>1</v>
      </c>
      <c r="N853" t="b">
        <v>0</v>
      </c>
      <c r="O853">
        <v>6</v>
      </c>
      <c r="P853">
        <v>0.6</v>
      </c>
      <c r="Q853" t="s">
        <v>33</v>
      </c>
      <c r="R853" t="s">
        <v>25</v>
      </c>
      <c r="S853" t="str">
        <f>TEXT(Pizza_sales[[#This Row],[Order Time]],"YYY")</f>
        <v>2026</v>
      </c>
      <c r="T853" t="str">
        <f>TEXT(Pizza_sales[[#This Row],[Order Time]],"DDDD")</f>
        <v>Thursday</v>
      </c>
      <c r="U853">
        <f>HOUR(Pizza_sales[[#This Row],[Order Time]])</f>
        <v>18</v>
      </c>
    </row>
    <row r="854" spans="1:21" x14ac:dyDescent="0.3">
      <c r="A854" t="s">
        <v>997</v>
      </c>
      <c r="B854" t="s">
        <v>35</v>
      </c>
      <c r="C854" t="s">
        <v>571</v>
      </c>
      <c r="D854" s="1">
        <v>46059.802083333336</v>
      </c>
      <c r="E854" s="1">
        <v>46059.822916666664</v>
      </c>
      <c r="F854">
        <v>30</v>
      </c>
      <c r="G854" t="s">
        <v>45</v>
      </c>
      <c r="H854" t="s">
        <v>46</v>
      </c>
      <c r="I854">
        <v>5</v>
      </c>
      <c r="J854">
        <v>6</v>
      </c>
      <c r="K854" t="s">
        <v>31</v>
      </c>
      <c r="L854" t="s">
        <v>40</v>
      </c>
      <c r="M854" t="b">
        <v>1</v>
      </c>
      <c r="N854" t="b">
        <v>0</v>
      </c>
      <c r="O854">
        <v>5</v>
      </c>
      <c r="P854">
        <v>0.83333333300000001</v>
      </c>
      <c r="Q854" t="s">
        <v>33</v>
      </c>
      <c r="R854" t="s">
        <v>25</v>
      </c>
      <c r="S854" t="str">
        <f>TEXT(Pizza_sales[[#This Row],[Order Time]],"YYY")</f>
        <v>2026</v>
      </c>
      <c r="T854" t="str">
        <f>TEXT(Pizza_sales[[#This Row],[Order Time]],"DDDD")</f>
        <v>Friday</v>
      </c>
      <c r="U854">
        <f>HOUR(Pizza_sales[[#This Row],[Order Time]])</f>
        <v>19</v>
      </c>
    </row>
    <row r="855" spans="1:21" x14ac:dyDescent="0.3">
      <c r="A855" t="s">
        <v>998</v>
      </c>
      <c r="B855" t="s">
        <v>51</v>
      </c>
      <c r="C855" t="s">
        <v>573</v>
      </c>
      <c r="D855" s="1">
        <v>46060.854166666664</v>
      </c>
      <c r="E855" s="1">
        <v>46060.875</v>
      </c>
      <c r="F855">
        <v>30</v>
      </c>
      <c r="G855" t="s">
        <v>21</v>
      </c>
      <c r="H855" t="s">
        <v>899</v>
      </c>
      <c r="I855">
        <v>3</v>
      </c>
      <c r="J855">
        <v>4.5</v>
      </c>
      <c r="K855" t="s">
        <v>21</v>
      </c>
      <c r="L855" t="s">
        <v>47</v>
      </c>
      <c r="M855" t="b">
        <v>1</v>
      </c>
      <c r="N855" t="b">
        <v>1</v>
      </c>
      <c r="O855">
        <v>6.6666666670000003</v>
      </c>
      <c r="P855">
        <v>0.66666666699999999</v>
      </c>
      <c r="Q855" t="s">
        <v>33</v>
      </c>
      <c r="R855" t="s">
        <v>49</v>
      </c>
      <c r="S855" t="str">
        <f>TEXT(Pizza_sales[[#This Row],[Order Time]],"YYY")</f>
        <v>2026</v>
      </c>
      <c r="T855" t="str">
        <f>TEXT(Pizza_sales[[#This Row],[Order Time]],"DDDD")</f>
        <v>Saturday</v>
      </c>
      <c r="U855">
        <f>HOUR(Pizza_sales[[#This Row],[Order Time]])</f>
        <v>20</v>
      </c>
    </row>
    <row r="856" spans="1:21" x14ac:dyDescent="0.3">
      <c r="A856" t="s">
        <v>999</v>
      </c>
      <c r="B856" t="s">
        <v>19</v>
      </c>
      <c r="C856" t="s">
        <v>575</v>
      </c>
      <c r="D856" s="1">
        <v>46061.791666666664</v>
      </c>
      <c r="E856" s="1">
        <v>46061.8125</v>
      </c>
      <c r="F856">
        <v>30</v>
      </c>
      <c r="G856" t="s">
        <v>29</v>
      </c>
      <c r="H856" t="s">
        <v>535</v>
      </c>
      <c r="I856">
        <v>4</v>
      </c>
      <c r="J856">
        <v>5.5</v>
      </c>
      <c r="K856" t="s">
        <v>21</v>
      </c>
      <c r="L856" t="s">
        <v>40</v>
      </c>
      <c r="M856" t="b">
        <v>1</v>
      </c>
      <c r="N856" t="b">
        <v>1</v>
      </c>
      <c r="O856">
        <v>5.4545454549999999</v>
      </c>
      <c r="P856">
        <v>0.72727272700000001</v>
      </c>
      <c r="Q856" t="s">
        <v>33</v>
      </c>
      <c r="R856" t="s">
        <v>25</v>
      </c>
      <c r="S856" t="str">
        <f>TEXT(Pizza_sales[[#This Row],[Order Time]],"YYY")</f>
        <v>2026</v>
      </c>
      <c r="T856" t="str">
        <f>TEXT(Pizza_sales[[#This Row],[Order Time]],"DDDD")</f>
        <v>Sunday</v>
      </c>
      <c r="U856">
        <f>HOUR(Pizza_sales[[#This Row],[Order Time]])</f>
        <v>19</v>
      </c>
    </row>
    <row r="857" spans="1:21" x14ac:dyDescent="0.3">
      <c r="A857" t="s">
        <v>1000</v>
      </c>
      <c r="B857" t="s">
        <v>43</v>
      </c>
      <c r="C857" t="s">
        <v>66</v>
      </c>
      <c r="D857" s="1">
        <v>46062.84375</v>
      </c>
      <c r="E857" s="1">
        <v>46062.864583333336</v>
      </c>
      <c r="F857">
        <v>30</v>
      </c>
      <c r="G857" t="s">
        <v>21</v>
      </c>
      <c r="H857" t="s">
        <v>22</v>
      </c>
      <c r="I857">
        <v>2</v>
      </c>
      <c r="J857">
        <v>4</v>
      </c>
      <c r="K857" t="s">
        <v>39</v>
      </c>
      <c r="L857" t="s">
        <v>32</v>
      </c>
      <c r="M857" t="b">
        <v>1</v>
      </c>
      <c r="N857" t="b">
        <v>0</v>
      </c>
      <c r="O857">
        <v>7.5</v>
      </c>
      <c r="P857">
        <v>0.5</v>
      </c>
      <c r="Q857" t="s">
        <v>33</v>
      </c>
      <c r="R857" t="s">
        <v>25</v>
      </c>
      <c r="S857" t="str">
        <f>TEXT(Pizza_sales[[#This Row],[Order Time]],"YYY")</f>
        <v>2026</v>
      </c>
      <c r="T857" t="str">
        <f>TEXT(Pizza_sales[[#This Row],[Order Time]],"DDDD")</f>
        <v>Monday</v>
      </c>
      <c r="U857">
        <f>HOUR(Pizza_sales[[#This Row],[Order Time]])</f>
        <v>20</v>
      </c>
    </row>
    <row r="858" spans="1:21" x14ac:dyDescent="0.3">
      <c r="A858" t="s">
        <v>1001</v>
      </c>
      <c r="B858" t="s">
        <v>27</v>
      </c>
      <c r="C858" t="s">
        <v>590</v>
      </c>
      <c r="D858" s="1">
        <v>46063.770833333336</v>
      </c>
      <c r="E858" s="1">
        <v>46063.791666666664</v>
      </c>
      <c r="F858">
        <v>30</v>
      </c>
      <c r="G858" t="s">
        <v>21</v>
      </c>
      <c r="H858" t="s">
        <v>896</v>
      </c>
      <c r="I858">
        <v>3</v>
      </c>
      <c r="J858">
        <v>5</v>
      </c>
      <c r="K858" t="s">
        <v>21</v>
      </c>
      <c r="L858" t="s">
        <v>23</v>
      </c>
      <c r="M858" t="b">
        <v>1</v>
      </c>
      <c r="N858" t="b">
        <v>0</v>
      </c>
      <c r="O858">
        <v>6</v>
      </c>
      <c r="P858">
        <v>0.6</v>
      </c>
      <c r="Q858" t="s">
        <v>33</v>
      </c>
      <c r="R858" t="s">
        <v>25</v>
      </c>
      <c r="S858" t="str">
        <f>TEXT(Pizza_sales[[#This Row],[Order Time]],"YYY")</f>
        <v>2026</v>
      </c>
      <c r="T858" t="str">
        <f>TEXT(Pizza_sales[[#This Row],[Order Time]],"DDDD")</f>
        <v>Tuesday</v>
      </c>
      <c r="U858">
        <f>HOUR(Pizza_sales[[#This Row],[Order Time]])</f>
        <v>18</v>
      </c>
    </row>
    <row r="859" spans="1:21" x14ac:dyDescent="0.3">
      <c r="A859" t="s">
        <v>1002</v>
      </c>
      <c r="B859" t="s">
        <v>35</v>
      </c>
      <c r="C859" t="s">
        <v>571</v>
      </c>
      <c r="D859" s="1">
        <v>46064.822916666664</v>
      </c>
      <c r="E859" s="1">
        <v>46064.84375</v>
      </c>
      <c r="F859">
        <v>30</v>
      </c>
      <c r="G859" t="s">
        <v>45</v>
      </c>
      <c r="H859" t="s">
        <v>46</v>
      </c>
      <c r="I859">
        <v>5</v>
      </c>
      <c r="J859">
        <v>6</v>
      </c>
      <c r="K859" t="s">
        <v>31</v>
      </c>
      <c r="L859" t="s">
        <v>40</v>
      </c>
      <c r="M859" t="b">
        <v>1</v>
      </c>
      <c r="N859" t="b">
        <v>0</v>
      </c>
      <c r="O859">
        <v>5</v>
      </c>
      <c r="P859">
        <v>0.83333333300000001</v>
      </c>
      <c r="Q859" t="s">
        <v>33</v>
      </c>
      <c r="R859" t="s">
        <v>25</v>
      </c>
      <c r="S859" t="str">
        <f>TEXT(Pizza_sales[[#This Row],[Order Time]],"YYY")</f>
        <v>2026</v>
      </c>
      <c r="T859" t="str">
        <f>TEXT(Pizza_sales[[#This Row],[Order Time]],"DDDD")</f>
        <v>Wednesday</v>
      </c>
      <c r="U859">
        <f>HOUR(Pizza_sales[[#This Row],[Order Time]])</f>
        <v>19</v>
      </c>
    </row>
    <row r="860" spans="1:21" x14ac:dyDescent="0.3">
      <c r="A860" t="s">
        <v>1003</v>
      </c>
      <c r="B860" t="s">
        <v>51</v>
      </c>
      <c r="C860" t="s">
        <v>573</v>
      </c>
      <c r="D860" s="1">
        <v>46065.833333333336</v>
      </c>
      <c r="E860" s="1">
        <v>46065.854166666664</v>
      </c>
      <c r="F860">
        <v>30</v>
      </c>
      <c r="G860" t="s">
        <v>21</v>
      </c>
      <c r="H860" t="s">
        <v>899</v>
      </c>
      <c r="I860">
        <v>3</v>
      </c>
      <c r="J860">
        <v>4.5</v>
      </c>
      <c r="K860" t="s">
        <v>21</v>
      </c>
      <c r="L860" t="s">
        <v>47</v>
      </c>
      <c r="M860" t="b">
        <v>1</v>
      </c>
      <c r="N860" t="b">
        <v>0</v>
      </c>
      <c r="O860">
        <v>6.6666666670000003</v>
      </c>
      <c r="P860">
        <v>0.66666666699999999</v>
      </c>
      <c r="Q860" t="s">
        <v>33</v>
      </c>
      <c r="R860" t="s">
        <v>49</v>
      </c>
      <c r="S860" t="str">
        <f>TEXT(Pizza_sales[[#This Row],[Order Time]],"YYY")</f>
        <v>2026</v>
      </c>
      <c r="T860" t="str">
        <f>TEXT(Pizza_sales[[#This Row],[Order Time]],"DDDD")</f>
        <v>Thursday</v>
      </c>
      <c r="U860">
        <f>HOUR(Pizza_sales[[#This Row],[Order Time]])</f>
        <v>20</v>
      </c>
    </row>
    <row r="861" spans="1:21" x14ac:dyDescent="0.3">
      <c r="A861" t="s">
        <v>1004</v>
      </c>
      <c r="B861" t="s">
        <v>19</v>
      </c>
      <c r="C861" t="s">
        <v>575</v>
      </c>
      <c r="D861" s="1">
        <v>46066.802083333336</v>
      </c>
      <c r="E861" s="1">
        <v>46066.822916666664</v>
      </c>
      <c r="F861">
        <v>30</v>
      </c>
      <c r="G861" t="s">
        <v>29</v>
      </c>
      <c r="H861" t="s">
        <v>535</v>
      </c>
      <c r="I861">
        <v>4</v>
      </c>
      <c r="J861">
        <v>5.5</v>
      </c>
      <c r="K861" t="s">
        <v>21</v>
      </c>
      <c r="L861" t="s">
        <v>40</v>
      </c>
      <c r="M861" t="b">
        <v>1</v>
      </c>
      <c r="N861" t="b">
        <v>0</v>
      </c>
      <c r="O861">
        <v>5.4545454549999999</v>
      </c>
      <c r="P861">
        <v>0.72727272700000001</v>
      </c>
      <c r="Q861" t="s">
        <v>33</v>
      </c>
      <c r="R861" t="s">
        <v>25</v>
      </c>
      <c r="S861" t="str">
        <f>TEXT(Pizza_sales[[#This Row],[Order Time]],"YYY")</f>
        <v>2026</v>
      </c>
      <c r="T861" t="str">
        <f>TEXT(Pizza_sales[[#This Row],[Order Time]],"DDDD")</f>
        <v>Friday</v>
      </c>
      <c r="U861">
        <f>HOUR(Pizza_sales[[#This Row],[Order Time]])</f>
        <v>19</v>
      </c>
    </row>
    <row r="862" spans="1:21" x14ac:dyDescent="0.3">
      <c r="A862" t="s">
        <v>1005</v>
      </c>
      <c r="B862" t="s">
        <v>43</v>
      </c>
      <c r="C862" t="s">
        <v>66</v>
      </c>
      <c r="D862" s="1">
        <v>46067.854166666664</v>
      </c>
      <c r="E862" s="1">
        <v>46067.875</v>
      </c>
      <c r="F862">
        <v>30</v>
      </c>
      <c r="G862" t="s">
        <v>21</v>
      </c>
      <c r="H862" t="s">
        <v>22</v>
      </c>
      <c r="I862">
        <v>2</v>
      </c>
      <c r="J862">
        <v>4</v>
      </c>
      <c r="K862" t="s">
        <v>39</v>
      </c>
      <c r="L862" t="s">
        <v>32</v>
      </c>
      <c r="M862" t="b">
        <v>1</v>
      </c>
      <c r="N862" t="b">
        <v>1</v>
      </c>
      <c r="O862">
        <v>7.5</v>
      </c>
      <c r="P862">
        <v>0.5</v>
      </c>
      <c r="Q862" t="s">
        <v>33</v>
      </c>
      <c r="R862" t="s">
        <v>25</v>
      </c>
      <c r="S862" t="str">
        <f>TEXT(Pizza_sales[[#This Row],[Order Time]],"YYY")</f>
        <v>2026</v>
      </c>
      <c r="T862" t="str">
        <f>TEXT(Pizza_sales[[#This Row],[Order Time]],"DDDD")</f>
        <v>Saturday</v>
      </c>
      <c r="U862">
        <f>HOUR(Pizza_sales[[#This Row],[Order Time]])</f>
        <v>20</v>
      </c>
    </row>
    <row r="863" spans="1:21" x14ac:dyDescent="0.3">
      <c r="A863" t="s">
        <v>1006</v>
      </c>
      <c r="B863" t="s">
        <v>27</v>
      </c>
      <c r="C863" t="s">
        <v>590</v>
      </c>
      <c r="D863" s="1">
        <v>46068.78125</v>
      </c>
      <c r="E863" s="1">
        <v>46068.802083333336</v>
      </c>
      <c r="F863">
        <v>30</v>
      </c>
      <c r="G863" t="s">
        <v>21</v>
      </c>
      <c r="H863" t="s">
        <v>896</v>
      </c>
      <c r="I863">
        <v>3</v>
      </c>
      <c r="J863">
        <v>5</v>
      </c>
      <c r="K863" t="s">
        <v>21</v>
      </c>
      <c r="L863" t="s">
        <v>23</v>
      </c>
      <c r="M863" t="b">
        <v>1</v>
      </c>
      <c r="N863" t="b">
        <v>1</v>
      </c>
      <c r="O863">
        <v>6</v>
      </c>
      <c r="P863">
        <v>0.6</v>
      </c>
      <c r="Q863" t="s">
        <v>33</v>
      </c>
      <c r="R863" t="s">
        <v>25</v>
      </c>
      <c r="S863" t="str">
        <f>TEXT(Pizza_sales[[#This Row],[Order Time]],"YYY")</f>
        <v>2026</v>
      </c>
      <c r="T863" t="str">
        <f>TEXT(Pizza_sales[[#This Row],[Order Time]],"DDDD")</f>
        <v>Sunday</v>
      </c>
      <c r="U863">
        <f>HOUR(Pizza_sales[[#This Row],[Order Time]])</f>
        <v>18</v>
      </c>
    </row>
    <row r="864" spans="1:21" x14ac:dyDescent="0.3">
      <c r="A864" t="s">
        <v>1007</v>
      </c>
      <c r="B864" t="s">
        <v>35</v>
      </c>
      <c r="C864" t="s">
        <v>571</v>
      </c>
      <c r="D864" s="1">
        <v>46069.791666666664</v>
      </c>
      <c r="E864" s="1">
        <v>46069.8125</v>
      </c>
      <c r="F864">
        <v>30</v>
      </c>
      <c r="G864" t="s">
        <v>45</v>
      </c>
      <c r="H864" t="s">
        <v>46</v>
      </c>
      <c r="I864">
        <v>5</v>
      </c>
      <c r="J864">
        <v>6</v>
      </c>
      <c r="K864" t="s">
        <v>31</v>
      </c>
      <c r="L864" t="s">
        <v>40</v>
      </c>
      <c r="M864" t="b">
        <v>1</v>
      </c>
      <c r="N864" t="b">
        <v>0</v>
      </c>
      <c r="O864">
        <v>5</v>
      </c>
      <c r="P864">
        <v>0.83333333300000001</v>
      </c>
      <c r="Q864" t="s">
        <v>33</v>
      </c>
      <c r="R864" t="s">
        <v>25</v>
      </c>
      <c r="S864" t="str">
        <f>TEXT(Pizza_sales[[#This Row],[Order Time]],"YYY")</f>
        <v>2026</v>
      </c>
      <c r="T864" t="str">
        <f>TEXT(Pizza_sales[[#This Row],[Order Time]],"DDDD")</f>
        <v>Monday</v>
      </c>
      <c r="U864">
        <f>HOUR(Pizza_sales[[#This Row],[Order Time]])</f>
        <v>19</v>
      </c>
    </row>
    <row r="865" spans="1:21" x14ac:dyDescent="0.3">
      <c r="A865" t="s">
        <v>1008</v>
      </c>
      <c r="B865" t="s">
        <v>51</v>
      </c>
      <c r="C865" t="s">
        <v>573</v>
      </c>
      <c r="D865" s="1">
        <v>46070.84375</v>
      </c>
      <c r="E865" s="1">
        <v>46070.864583333336</v>
      </c>
      <c r="F865">
        <v>30</v>
      </c>
      <c r="G865" t="s">
        <v>21</v>
      </c>
      <c r="H865" t="s">
        <v>899</v>
      </c>
      <c r="I865">
        <v>3</v>
      </c>
      <c r="J865">
        <v>4.5</v>
      </c>
      <c r="K865" t="s">
        <v>21</v>
      </c>
      <c r="L865" t="s">
        <v>47</v>
      </c>
      <c r="M865" t="b">
        <v>1</v>
      </c>
      <c r="N865" t="b">
        <v>0</v>
      </c>
      <c r="O865">
        <v>6.6666666670000003</v>
      </c>
      <c r="P865">
        <v>0.66666666699999999</v>
      </c>
      <c r="Q865" t="s">
        <v>33</v>
      </c>
      <c r="R865" t="s">
        <v>49</v>
      </c>
      <c r="S865" t="str">
        <f>TEXT(Pizza_sales[[#This Row],[Order Time]],"YYY")</f>
        <v>2026</v>
      </c>
      <c r="T865" t="str">
        <f>TEXT(Pizza_sales[[#This Row],[Order Time]],"DDDD")</f>
        <v>Tuesday</v>
      </c>
      <c r="U865">
        <f>HOUR(Pizza_sales[[#This Row],[Order Time]])</f>
        <v>20</v>
      </c>
    </row>
    <row r="866" spans="1:21" x14ac:dyDescent="0.3">
      <c r="A866" t="s">
        <v>1009</v>
      </c>
      <c r="B866" t="s">
        <v>27</v>
      </c>
      <c r="C866" t="s">
        <v>590</v>
      </c>
      <c r="D866" s="1">
        <v>46071.770833333336</v>
      </c>
      <c r="E866" s="1">
        <v>46071.791666666664</v>
      </c>
      <c r="F866">
        <v>30</v>
      </c>
      <c r="G866" t="s">
        <v>21</v>
      </c>
      <c r="H866" t="s">
        <v>896</v>
      </c>
      <c r="I866">
        <v>3</v>
      </c>
      <c r="J866">
        <v>5</v>
      </c>
      <c r="K866" t="s">
        <v>21</v>
      </c>
      <c r="L866" t="s">
        <v>40</v>
      </c>
      <c r="M866" t="b">
        <v>1</v>
      </c>
      <c r="N866" t="b">
        <v>0</v>
      </c>
      <c r="O866">
        <v>6</v>
      </c>
      <c r="P866">
        <v>0.6</v>
      </c>
      <c r="Q866" t="s">
        <v>33</v>
      </c>
      <c r="R866" t="s">
        <v>25</v>
      </c>
      <c r="S866" t="str">
        <f>TEXT(Pizza_sales[[#This Row],[Order Time]],"YYY")</f>
        <v>2026</v>
      </c>
      <c r="T866" t="str">
        <f>TEXT(Pizza_sales[[#This Row],[Order Time]],"DDDD")</f>
        <v>Wednesday</v>
      </c>
      <c r="U866">
        <f>HOUR(Pizza_sales[[#This Row],[Order Time]])</f>
        <v>18</v>
      </c>
    </row>
    <row r="867" spans="1:21" x14ac:dyDescent="0.3">
      <c r="A867" t="s">
        <v>1010</v>
      </c>
      <c r="B867" t="s">
        <v>35</v>
      </c>
      <c r="C867" t="s">
        <v>571</v>
      </c>
      <c r="D867" s="1">
        <v>46072.822916666664</v>
      </c>
      <c r="E867" s="1">
        <v>46072.84375</v>
      </c>
      <c r="F867">
        <v>30</v>
      </c>
      <c r="G867" t="s">
        <v>45</v>
      </c>
      <c r="H867" t="s">
        <v>46</v>
      </c>
      <c r="I867">
        <v>5</v>
      </c>
      <c r="J867">
        <v>6</v>
      </c>
      <c r="K867" t="s">
        <v>31</v>
      </c>
      <c r="L867" t="s">
        <v>23</v>
      </c>
      <c r="M867" t="b">
        <v>1</v>
      </c>
      <c r="N867" t="b">
        <v>0</v>
      </c>
      <c r="O867">
        <v>5</v>
      </c>
      <c r="P867">
        <v>0.83333333300000001</v>
      </c>
      <c r="Q867" t="s">
        <v>33</v>
      </c>
      <c r="R867" t="s">
        <v>25</v>
      </c>
      <c r="S867" t="str">
        <f>TEXT(Pizza_sales[[#This Row],[Order Time]],"YYY")</f>
        <v>2026</v>
      </c>
      <c r="T867" t="str">
        <f>TEXT(Pizza_sales[[#This Row],[Order Time]],"DDDD")</f>
        <v>Thursday</v>
      </c>
      <c r="U867">
        <f>HOUR(Pizza_sales[[#This Row],[Order Time]])</f>
        <v>19</v>
      </c>
    </row>
    <row r="868" spans="1:21" x14ac:dyDescent="0.3">
      <c r="A868" t="s">
        <v>1011</v>
      </c>
      <c r="B868" t="s">
        <v>51</v>
      </c>
      <c r="C868" t="s">
        <v>573</v>
      </c>
      <c r="D868" s="1">
        <v>46073.833333333336</v>
      </c>
      <c r="E868" s="1">
        <v>46073.854166666664</v>
      </c>
      <c r="F868">
        <v>30</v>
      </c>
      <c r="G868" t="s">
        <v>21</v>
      </c>
      <c r="H868" t="s">
        <v>899</v>
      </c>
      <c r="I868">
        <v>3</v>
      </c>
      <c r="J868">
        <v>4.5</v>
      </c>
      <c r="K868" t="s">
        <v>21</v>
      </c>
      <c r="L868" t="s">
        <v>47</v>
      </c>
      <c r="M868" t="b">
        <v>1</v>
      </c>
      <c r="N868" t="b">
        <v>0</v>
      </c>
      <c r="O868">
        <v>6.6666666670000003</v>
      </c>
      <c r="P868">
        <v>0.66666666699999999</v>
      </c>
      <c r="Q868" t="s">
        <v>33</v>
      </c>
      <c r="R868" t="s">
        <v>49</v>
      </c>
      <c r="S868" t="str">
        <f>TEXT(Pizza_sales[[#This Row],[Order Time]],"YYY")</f>
        <v>2026</v>
      </c>
      <c r="T868" t="str">
        <f>TEXT(Pizza_sales[[#This Row],[Order Time]],"DDDD")</f>
        <v>Friday</v>
      </c>
      <c r="U868">
        <f>HOUR(Pizza_sales[[#This Row],[Order Time]])</f>
        <v>20</v>
      </c>
    </row>
    <row r="869" spans="1:21" x14ac:dyDescent="0.3">
      <c r="A869" t="s">
        <v>1012</v>
      </c>
      <c r="B869" t="s">
        <v>19</v>
      </c>
      <c r="C869" t="s">
        <v>575</v>
      </c>
      <c r="D869" s="1">
        <v>46074.802083333336</v>
      </c>
      <c r="E869" s="1">
        <v>46074.822916666664</v>
      </c>
      <c r="F869">
        <v>30</v>
      </c>
      <c r="G869" t="s">
        <v>29</v>
      </c>
      <c r="H869" t="s">
        <v>535</v>
      </c>
      <c r="I869">
        <v>4</v>
      </c>
      <c r="J869">
        <v>5.5</v>
      </c>
      <c r="K869" t="s">
        <v>21</v>
      </c>
      <c r="L869" t="s">
        <v>40</v>
      </c>
      <c r="M869" t="b">
        <v>1</v>
      </c>
      <c r="N869" t="b">
        <v>1</v>
      </c>
      <c r="O869">
        <v>5.4545454549999999</v>
      </c>
      <c r="P869">
        <v>0.72727272700000001</v>
      </c>
      <c r="Q869" t="s">
        <v>33</v>
      </c>
      <c r="R869" t="s">
        <v>25</v>
      </c>
      <c r="S869" t="str">
        <f>TEXT(Pizza_sales[[#This Row],[Order Time]],"YYY")</f>
        <v>2026</v>
      </c>
      <c r="T869" t="str">
        <f>TEXT(Pizza_sales[[#This Row],[Order Time]],"DDDD")</f>
        <v>Saturday</v>
      </c>
      <c r="U869">
        <f>HOUR(Pizza_sales[[#This Row],[Order Time]])</f>
        <v>19</v>
      </c>
    </row>
    <row r="870" spans="1:21" x14ac:dyDescent="0.3">
      <c r="A870" t="s">
        <v>1013</v>
      </c>
      <c r="B870" t="s">
        <v>43</v>
      </c>
      <c r="C870" t="s">
        <v>66</v>
      </c>
      <c r="D870" s="1">
        <v>46075.854166666664</v>
      </c>
      <c r="E870" s="1">
        <v>46075.875</v>
      </c>
      <c r="F870">
        <v>30</v>
      </c>
      <c r="G870" t="s">
        <v>21</v>
      </c>
      <c r="H870" t="s">
        <v>22</v>
      </c>
      <c r="I870">
        <v>2</v>
      </c>
      <c r="J870">
        <v>4</v>
      </c>
      <c r="K870" t="s">
        <v>39</v>
      </c>
      <c r="L870" t="s">
        <v>32</v>
      </c>
      <c r="M870" t="b">
        <v>1</v>
      </c>
      <c r="N870" t="b">
        <v>1</v>
      </c>
      <c r="O870">
        <v>7.5</v>
      </c>
      <c r="P870">
        <v>0.5</v>
      </c>
      <c r="Q870" t="s">
        <v>33</v>
      </c>
      <c r="R870" t="s">
        <v>25</v>
      </c>
      <c r="S870" t="str">
        <f>TEXT(Pizza_sales[[#This Row],[Order Time]],"YYY")</f>
        <v>2026</v>
      </c>
      <c r="T870" t="str">
        <f>TEXT(Pizza_sales[[#This Row],[Order Time]],"DDDD")</f>
        <v>Sunday</v>
      </c>
      <c r="U870">
        <f>HOUR(Pizza_sales[[#This Row],[Order Time]])</f>
        <v>20</v>
      </c>
    </row>
    <row r="871" spans="1:21" x14ac:dyDescent="0.3">
      <c r="A871" t="s">
        <v>1014</v>
      </c>
      <c r="B871" t="s">
        <v>27</v>
      </c>
      <c r="C871" t="s">
        <v>590</v>
      </c>
      <c r="D871" s="1">
        <v>46076.75</v>
      </c>
      <c r="E871" s="1">
        <v>46076.770833333336</v>
      </c>
      <c r="F871">
        <v>30</v>
      </c>
      <c r="G871" t="s">
        <v>21</v>
      </c>
      <c r="H871" t="s">
        <v>896</v>
      </c>
      <c r="I871">
        <v>3</v>
      </c>
      <c r="J871">
        <v>5</v>
      </c>
      <c r="K871" t="s">
        <v>21</v>
      </c>
      <c r="L871" t="s">
        <v>23</v>
      </c>
      <c r="M871" t="b">
        <v>1</v>
      </c>
      <c r="N871" t="b">
        <v>0</v>
      </c>
      <c r="O871">
        <v>6</v>
      </c>
      <c r="P871">
        <v>0.6</v>
      </c>
      <c r="Q871" t="s">
        <v>33</v>
      </c>
      <c r="R871" t="s">
        <v>25</v>
      </c>
      <c r="S871" t="str">
        <f>TEXT(Pizza_sales[[#This Row],[Order Time]],"YYY")</f>
        <v>2026</v>
      </c>
      <c r="T871" t="str">
        <f>TEXT(Pizza_sales[[#This Row],[Order Time]],"DDDD")</f>
        <v>Monday</v>
      </c>
      <c r="U871">
        <f>HOUR(Pizza_sales[[#This Row],[Order Time]])</f>
        <v>18</v>
      </c>
    </row>
    <row r="872" spans="1:21" x14ac:dyDescent="0.3">
      <c r="A872" t="s">
        <v>1015</v>
      </c>
      <c r="B872" t="s">
        <v>35</v>
      </c>
      <c r="C872" t="s">
        <v>571</v>
      </c>
      <c r="D872" s="1">
        <v>46077.802083333336</v>
      </c>
      <c r="E872" s="1">
        <v>46077.822916666664</v>
      </c>
      <c r="F872">
        <v>30</v>
      </c>
      <c r="G872" t="s">
        <v>45</v>
      </c>
      <c r="H872" t="s">
        <v>46</v>
      </c>
      <c r="I872">
        <v>5</v>
      </c>
      <c r="J872">
        <v>6</v>
      </c>
      <c r="K872" t="s">
        <v>31</v>
      </c>
      <c r="L872" t="s">
        <v>40</v>
      </c>
      <c r="M872" t="b">
        <v>1</v>
      </c>
      <c r="N872" t="b">
        <v>0</v>
      </c>
      <c r="O872">
        <v>5</v>
      </c>
      <c r="P872">
        <v>0.83333333300000001</v>
      </c>
      <c r="Q872" t="s">
        <v>33</v>
      </c>
      <c r="R872" t="s">
        <v>25</v>
      </c>
      <c r="S872" t="str">
        <f>TEXT(Pizza_sales[[#This Row],[Order Time]],"YYY")</f>
        <v>2026</v>
      </c>
      <c r="T872" t="str">
        <f>TEXT(Pizza_sales[[#This Row],[Order Time]],"DDDD")</f>
        <v>Tuesday</v>
      </c>
      <c r="U872">
        <f>HOUR(Pizza_sales[[#This Row],[Order Time]])</f>
        <v>19</v>
      </c>
    </row>
    <row r="873" spans="1:21" x14ac:dyDescent="0.3">
      <c r="A873" t="s">
        <v>1016</v>
      </c>
      <c r="B873" t="s">
        <v>51</v>
      </c>
      <c r="C873" t="s">
        <v>573</v>
      </c>
      <c r="D873" s="1">
        <v>46078.854166666664</v>
      </c>
      <c r="E873" s="1">
        <v>46078.875</v>
      </c>
      <c r="F873">
        <v>30</v>
      </c>
      <c r="G873" t="s">
        <v>21</v>
      </c>
      <c r="H873" t="s">
        <v>899</v>
      </c>
      <c r="I873">
        <v>3</v>
      </c>
      <c r="J873">
        <v>4.5</v>
      </c>
      <c r="K873" t="s">
        <v>21</v>
      </c>
      <c r="L873" t="s">
        <v>47</v>
      </c>
      <c r="M873" t="b">
        <v>1</v>
      </c>
      <c r="N873" t="b">
        <v>0</v>
      </c>
      <c r="O873">
        <v>6.6666666670000003</v>
      </c>
      <c r="P873">
        <v>0.66666666699999999</v>
      </c>
      <c r="Q873" t="s">
        <v>33</v>
      </c>
      <c r="R873" t="s">
        <v>49</v>
      </c>
      <c r="S873" t="str">
        <f>TEXT(Pizza_sales[[#This Row],[Order Time]],"YYY")</f>
        <v>2026</v>
      </c>
      <c r="T873" t="str">
        <f>TEXT(Pizza_sales[[#This Row],[Order Time]],"DDDD")</f>
        <v>Wednesday</v>
      </c>
      <c r="U873">
        <f>HOUR(Pizza_sales[[#This Row],[Order Time]])</f>
        <v>20</v>
      </c>
    </row>
    <row r="874" spans="1:21" x14ac:dyDescent="0.3">
      <c r="A874" t="s">
        <v>1017</v>
      </c>
      <c r="B874" t="s">
        <v>19</v>
      </c>
      <c r="C874" t="s">
        <v>575</v>
      </c>
      <c r="D874" s="1">
        <v>46079.791666666664</v>
      </c>
      <c r="E874" s="1">
        <v>46079.8125</v>
      </c>
      <c r="F874">
        <v>30</v>
      </c>
      <c r="G874" t="s">
        <v>29</v>
      </c>
      <c r="H874" t="s">
        <v>535</v>
      </c>
      <c r="I874">
        <v>4</v>
      </c>
      <c r="J874">
        <v>5.5</v>
      </c>
      <c r="K874" t="s">
        <v>21</v>
      </c>
      <c r="L874" t="s">
        <v>40</v>
      </c>
      <c r="M874" t="b">
        <v>1</v>
      </c>
      <c r="N874" t="b">
        <v>0</v>
      </c>
      <c r="O874">
        <v>5.4545454549999999</v>
      </c>
      <c r="P874">
        <v>0.72727272700000001</v>
      </c>
      <c r="Q874" t="s">
        <v>33</v>
      </c>
      <c r="R874" t="s">
        <v>25</v>
      </c>
      <c r="S874" t="str">
        <f>TEXT(Pizza_sales[[#This Row],[Order Time]],"YYY")</f>
        <v>2026</v>
      </c>
      <c r="T874" t="str">
        <f>TEXT(Pizza_sales[[#This Row],[Order Time]],"DDDD")</f>
        <v>Thursday</v>
      </c>
      <c r="U874">
        <f>HOUR(Pizza_sales[[#This Row],[Order Time]])</f>
        <v>19</v>
      </c>
    </row>
    <row r="875" spans="1:21" x14ac:dyDescent="0.3">
      <c r="A875" t="s">
        <v>1018</v>
      </c>
      <c r="B875" t="s">
        <v>43</v>
      </c>
      <c r="C875" t="s">
        <v>66</v>
      </c>
      <c r="D875" s="1">
        <v>46080.84375</v>
      </c>
      <c r="E875" s="1">
        <v>46080.864583333336</v>
      </c>
      <c r="F875">
        <v>30</v>
      </c>
      <c r="G875" t="s">
        <v>21</v>
      </c>
      <c r="H875" t="s">
        <v>22</v>
      </c>
      <c r="I875">
        <v>2</v>
      </c>
      <c r="J875">
        <v>4</v>
      </c>
      <c r="K875" t="s">
        <v>39</v>
      </c>
      <c r="L875" t="s">
        <v>32</v>
      </c>
      <c r="M875" t="b">
        <v>1</v>
      </c>
      <c r="N875" t="b">
        <v>0</v>
      </c>
      <c r="O875">
        <v>7.5</v>
      </c>
      <c r="P875">
        <v>0.5</v>
      </c>
      <c r="Q875" t="s">
        <v>33</v>
      </c>
      <c r="R875" t="s">
        <v>25</v>
      </c>
      <c r="S875" t="str">
        <f>TEXT(Pizza_sales[[#This Row],[Order Time]],"YYY")</f>
        <v>2026</v>
      </c>
      <c r="T875" t="str">
        <f>TEXT(Pizza_sales[[#This Row],[Order Time]],"DDDD")</f>
        <v>Friday</v>
      </c>
      <c r="U875">
        <f>HOUR(Pizza_sales[[#This Row],[Order Time]])</f>
        <v>20</v>
      </c>
    </row>
    <row r="876" spans="1:21" x14ac:dyDescent="0.3">
      <c r="A876" t="s">
        <v>1019</v>
      </c>
      <c r="B876" t="s">
        <v>27</v>
      </c>
      <c r="C876" t="s">
        <v>590</v>
      </c>
      <c r="D876" s="1">
        <v>46081.770833333336</v>
      </c>
      <c r="E876" s="1">
        <v>46081.791666666664</v>
      </c>
      <c r="F876">
        <v>30</v>
      </c>
      <c r="G876" t="s">
        <v>21</v>
      </c>
      <c r="H876" t="s">
        <v>896</v>
      </c>
      <c r="I876">
        <v>3</v>
      </c>
      <c r="J876">
        <v>5</v>
      </c>
      <c r="K876" t="s">
        <v>21</v>
      </c>
      <c r="L876" t="s">
        <v>23</v>
      </c>
      <c r="M876" t="b">
        <v>1</v>
      </c>
      <c r="N876" t="b">
        <v>1</v>
      </c>
      <c r="O876">
        <v>6</v>
      </c>
      <c r="P876">
        <v>0.6</v>
      </c>
      <c r="Q876" t="s">
        <v>33</v>
      </c>
      <c r="R876" t="s">
        <v>25</v>
      </c>
      <c r="S876" t="str">
        <f>TEXT(Pizza_sales[[#This Row],[Order Time]],"YYY")</f>
        <v>2026</v>
      </c>
      <c r="T876" t="str">
        <f>TEXT(Pizza_sales[[#This Row],[Order Time]],"DDDD")</f>
        <v>Saturday</v>
      </c>
      <c r="U876">
        <f>HOUR(Pizza_sales[[#This Row],[Order Time]])</f>
        <v>18</v>
      </c>
    </row>
    <row r="877" spans="1:21" x14ac:dyDescent="0.3">
      <c r="A877" t="s">
        <v>1020</v>
      </c>
      <c r="B877" t="s">
        <v>35</v>
      </c>
      <c r="C877" t="s">
        <v>571</v>
      </c>
      <c r="D877" s="1">
        <v>46082.822916666664</v>
      </c>
      <c r="E877" s="1">
        <v>46082.84375</v>
      </c>
      <c r="F877">
        <v>30</v>
      </c>
      <c r="G877" t="s">
        <v>45</v>
      </c>
      <c r="H877" t="s">
        <v>46</v>
      </c>
      <c r="I877">
        <v>5</v>
      </c>
      <c r="J877">
        <v>6</v>
      </c>
      <c r="K877" t="s">
        <v>31</v>
      </c>
      <c r="L877" t="s">
        <v>40</v>
      </c>
      <c r="M877" t="b">
        <v>1</v>
      </c>
      <c r="N877" t="b">
        <v>1</v>
      </c>
      <c r="O877">
        <v>5</v>
      </c>
      <c r="P877">
        <v>0.83333333300000001</v>
      </c>
      <c r="Q877" t="s">
        <v>41</v>
      </c>
      <c r="R877" t="s">
        <v>25</v>
      </c>
      <c r="S877" t="str">
        <f>TEXT(Pizza_sales[[#This Row],[Order Time]],"YYY")</f>
        <v>2026</v>
      </c>
      <c r="T877" t="str">
        <f>TEXT(Pizza_sales[[#This Row],[Order Time]],"DDDD")</f>
        <v>Sunday</v>
      </c>
      <c r="U877">
        <f>HOUR(Pizza_sales[[#This Row],[Order Time]])</f>
        <v>19</v>
      </c>
    </row>
    <row r="878" spans="1:21" x14ac:dyDescent="0.3">
      <c r="A878" t="s">
        <v>1021</v>
      </c>
      <c r="B878" t="s">
        <v>51</v>
      </c>
      <c r="C878" t="s">
        <v>573</v>
      </c>
      <c r="D878" s="1">
        <v>46083.833333333336</v>
      </c>
      <c r="E878" s="1">
        <v>46083.854166666664</v>
      </c>
      <c r="F878">
        <v>30</v>
      </c>
      <c r="G878" t="s">
        <v>21</v>
      </c>
      <c r="H878" t="s">
        <v>899</v>
      </c>
      <c r="I878">
        <v>3</v>
      </c>
      <c r="J878">
        <v>4.5</v>
      </c>
      <c r="K878" t="s">
        <v>21</v>
      </c>
      <c r="L878" t="s">
        <v>47</v>
      </c>
      <c r="M878" t="b">
        <v>1</v>
      </c>
      <c r="N878" t="b">
        <v>0</v>
      </c>
      <c r="O878">
        <v>6.6666666670000003</v>
      </c>
      <c r="P878">
        <v>0.66666666699999999</v>
      </c>
      <c r="Q878" t="s">
        <v>41</v>
      </c>
      <c r="R878" t="s">
        <v>49</v>
      </c>
      <c r="S878" t="str">
        <f>TEXT(Pizza_sales[[#This Row],[Order Time]],"YYY")</f>
        <v>2026</v>
      </c>
      <c r="T878" t="str">
        <f>TEXT(Pizza_sales[[#This Row],[Order Time]],"DDDD")</f>
        <v>Monday</v>
      </c>
      <c r="U878">
        <f>HOUR(Pizza_sales[[#This Row],[Order Time]])</f>
        <v>20</v>
      </c>
    </row>
    <row r="879" spans="1:21" x14ac:dyDescent="0.3">
      <c r="A879" t="s">
        <v>1022</v>
      </c>
      <c r="B879" t="s">
        <v>19</v>
      </c>
      <c r="C879" t="s">
        <v>575</v>
      </c>
      <c r="D879" s="1">
        <v>46084.802083333336</v>
      </c>
      <c r="E879" s="1">
        <v>46084.822916666664</v>
      </c>
      <c r="F879">
        <v>30</v>
      </c>
      <c r="G879" t="s">
        <v>29</v>
      </c>
      <c r="H879" t="s">
        <v>535</v>
      </c>
      <c r="I879">
        <v>4</v>
      </c>
      <c r="J879">
        <v>5.5</v>
      </c>
      <c r="K879" t="s">
        <v>21</v>
      </c>
      <c r="L879" t="s">
        <v>40</v>
      </c>
      <c r="M879" t="b">
        <v>1</v>
      </c>
      <c r="N879" t="b">
        <v>0</v>
      </c>
      <c r="O879">
        <v>5.4545454549999999</v>
      </c>
      <c r="P879">
        <v>0.72727272700000001</v>
      </c>
      <c r="Q879" t="s">
        <v>41</v>
      </c>
      <c r="R879" t="s">
        <v>25</v>
      </c>
      <c r="S879" t="str">
        <f>TEXT(Pizza_sales[[#This Row],[Order Time]],"YYY")</f>
        <v>2026</v>
      </c>
      <c r="T879" t="str">
        <f>TEXT(Pizza_sales[[#This Row],[Order Time]],"DDDD")</f>
        <v>Tuesday</v>
      </c>
      <c r="U879">
        <f>HOUR(Pizza_sales[[#This Row],[Order Time]])</f>
        <v>19</v>
      </c>
    </row>
    <row r="880" spans="1:21" x14ac:dyDescent="0.3">
      <c r="A880" t="s">
        <v>1023</v>
      </c>
      <c r="B880" t="s">
        <v>43</v>
      </c>
      <c r="C880" t="s">
        <v>66</v>
      </c>
      <c r="D880" s="1">
        <v>46085.854166666664</v>
      </c>
      <c r="E880" s="1">
        <v>46085.875</v>
      </c>
      <c r="F880">
        <v>30</v>
      </c>
      <c r="G880" t="s">
        <v>21</v>
      </c>
      <c r="H880" t="s">
        <v>22</v>
      </c>
      <c r="I880">
        <v>2</v>
      </c>
      <c r="J880">
        <v>4</v>
      </c>
      <c r="K880" t="s">
        <v>39</v>
      </c>
      <c r="L880" t="s">
        <v>32</v>
      </c>
      <c r="M880" t="b">
        <v>1</v>
      </c>
      <c r="N880" t="b">
        <v>0</v>
      </c>
      <c r="O880">
        <v>7.5</v>
      </c>
      <c r="P880">
        <v>0.5</v>
      </c>
      <c r="Q880" t="s">
        <v>41</v>
      </c>
      <c r="R880" t="s">
        <v>25</v>
      </c>
      <c r="S880" t="str">
        <f>TEXT(Pizza_sales[[#This Row],[Order Time]],"YYY")</f>
        <v>2026</v>
      </c>
      <c r="T880" t="str">
        <f>TEXT(Pizza_sales[[#This Row],[Order Time]],"DDDD")</f>
        <v>Wednesday</v>
      </c>
      <c r="U880">
        <f>HOUR(Pizza_sales[[#This Row],[Order Time]])</f>
        <v>20</v>
      </c>
    </row>
    <row r="881" spans="1:21" x14ac:dyDescent="0.3">
      <c r="A881" t="s">
        <v>1024</v>
      </c>
      <c r="B881" t="s">
        <v>27</v>
      </c>
      <c r="C881" t="s">
        <v>590</v>
      </c>
      <c r="D881" s="1">
        <v>46086.75</v>
      </c>
      <c r="E881" s="1">
        <v>46086.770833333336</v>
      </c>
      <c r="F881">
        <v>30</v>
      </c>
      <c r="G881" t="s">
        <v>21</v>
      </c>
      <c r="H881" t="s">
        <v>896</v>
      </c>
      <c r="I881">
        <v>3</v>
      </c>
      <c r="J881">
        <v>5</v>
      </c>
      <c r="K881" t="s">
        <v>21</v>
      </c>
      <c r="L881" t="s">
        <v>23</v>
      </c>
      <c r="M881" t="b">
        <v>1</v>
      </c>
      <c r="N881" t="b">
        <v>0</v>
      </c>
      <c r="O881">
        <v>6</v>
      </c>
      <c r="P881">
        <v>0.6</v>
      </c>
      <c r="Q881" t="s">
        <v>41</v>
      </c>
      <c r="R881" t="s">
        <v>25</v>
      </c>
      <c r="S881" t="str">
        <f>TEXT(Pizza_sales[[#This Row],[Order Time]],"YYY")</f>
        <v>2026</v>
      </c>
      <c r="T881" t="str">
        <f>TEXT(Pizza_sales[[#This Row],[Order Time]],"DDDD")</f>
        <v>Thursday</v>
      </c>
      <c r="U881">
        <f>HOUR(Pizza_sales[[#This Row],[Order Time]])</f>
        <v>18</v>
      </c>
    </row>
    <row r="882" spans="1:21" x14ac:dyDescent="0.3">
      <c r="A882" t="s">
        <v>1025</v>
      </c>
      <c r="B882" t="s">
        <v>35</v>
      </c>
      <c r="C882" t="s">
        <v>571</v>
      </c>
      <c r="D882" s="1">
        <v>46087.802083333336</v>
      </c>
      <c r="E882" s="1">
        <v>46087.822916666664</v>
      </c>
      <c r="F882">
        <v>30</v>
      </c>
      <c r="G882" t="s">
        <v>45</v>
      </c>
      <c r="H882" t="s">
        <v>46</v>
      </c>
      <c r="I882">
        <v>5</v>
      </c>
      <c r="J882">
        <v>6</v>
      </c>
      <c r="K882" t="s">
        <v>31</v>
      </c>
      <c r="L882" t="s">
        <v>40</v>
      </c>
      <c r="M882" t="b">
        <v>1</v>
      </c>
      <c r="N882" t="b">
        <v>0</v>
      </c>
      <c r="O882">
        <v>5</v>
      </c>
      <c r="P882">
        <v>0.83333333300000001</v>
      </c>
      <c r="Q882" t="s">
        <v>41</v>
      </c>
      <c r="R882" t="s">
        <v>25</v>
      </c>
      <c r="S882" t="str">
        <f>TEXT(Pizza_sales[[#This Row],[Order Time]],"YYY")</f>
        <v>2026</v>
      </c>
      <c r="T882" t="str">
        <f>TEXT(Pizza_sales[[#This Row],[Order Time]],"DDDD")</f>
        <v>Friday</v>
      </c>
      <c r="U882">
        <f>HOUR(Pizza_sales[[#This Row],[Order Time]])</f>
        <v>19</v>
      </c>
    </row>
    <row r="883" spans="1:21" x14ac:dyDescent="0.3">
      <c r="A883" t="s">
        <v>1026</v>
      </c>
      <c r="B883" t="s">
        <v>51</v>
      </c>
      <c r="C883" t="s">
        <v>573</v>
      </c>
      <c r="D883" s="1">
        <v>46088.854166666664</v>
      </c>
      <c r="E883" s="1">
        <v>46088.875</v>
      </c>
      <c r="F883">
        <v>30</v>
      </c>
      <c r="G883" t="s">
        <v>21</v>
      </c>
      <c r="H883" t="s">
        <v>899</v>
      </c>
      <c r="I883">
        <v>3</v>
      </c>
      <c r="J883">
        <v>4.5</v>
      </c>
      <c r="K883" t="s">
        <v>21</v>
      </c>
      <c r="L883" t="s">
        <v>47</v>
      </c>
      <c r="M883" t="b">
        <v>1</v>
      </c>
      <c r="N883" t="b">
        <v>1</v>
      </c>
      <c r="O883">
        <v>6.6666666670000003</v>
      </c>
      <c r="P883">
        <v>0.66666666699999999</v>
      </c>
      <c r="Q883" t="s">
        <v>41</v>
      </c>
      <c r="R883" t="s">
        <v>49</v>
      </c>
      <c r="S883" t="str">
        <f>TEXT(Pizza_sales[[#This Row],[Order Time]],"YYY")</f>
        <v>2026</v>
      </c>
      <c r="T883" t="str">
        <f>TEXT(Pizza_sales[[#This Row],[Order Time]],"DDDD")</f>
        <v>Saturday</v>
      </c>
      <c r="U883">
        <f>HOUR(Pizza_sales[[#This Row],[Order Time]])</f>
        <v>20</v>
      </c>
    </row>
    <row r="884" spans="1:21" x14ac:dyDescent="0.3">
      <c r="A884" t="s">
        <v>1027</v>
      </c>
      <c r="B884" t="s">
        <v>19</v>
      </c>
      <c r="C884" t="s">
        <v>575</v>
      </c>
      <c r="D884" s="1">
        <v>46089.791666666664</v>
      </c>
      <c r="E884" s="1">
        <v>46089.8125</v>
      </c>
      <c r="F884">
        <v>30</v>
      </c>
      <c r="G884" t="s">
        <v>29</v>
      </c>
      <c r="H884" t="s">
        <v>535</v>
      </c>
      <c r="I884">
        <v>4</v>
      </c>
      <c r="J884">
        <v>5.5</v>
      </c>
      <c r="K884" t="s">
        <v>21</v>
      </c>
      <c r="L884" t="s">
        <v>40</v>
      </c>
      <c r="M884" t="b">
        <v>1</v>
      </c>
      <c r="N884" t="b">
        <v>1</v>
      </c>
      <c r="O884">
        <v>5.4545454549999999</v>
      </c>
      <c r="P884">
        <v>0.72727272700000001</v>
      </c>
      <c r="Q884" t="s">
        <v>41</v>
      </c>
      <c r="R884" t="s">
        <v>25</v>
      </c>
      <c r="S884" t="str">
        <f>TEXT(Pizza_sales[[#This Row],[Order Time]],"YYY")</f>
        <v>2026</v>
      </c>
      <c r="T884" t="str">
        <f>TEXT(Pizza_sales[[#This Row],[Order Time]],"DDDD")</f>
        <v>Sunday</v>
      </c>
      <c r="U884">
        <f>HOUR(Pizza_sales[[#This Row],[Order Time]])</f>
        <v>19</v>
      </c>
    </row>
    <row r="885" spans="1:21" x14ac:dyDescent="0.3">
      <c r="A885" t="s">
        <v>1028</v>
      </c>
      <c r="B885" t="s">
        <v>43</v>
      </c>
      <c r="C885" t="s">
        <v>66</v>
      </c>
      <c r="D885" s="1">
        <v>46090.84375</v>
      </c>
      <c r="E885" s="1">
        <v>46090.864583333336</v>
      </c>
      <c r="F885">
        <v>30</v>
      </c>
      <c r="G885" t="s">
        <v>21</v>
      </c>
      <c r="H885" t="s">
        <v>22</v>
      </c>
      <c r="I885">
        <v>2</v>
      </c>
      <c r="J885">
        <v>4</v>
      </c>
      <c r="K885" t="s">
        <v>39</v>
      </c>
      <c r="L885" t="s">
        <v>32</v>
      </c>
      <c r="M885" t="b">
        <v>1</v>
      </c>
      <c r="N885" t="b">
        <v>0</v>
      </c>
      <c r="O885">
        <v>7.5</v>
      </c>
      <c r="P885">
        <v>0.5</v>
      </c>
      <c r="Q885" t="s">
        <v>41</v>
      </c>
      <c r="R885" t="s">
        <v>25</v>
      </c>
      <c r="S885" t="str">
        <f>TEXT(Pizza_sales[[#This Row],[Order Time]],"YYY")</f>
        <v>2026</v>
      </c>
      <c r="T885" t="str">
        <f>TEXT(Pizza_sales[[#This Row],[Order Time]],"DDDD")</f>
        <v>Monday</v>
      </c>
      <c r="U885">
        <f>HOUR(Pizza_sales[[#This Row],[Order Time]])</f>
        <v>20</v>
      </c>
    </row>
    <row r="886" spans="1:21" x14ac:dyDescent="0.3">
      <c r="A886" t="s">
        <v>1029</v>
      </c>
      <c r="B886" t="s">
        <v>27</v>
      </c>
      <c r="C886" t="s">
        <v>590</v>
      </c>
      <c r="D886" s="1">
        <v>46091.770833333336</v>
      </c>
      <c r="E886" s="1">
        <v>46091.791666666664</v>
      </c>
      <c r="F886">
        <v>30</v>
      </c>
      <c r="G886" t="s">
        <v>21</v>
      </c>
      <c r="H886" t="s">
        <v>896</v>
      </c>
      <c r="I886">
        <v>3</v>
      </c>
      <c r="J886">
        <v>5</v>
      </c>
      <c r="K886" t="s">
        <v>21</v>
      </c>
      <c r="L886" t="s">
        <v>23</v>
      </c>
      <c r="M886" t="b">
        <v>1</v>
      </c>
      <c r="N886" t="b">
        <v>0</v>
      </c>
      <c r="O886">
        <v>6</v>
      </c>
      <c r="P886">
        <v>0.6</v>
      </c>
      <c r="Q886" t="s">
        <v>41</v>
      </c>
      <c r="R886" t="s">
        <v>25</v>
      </c>
      <c r="S886" t="str">
        <f>TEXT(Pizza_sales[[#This Row],[Order Time]],"YYY")</f>
        <v>2026</v>
      </c>
      <c r="T886" t="str">
        <f>TEXT(Pizza_sales[[#This Row],[Order Time]],"DDDD")</f>
        <v>Tuesday</v>
      </c>
      <c r="U886">
        <f>HOUR(Pizza_sales[[#This Row],[Order Time]])</f>
        <v>18</v>
      </c>
    </row>
    <row r="887" spans="1:21" x14ac:dyDescent="0.3">
      <c r="A887" t="s">
        <v>1030</v>
      </c>
      <c r="B887" t="s">
        <v>35</v>
      </c>
      <c r="C887" t="s">
        <v>571</v>
      </c>
      <c r="D887" s="1">
        <v>46092.822916666664</v>
      </c>
      <c r="E887" s="1">
        <v>46092.84375</v>
      </c>
      <c r="F887">
        <v>30</v>
      </c>
      <c r="G887" t="s">
        <v>45</v>
      </c>
      <c r="H887" t="s">
        <v>46</v>
      </c>
      <c r="I887">
        <v>5</v>
      </c>
      <c r="J887">
        <v>6</v>
      </c>
      <c r="K887" t="s">
        <v>31</v>
      </c>
      <c r="L887" t="s">
        <v>40</v>
      </c>
      <c r="M887" t="b">
        <v>1</v>
      </c>
      <c r="N887" t="b">
        <v>0</v>
      </c>
      <c r="O887">
        <v>5</v>
      </c>
      <c r="P887">
        <v>0.83333333300000001</v>
      </c>
      <c r="Q887" t="s">
        <v>41</v>
      </c>
      <c r="R887" t="s">
        <v>25</v>
      </c>
      <c r="S887" t="str">
        <f>TEXT(Pizza_sales[[#This Row],[Order Time]],"YYY")</f>
        <v>2026</v>
      </c>
      <c r="T887" t="str">
        <f>TEXT(Pizza_sales[[#This Row],[Order Time]],"DDDD")</f>
        <v>Wednesday</v>
      </c>
      <c r="U887">
        <f>HOUR(Pizza_sales[[#This Row],[Order Time]])</f>
        <v>19</v>
      </c>
    </row>
    <row r="888" spans="1:21" x14ac:dyDescent="0.3">
      <c r="A888" t="s">
        <v>1031</v>
      </c>
      <c r="B888" t="s">
        <v>51</v>
      </c>
      <c r="C888" t="s">
        <v>573</v>
      </c>
      <c r="D888" s="1">
        <v>46093.833333333336</v>
      </c>
      <c r="E888" s="1">
        <v>46093.854166666664</v>
      </c>
      <c r="F888">
        <v>30</v>
      </c>
      <c r="G888" t="s">
        <v>21</v>
      </c>
      <c r="H888" t="s">
        <v>899</v>
      </c>
      <c r="I888">
        <v>3</v>
      </c>
      <c r="J888">
        <v>4.5</v>
      </c>
      <c r="K888" t="s">
        <v>21</v>
      </c>
      <c r="L888" t="s">
        <v>47</v>
      </c>
      <c r="M888" t="b">
        <v>1</v>
      </c>
      <c r="N888" t="b">
        <v>0</v>
      </c>
      <c r="O888">
        <v>6.6666666670000003</v>
      </c>
      <c r="P888">
        <v>0.66666666699999999</v>
      </c>
      <c r="Q888" t="s">
        <v>41</v>
      </c>
      <c r="R888" t="s">
        <v>49</v>
      </c>
      <c r="S888" t="str">
        <f>TEXT(Pizza_sales[[#This Row],[Order Time]],"YYY")</f>
        <v>2026</v>
      </c>
      <c r="T888" t="str">
        <f>TEXT(Pizza_sales[[#This Row],[Order Time]],"DDDD")</f>
        <v>Thursday</v>
      </c>
      <c r="U888">
        <f>HOUR(Pizza_sales[[#This Row],[Order Time]])</f>
        <v>20</v>
      </c>
    </row>
    <row r="889" spans="1:21" x14ac:dyDescent="0.3">
      <c r="A889" t="s">
        <v>1032</v>
      </c>
      <c r="B889" t="s">
        <v>19</v>
      </c>
      <c r="C889" t="s">
        <v>575</v>
      </c>
      <c r="D889" s="1">
        <v>46094.802083333336</v>
      </c>
      <c r="E889" s="1">
        <v>46094.822916666664</v>
      </c>
      <c r="F889">
        <v>30</v>
      </c>
      <c r="G889" t="s">
        <v>29</v>
      </c>
      <c r="H889" t="s">
        <v>535</v>
      </c>
      <c r="I889">
        <v>4</v>
      </c>
      <c r="J889">
        <v>5.5</v>
      </c>
      <c r="K889" t="s">
        <v>21</v>
      </c>
      <c r="L889" t="s">
        <v>40</v>
      </c>
      <c r="M889" t="b">
        <v>1</v>
      </c>
      <c r="N889" t="b">
        <v>0</v>
      </c>
      <c r="O889">
        <v>5.4545454549999999</v>
      </c>
      <c r="P889">
        <v>0.72727272700000001</v>
      </c>
      <c r="Q889" t="s">
        <v>41</v>
      </c>
      <c r="R889" t="s">
        <v>25</v>
      </c>
      <c r="S889" t="str">
        <f>TEXT(Pizza_sales[[#This Row],[Order Time]],"YYY")</f>
        <v>2026</v>
      </c>
      <c r="T889" t="str">
        <f>TEXT(Pizza_sales[[#This Row],[Order Time]],"DDDD")</f>
        <v>Friday</v>
      </c>
      <c r="U889">
        <f>HOUR(Pizza_sales[[#This Row],[Order Time]])</f>
        <v>19</v>
      </c>
    </row>
    <row r="890" spans="1:21" x14ac:dyDescent="0.3">
      <c r="A890" t="s">
        <v>1033</v>
      </c>
      <c r="B890" t="s">
        <v>43</v>
      </c>
      <c r="C890" t="s">
        <v>66</v>
      </c>
      <c r="D890" s="1">
        <v>46095.854166666664</v>
      </c>
      <c r="E890" s="1">
        <v>46095.875</v>
      </c>
      <c r="F890">
        <v>30</v>
      </c>
      <c r="G890" t="s">
        <v>21</v>
      </c>
      <c r="H890" t="s">
        <v>22</v>
      </c>
      <c r="I890">
        <v>2</v>
      </c>
      <c r="J890">
        <v>4</v>
      </c>
      <c r="K890" t="s">
        <v>39</v>
      </c>
      <c r="L890" t="s">
        <v>32</v>
      </c>
      <c r="M890" t="b">
        <v>1</v>
      </c>
      <c r="N890" t="b">
        <v>1</v>
      </c>
      <c r="O890">
        <v>7.5</v>
      </c>
      <c r="P890">
        <v>0.5</v>
      </c>
      <c r="Q890" t="s">
        <v>41</v>
      </c>
      <c r="R890" t="s">
        <v>25</v>
      </c>
      <c r="S890" t="str">
        <f>TEXT(Pizza_sales[[#This Row],[Order Time]],"YYY")</f>
        <v>2026</v>
      </c>
      <c r="T890" t="str">
        <f>TEXT(Pizza_sales[[#This Row],[Order Time]],"DDDD")</f>
        <v>Saturday</v>
      </c>
      <c r="U890">
        <f>HOUR(Pizza_sales[[#This Row],[Order Time]])</f>
        <v>20</v>
      </c>
    </row>
    <row r="891" spans="1:21" x14ac:dyDescent="0.3">
      <c r="A891" t="s">
        <v>1034</v>
      </c>
      <c r="B891" t="s">
        <v>27</v>
      </c>
      <c r="C891" t="s">
        <v>590</v>
      </c>
      <c r="D891" s="1">
        <v>46096.75</v>
      </c>
      <c r="E891" s="1">
        <v>46096.770833333336</v>
      </c>
      <c r="F891">
        <v>30</v>
      </c>
      <c r="G891" t="s">
        <v>21</v>
      </c>
      <c r="H891" t="s">
        <v>896</v>
      </c>
      <c r="I891">
        <v>3</v>
      </c>
      <c r="J891">
        <v>5</v>
      </c>
      <c r="K891" t="s">
        <v>21</v>
      </c>
      <c r="L891" t="s">
        <v>23</v>
      </c>
      <c r="M891" t="b">
        <v>1</v>
      </c>
      <c r="N891" t="b">
        <v>1</v>
      </c>
      <c r="O891">
        <v>6</v>
      </c>
      <c r="P891">
        <v>0.6</v>
      </c>
      <c r="Q891" t="s">
        <v>41</v>
      </c>
      <c r="R891" t="s">
        <v>25</v>
      </c>
      <c r="S891" t="str">
        <f>TEXT(Pizza_sales[[#This Row],[Order Time]],"YYY")</f>
        <v>2026</v>
      </c>
      <c r="T891" t="str">
        <f>TEXT(Pizza_sales[[#This Row],[Order Time]],"DDDD")</f>
        <v>Sunday</v>
      </c>
      <c r="U891">
        <f>HOUR(Pizza_sales[[#This Row],[Order Time]])</f>
        <v>18</v>
      </c>
    </row>
    <row r="892" spans="1:21" x14ac:dyDescent="0.3">
      <c r="A892" t="s">
        <v>1035</v>
      </c>
      <c r="B892" t="s">
        <v>35</v>
      </c>
      <c r="C892" t="s">
        <v>571</v>
      </c>
      <c r="D892" s="1">
        <v>46097.802083333336</v>
      </c>
      <c r="E892" s="1">
        <v>46097.822916666664</v>
      </c>
      <c r="F892">
        <v>30</v>
      </c>
      <c r="G892" t="s">
        <v>45</v>
      </c>
      <c r="H892" t="s">
        <v>46</v>
      </c>
      <c r="I892">
        <v>5</v>
      </c>
      <c r="J892">
        <v>6</v>
      </c>
      <c r="K892" t="s">
        <v>31</v>
      </c>
      <c r="L892" t="s">
        <v>40</v>
      </c>
      <c r="M892" t="b">
        <v>1</v>
      </c>
      <c r="N892" t="b">
        <v>0</v>
      </c>
      <c r="O892">
        <v>5</v>
      </c>
      <c r="P892">
        <v>0.83333333300000001</v>
      </c>
      <c r="Q892" t="s">
        <v>41</v>
      </c>
      <c r="R892" t="s">
        <v>25</v>
      </c>
      <c r="S892" t="str">
        <f>TEXT(Pizza_sales[[#This Row],[Order Time]],"YYY")</f>
        <v>2026</v>
      </c>
      <c r="T892" t="str">
        <f>TEXT(Pizza_sales[[#This Row],[Order Time]],"DDDD")</f>
        <v>Monday</v>
      </c>
      <c r="U892">
        <f>HOUR(Pizza_sales[[#This Row],[Order Time]])</f>
        <v>19</v>
      </c>
    </row>
    <row r="893" spans="1:21" x14ac:dyDescent="0.3">
      <c r="A893" t="s">
        <v>1036</v>
      </c>
      <c r="B893" t="s">
        <v>51</v>
      </c>
      <c r="C893" t="s">
        <v>573</v>
      </c>
      <c r="D893" s="1">
        <v>46098.854166666664</v>
      </c>
      <c r="E893" s="1">
        <v>46098.875</v>
      </c>
      <c r="F893">
        <v>30</v>
      </c>
      <c r="G893" t="s">
        <v>21</v>
      </c>
      <c r="H893" t="s">
        <v>899</v>
      </c>
      <c r="I893">
        <v>3</v>
      </c>
      <c r="J893">
        <v>4.5</v>
      </c>
      <c r="K893" t="s">
        <v>21</v>
      </c>
      <c r="L893" t="s">
        <v>47</v>
      </c>
      <c r="M893" t="b">
        <v>1</v>
      </c>
      <c r="N893" t="b">
        <v>0</v>
      </c>
      <c r="O893">
        <v>6.6666666670000003</v>
      </c>
      <c r="P893">
        <v>0.66666666699999999</v>
      </c>
      <c r="Q893" t="s">
        <v>41</v>
      </c>
      <c r="R893" t="s">
        <v>49</v>
      </c>
      <c r="S893" t="str">
        <f>TEXT(Pizza_sales[[#This Row],[Order Time]],"YYY")</f>
        <v>2026</v>
      </c>
      <c r="T893" t="str">
        <f>TEXT(Pizza_sales[[#This Row],[Order Time]],"DDDD")</f>
        <v>Tuesday</v>
      </c>
      <c r="U893">
        <f>HOUR(Pizza_sales[[#This Row],[Order Time]])</f>
        <v>20</v>
      </c>
    </row>
    <row r="894" spans="1:21" x14ac:dyDescent="0.3">
      <c r="A894" t="s">
        <v>1037</v>
      </c>
      <c r="B894" t="s">
        <v>27</v>
      </c>
      <c r="C894" t="s">
        <v>590</v>
      </c>
      <c r="D894" s="1">
        <v>46099.75</v>
      </c>
      <c r="E894" s="1">
        <v>46099.770833333336</v>
      </c>
      <c r="F894">
        <v>30</v>
      </c>
      <c r="G894" t="s">
        <v>21</v>
      </c>
      <c r="H894" t="s">
        <v>896</v>
      </c>
      <c r="I894">
        <v>3</v>
      </c>
      <c r="J894">
        <v>5</v>
      </c>
      <c r="K894" t="s">
        <v>21</v>
      </c>
      <c r="L894" t="s">
        <v>40</v>
      </c>
      <c r="M894" t="b">
        <v>1</v>
      </c>
      <c r="N894" t="b">
        <v>0</v>
      </c>
      <c r="O894">
        <v>6</v>
      </c>
      <c r="P894">
        <v>0.6</v>
      </c>
      <c r="Q894" t="s">
        <v>41</v>
      </c>
      <c r="R894" t="s">
        <v>25</v>
      </c>
      <c r="S894" t="str">
        <f>TEXT(Pizza_sales[[#This Row],[Order Time]],"YYY")</f>
        <v>2026</v>
      </c>
      <c r="T894" t="str">
        <f>TEXT(Pizza_sales[[#This Row],[Order Time]],"DDDD")</f>
        <v>Wednesday</v>
      </c>
      <c r="U894">
        <f>HOUR(Pizza_sales[[#This Row],[Order Time]])</f>
        <v>18</v>
      </c>
    </row>
    <row r="895" spans="1:21" x14ac:dyDescent="0.3">
      <c r="A895" t="s">
        <v>1038</v>
      </c>
      <c r="B895" t="s">
        <v>35</v>
      </c>
      <c r="C895" t="s">
        <v>571</v>
      </c>
      <c r="D895" s="1">
        <v>46100.802083333336</v>
      </c>
      <c r="E895" s="1">
        <v>46100.822916666664</v>
      </c>
      <c r="F895">
        <v>30</v>
      </c>
      <c r="G895" t="s">
        <v>45</v>
      </c>
      <c r="H895" t="s">
        <v>46</v>
      </c>
      <c r="I895">
        <v>5</v>
      </c>
      <c r="J895">
        <v>6</v>
      </c>
      <c r="K895" t="s">
        <v>31</v>
      </c>
      <c r="L895" t="s">
        <v>23</v>
      </c>
      <c r="M895" t="b">
        <v>1</v>
      </c>
      <c r="N895" t="b">
        <v>0</v>
      </c>
      <c r="O895">
        <v>5</v>
      </c>
      <c r="P895">
        <v>0.83333333300000001</v>
      </c>
      <c r="Q895" t="s">
        <v>41</v>
      </c>
      <c r="R895" t="s">
        <v>25</v>
      </c>
      <c r="S895" t="str">
        <f>TEXT(Pizza_sales[[#This Row],[Order Time]],"YYY")</f>
        <v>2026</v>
      </c>
      <c r="T895" t="str">
        <f>TEXT(Pizza_sales[[#This Row],[Order Time]],"DDDD")</f>
        <v>Thursday</v>
      </c>
      <c r="U895">
        <f>HOUR(Pizza_sales[[#This Row],[Order Time]])</f>
        <v>19</v>
      </c>
    </row>
    <row r="896" spans="1:21" x14ac:dyDescent="0.3">
      <c r="A896" t="s">
        <v>1039</v>
      </c>
      <c r="B896" t="s">
        <v>51</v>
      </c>
      <c r="C896" t="s">
        <v>573</v>
      </c>
      <c r="D896" s="1">
        <v>46101.854166666664</v>
      </c>
      <c r="E896" s="1">
        <v>46101.875</v>
      </c>
      <c r="F896">
        <v>30</v>
      </c>
      <c r="G896" t="s">
        <v>21</v>
      </c>
      <c r="H896" t="s">
        <v>899</v>
      </c>
      <c r="I896">
        <v>3</v>
      </c>
      <c r="J896">
        <v>4.5</v>
      </c>
      <c r="K896" t="s">
        <v>21</v>
      </c>
      <c r="L896" t="s">
        <v>47</v>
      </c>
      <c r="M896" t="b">
        <v>1</v>
      </c>
      <c r="N896" t="b">
        <v>0</v>
      </c>
      <c r="O896">
        <v>6.6666666670000003</v>
      </c>
      <c r="P896">
        <v>0.66666666699999999</v>
      </c>
      <c r="Q896" t="s">
        <v>41</v>
      </c>
      <c r="R896" t="s">
        <v>49</v>
      </c>
      <c r="S896" t="str">
        <f>TEXT(Pizza_sales[[#This Row],[Order Time]],"YYY")</f>
        <v>2026</v>
      </c>
      <c r="T896" t="str">
        <f>TEXT(Pizza_sales[[#This Row],[Order Time]],"DDDD")</f>
        <v>Friday</v>
      </c>
      <c r="U896">
        <f>HOUR(Pizza_sales[[#This Row],[Order Time]])</f>
        <v>20</v>
      </c>
    </row>
    <row r="897" spans="1:21" x14ac:dyDescent="0.3">
      <c r="A897" t="s">
        <v>1040</v>
      </c>
      <c r="B897" t="s">
        <v>19</v>
      </c>
      <c r="C897" t="s">
        <v>575</v>
      </c>
      <c r="D897" s="1">
        <v>46102.791666666664</v>
      </c>
      <c r="E897" s="1">
        <v>46102.8125</v>
      </c>
      <c r="F897">
        <v>30</v>
      </c>
      <c r="G897" t="s">
        <v>29</v>
      </c>
      <c r="H897" t="s">
        <v>535</v>
      </c>
      <c r="I897">
        <v>4</v>
      </c>
      <c r="J897">
        <v>5.5</v>
      </c>
      <c r="K897" t="s">
        <v>21</v>
      </c>
      <c r="L897" t="s">
        <v>40</v>
      </c>
      <c r="M897" t="b">
        <v>1</v>
      </c>
      <c r="N897" t="b">
        <v>1</v>
      </c>
      <c r="O897">
        <v>5.4545454549999999</v>
      </c>
      <c r="P897">
        <v>0.72727272700000001</v>
      </c>
      <c r="Q897" t="s">
        <v>41</v>
      </c>
      <c r="R897" t="s">
        <v>25</v>
      </c>
      <c r="S897" t="str">
        <f>TEXT(Pizza_sales[[#This Row],[Order Time]],"YYY")</f>
        <v>2026</v>
      </c>
      <c r="T897" t="str">
        <f>TEXT(Pizza_sales[[#This Row],[Order Time]],"DDDD")</f>
        <v>Saturday</v>
      </c>
      <c r="U897">
        <f>HOUR(Pizza_sales[[#This Row],[Order Time]])</f>
        <v>19</v>
      </c>
    </row>
    <row r="898" spans="1:21" x14ac:dyDescent="0.3">
      <c r="A898" t="s">
        <v>1041</v>
      </c>
      <c r="B898" t="s">
        <v>43</v>
      </c>
      <c r="C898" t="s">
        <v>66</v>
      </c>
      <c r="D898" s="1">
        <v>46103.84375</v>
      </c>
      <c r="E898" s="1">
        <v>46103.864583333336</v>
      </c>
      <c r="F898">
        <v>30</v>
      </c>
      <c r="G898" t="s">
        <v>21</v>
      </c>
      <c r="H898" t="s">
        <v>22</v>
      </c>
      <c r="I898">
        <v>2</v>
      </c>
      <c r="J898">
        <v>4</v>
      </c>
      <c r="K898" t="s">
        <v>39</v>
      </c>
      <c r="L898" t="s">
        <v>32</v>
      </c>
      <c r="M898" t="b">
        <v>1</v>
      </c>
      <c r="N898" t="b">
        <v>1</v>
      </c>
      <c r="O898">
        <v>7.5</v>
      </c>
      <c r="P898">
        <v>0.5</v>
      </c>
      <c r="Q898" t="s">
        <v>41</v>
      </c>
      <c r="R898" t="s">
        <v>25</v>
      </c>
      <c r="S898" t="str">
        <f>TEXT(Pizza_sales[[#This Row],[Order Time]],"YYY")</f>
        <v>2026</v>
      </c>
      <c r="T898" t="str">
        <f>TEXT(Pizza_sales[[#This Row],[Order Time]],"DDDD")</f>
        <v>Sunday</v>
      </c>
      <c r="U898">
        <f>HOUR(Pizza_sales[[#This Row],[Order Time]])</f>
        <v>20</v>
      </c>
    </row>
    <row r="899" spans="1:21" x14ac:dyDescent="0.3">
      <c r="A899" t="s">
        <v>1042</v>
      </c>
      <c r="B899" t="s">
        <v>27</v>
      </c>
      <c r="C899" t="s">
        <v>590</v>
      </c>
      <c r="D899" s="1">
        <v>46104.770833333336</v>
      </c>
      <c r="E899" s="1">
        <v>46104.791666666664</v>
      </c>
      <c r="F899">
        <v>30</v>
      </c>
      <c r="G899" t="s">
        <v>21</v>
      </c>
      <c r="H899" t="s">
        <v>896</v>
      </c>
      <c r="I899">
        <v>3</v>
      </c>
      <c r="J899">
        <v>5</v>
      </c>
      <c r="K899" t="s">
        <v>21</v>
      </c>
      <c r="L899" t="s">
        <v>23</v>
      </c>
      <c r="M899" t="b">
        <v>1</v>
      </c>
      <c r="N899" t="b">
        <v>0</v>
      </c>
      <c r="O899">
        <v>6</v>
      </c>
      <c r="P899">
        <v>0.6</v>
      </c>
      <c r="Q899" t="s">
        <v>41</v>
      </c>
      <c r="R899" t="s">
        <v>25</v>
      </c>
      <c r="S899" t="str">
        <f>TEXT(Pizza_sales[[#This Row],[Order Time]],"YYY")</f>
        <v>2026</v>
      </c>
      <c r="T899" t="str">
        <f>TEXT(Pizza_sales[[#This Row],[Order Time]],"DDDD")</f>
        <v>Monday</v>
      </c>
      <c r="U899">
        <f>HOUR(Pizza_sales[[#This Row],[Order Time]])</f>
        <v>18</v>
      </c>
    </row>
    <row r="900" spans="1:21" x14ac:dyDescent="0.3">
      <c r="A900" t="s">
        <v>1043</v>
      </c>
      <c r="B900" t="s">
        <v>35</v>
      </c>
      <c r="C900" t="s">
        <v>571</v>
      </c>
      <c r="D900" s="1">
        <v>46105.822916666664</v>
      </c>
      <c r="E900" s="1">
        <v>46105.84375</v>
      </c>
      <c r="F900">
        <v>30</v>
      </c>
      <c r="G900" t="s">
        <v>45</v>
      </c>
      <c r="H900" t="s">
        <v>46</v>
      </c>
      <c r="I900">
        <v>5</v>
      </c>
      <c r="J900">
        <v>6</v>
      </c>
      <c r="K900" t="s">
        <v>31</v>
      </c>
      <c r="L900" t="s">
        <v>40</v>
      </c>
      <c r="M900" t="b">
        <v>1</v>
      </c>
      <c r="N900" t="b">
        <v>0</v>
      </c>
      <c r="O900">
        <v>5</v>
      </c>
      <c r="P900">
        <v>0.83333333300000001</v>
      </c>
      <c r="Q900" t="s">
        <v>41</v>
      </c>
      <c r="R900" t="s">
        <v>25</v>
      </c>
      <c r="S900" t="str">
        <f>TEXT(Pizza_sales[[#This Row],[Order Time]],"YYY")</f>
        <v>2026</v>
      </c>
      <c r="T900" t="str">
        <f>TEXT(Pizza_sales[[#This Row],[Order Time]],"DDDD")</f>
        <v>Tuesday</v>
      </c>
      <c r="U900">
        <f>HOUR(Pizza_sales[[#This Row],[Order Time]])</f>
        <v>19</v>
      </c>
    </row>
    <row r="901" spans="1:21" x14ac:dyDescent="0.3">
      <c r="A901" t="s">
        <v>1044</v>
      </c>
      <c r="B901" t="s">
        <v>51</v>
      </c>
      <c r="C901" t="s">
        <v>573</v>
      </c>
      <c r="D901" s="1">
        <v>46106.833333333336</v>
      </c>
      <c r="E901" s="1">
        <v>46106.854166666664</v>
      </c>
      <c r="F901">
        <v>30</v>
      </c>
      <c r="G901" t="s">
        <v>21</v>
      </c>
      <c r="H901" t="s">
        <v>899</v>
      </c>
      <c r="I901">
        <v>3</v>
      </c>
      <c r="J901">
        <v>4.5</v>
      </c>
      <c r="K901" t="s">
        <v>21</v>
      </c>
      <c r="L901" t="s">
        <v>47</v>
      </c>
      <c r="M901" t="b">
        <v>1</v>
      </c>
      <c r="N901" t="b">
        <v>0</v>
      </c>
      <c r="O901">
        <v>6.6666666670000003</v>
      </c>
      <c r="P901">
        <v>0.66666666699999999</v>
      </c>
      <c r="Q901" t="s">
        <v>41</v>
      </c>
      <c r="R901" t="s">
        <v>49</v>
      </c>
      <c r="S901" t="str">
        <f>TEXT(Pizza_sales[[#This Row],[Order Time]],"YYY")</f>
        <v>2026</v>
      </c>
      <c r="T901" t="str">
        <f>TEXT(Pizza_sales[[#This Row],[Order Time]],"DDDD")</f>
        <v>Wednesday</v>
      </c>
      <c r="U901">
        <f>HOUR(Pizza_sales[[#This Row],[Order Time]])</f>
        <v>20</v>
      </c>
    </row>
    <row r="902" spans="1:21" x14ac:dyDescent="0.3">
      <c r="A902" t="s">
        <v>1045</v>
      </c>
      <c r="B902" t="s">
        <v>19</v>
      </c>
      <c r="C902" t="s">
        <v>575</v>
      </c>
      <c r="D902" s="1">
        <v>46107.802083333336</v>
      </c>
      <c r="E902" s="1">
        <v>46107.822916666664</v>
      </c>
      <c r="F902">
        <v>30</v>
      </c>
      <c r="G902" t="s">
        <v>29</v>
      </c>
      <c r="H902" t="s">
        <v>535</v>
      </c>
      <c r="I902">
        <v>4</v>
      </c>
      <c r="J902">
        <v>5.5</v>
      </c>
      <c r="K902" t="s">
        <v>21</v>
      </c>
      <c r="L902" t="s">
        <v>40</v>
      </c>
      <c r="M902" t="b">
        <v>1</v>
      </c>
      <c r="N902" t="b">
        <v>0</v>
      </c>
      <c r="O902">
        <v>5.4545454549999999</v>
      </c>
      <c r="P902">
        <v>0.72727272700000001</v>
      </c>
      <c r="Q902" t="s">
        <v>41</v>
      </c>
      <c r="R902" t="s">
        <v>25</v>
      </c>
      <c r="S902" t="str">
        <f>TEXT(Pizza_sales[[#This Row],[Order Time]],"YYY")</f>
        <v>2026</v>
      </c>
      <c r="T902" t="str">
        <f>TEXT(Pizza_sales[[#This Row],[Order Time]],"DDDD")</f>
        <v>Thursday</v>
      </c>
      <c r="U902">
        <f>HOUR(Pizza_sales[[#This Row],[Order Time]])</f>
        <v>19</v>
      </c>
    </row>
    <row r="903" spans="1:21" x14ac:dyDescent="0.3">
      <c r="A903" t="s">
        <v>1046</v>
      </c>
      <c r="B903" t="s">
        <v>43</v>
      </c>
      <c r="C903" t="s">
        <v>66</v>
      </c>
      <c r="D903" s="1">
        <v>46108.854166666664</v>
      </c>
      <c r="E903" s="1">
        <v>46108.875</v>
      </c>
      <c r="F903">
        <v>30</v>
      </c>
      <c r="G903" t="s">
        <v>21</v>
      </c>
      <c r="H903" t="s">
        <v>22</v>
      </c>
      <c r="I903">
        <v>2</v>
      </c>
      <c r="J903">
        <v>4</v>
      </c>
      <c r="K903" t="s">
        <v>39</v>
      </c>
      <c r="L903" t="s">
        <v>32</v>
      </c>
      <c r="M903" t="b">
        <v>1</v>
      </c>
      <c r="N903" t="b">
        <v>0</v>
      </c>
      <c r="O903">
        <v>7.5</v>
      </c>
      <c r="P903">
        <v>0.5</v>
      </c>
      <c r="Q903" t="s">
        <v>41</v>
      </c>
      <c r="R903" t="s">
        <v>25</v>
      </c>
      <c r="S903" t="str">
        <f>TEXT(Pizza_sales[[#This Row],[Order Time]],"YYY")</f>
        <v>2026</v>
      </c>
      <c r="T903" t="str">
        <f>TEXT(Pizza_sales[[#This Row],[Order Time]],"DDDD")</f>
        <v>Friday</v>
      </c>
      <c r="U903">
        <f>HOUR(Pizza_sales[[#This Row],[Order Time]])</f>
        <v>20</v>
      </c>
    </row>
    <row r="904" spans="1:21" x14ac:dyDescent="0.3">
      <c r="A904" t="s">
        <v>1047</v>
      </c>
      <c r="B904" t="s">
        <v>27</v>
      </c>
      <c r="C904" t="s">
        <v>590</v>
      </c>
      <c r="D904" s="1">
        <v>46109.75</v>
      </c>
      <c r="E904" s="1">
        <v>46109.770833333336</v>
      </c>
      <c r="F904">
        <v>30</v>
      </c>
      <c r="G904" t="s">
        <v>21</v>
      </c>
      <c r="H904" t="s">
        <v>896</v>
      </c>
      <c r="I904">
        <v>3</v>
      </c>
      <c r="J904">
        <v>5</v>
      </c>
      <c r="K904" t="s">
        <v>21</v>
      </c>
      <c r="L904" t="s">
        <v>23</v>
      </c>
      <c r="M904" t="b">
        <v>1</v>
      </c>
      <c r="N904" t="b">
        <v>1</v>
      </c>
      <c r="O904">
        <v>6</v>
      </c>
      <c r="P904">
        <v>0.6</v>
      </c>
      <c r="Q904" t="s">
        <v>41</v>
      </c>
      <c r="R904" t="s">
        <v>25</v>
      </c>
      <c r="S904" t="str">
        <f>TEXT(Pizza_sales[[#This Row],[Order Time]],"YYY")</f>
        <v>2026</v>
      </c>
      <c r="T904" t="str">
        <f>TEXT(Pizza_sales[[#This Row],[Order Time]],"DDDD")</f>
        <v>Saturday</v>
      </c>
      <c r="U904">
        <f>HOUR(Pizza_sales[[#This Row],[Order Time]])</f>
        <v>18</v>
      </c>
    </row>
    <row r="905" spans="1:21" x14ac:dyDescent="0.3">
      <c r="A905" t="s">
        <v>1048</v>
      </c>
      <c r="B905" t="s">
        <v>35</v>
      </c>
      <c r="C905" t="s">
        <v>571</v>
      </c>
      <c r="D905" s="1">
        <v>46110.802083333336</v>
      </c>
      <c r="E905" s="1">
        <v>46110.822916666664</v>
      </c>
      <c r="F905">
        <v>30</v>
      </c>
      <c r="G905" t="s">
        <v>45</v>
      </c>
      <c r="H905" t="s">
        <v>46</v>
      </c>
      <c r="I905">
        <v>5</v>
      </c>
      <c r="J905">
        <v>6</v>
      </c>
      <c r="K905" t="s">
        <v>31</v>
      </c>
      <c r="L905" t="s">
        <v>40</v>
      </c>
      <c r="M905" t="b">
        <v>1</v>
      </c>
      <c r="N905" t="b">
        <v>1</v>
      </c>
      <c r="O905">
        <v>5</v>
      </c>
      <c r="P905">
        <v>0.83333333300000001</v>
      </c>
      <c r="Q905" t="s">
        <v>41</v>
      </c>
      <c r="R905" t="s">
        <v>25</v>
      </c>
      <c r="S905" t="str">
        <f>TEXT(Pizza_sales[[#This Row],[Order Time]],"YYY")</f>
        <v>2026</v>
      </c>
      <c r="T905" t="str">
        <f>TEXT(Pizza_sales[[#This Row],[Order Time]],"DDDD")</f>
        <v>Sunday</v>
      </c>
      <c r="U905">
        <f>HOUR(Pizza_sales[[#This Row],[Order Time]])</f>
        <v>19</v>
      </c>
    </row>
    <row r="906" spans="1:21" x14ac:dyDescent="0.3">
      <c r="A906" t="s">
        <v>1049</v>
      </c>
      <c r="B906" t="s">
        <v>51</v>
      </c>
      <c r="C906" t="s">
        <v>573</v>
      </c>
      <c r="D906" s="1">
        <v>46111.854166666664</v>
      </c>
      <c r="E906" s="1">
        <v>46111.875</v>
      </c>
      <c r="F906">
        <v>30</v>
      </c>
      <c r="G906" t="s">
        <v>21</v>
      </c>
      <c r="H906" t="s">
        <v>899</v>
      </c>
      <c r="I906">
        <v>3</v>
      </c>
      <c r="J906">
        <v>4.5</v>
      </c>
      <c r="K906" t="s">
        <v>21</v>
      </c>
      <c r="L906" t="s">
        <v>47</v>
      </c>
      <c r="M906" t="b">
        <v>1</v>
      </c>
      <c r="N906" t="b">
        <v>0</v>
      </c>
      <c r="O906">
        <v>6.6666666670000003</v>
      </c>
      <c r="P906">
        <v>0.66666666699999999</v>
      </c>
      <c r="Q906" t="s">
        <v>41</v>
      </c>
      <c r="R906" t="s">
        <v>49</v>
      </c>
      <c r="S906" t="str">
        <f>TEXT(Pizza_sales[[#This Row],[Order Time]],"YYY")</f>
        <v>2026</v>
      </c>
      <c r="T906" t="str">
        <f>TEXT(Pizza_sales[[#This Row],[Order Time]],"DDDD")</f>
        <v>Monday</v>
      </c>
      <c r="U906">
        <f>HOUR(Pizza_sales[[#This Row],[Order Time]])</f>
        <v>20</v>
      </c>
    </row>
    <row r="907" spans="1:21" x14ac:dyDescent="0.3">
      <c r="A907" t="s">
        <v>1050</v>
      </c>
      <c r="B907" t="s">
        <v>19</v>
      </c>
      <c r="C907" t="s">
        <v>575</v>
      </c>
      <c r="D907" s="1">
        <v>46112.791666666664</v>
      </c>
      <c r="E907" s="1">
        <v>46112.8125</v>
      </c>
      <c r="F907">
        <v>30</v>
      </c>
      <c r="G907" t="s">
        <v>29</v>
      </c>
      <c r="H907" t="s">
        <v>535</v>
      </c>
      <c r="I907">
        <v>4</v>
      </c>
      <c r="J907">
        <v>5.5</v>
      </c>
      <c r="K907" t="s">
        <v>21</v>
      </c>
      <c r="L907" t="s">
        <v>40</v>
      </c>
      <c r="M907" t="b">
        <v>1</v>
      </c>
      <c r="N907" t="b">
        <v>0</v>
      </c>
      <c r="O907">
        <v>5.4545454549999999</v>
      </c>
      <c r="P907">
        <v>0.72727272700000001</v>
      </c>
      <c r="Q907" t="s">
        <v>41</v>
      </c>
      <c r="R907" t="s">
        <v>25</v>
      </c>
      <c r="S907" t="str">
        <f>TEXT(Pizza_sales[[#This Row],[Order Time]],"YYY")</f>
        <v>2026</v>
      </c>
      <c r="T907" t="str">
        <f>TEXT(Pizza_sales[[#This Row],[Order Time]],"DDDD")</f>
        <v>Tuesday</v>
      </c>
      <c r="U907">
        <f>HOUR(Pizza_sales[[#This Row],[Order Time]])</f>
        <v>19</v>
      </c>
    </row>
    <row r="908" spans="1:21" x14ac:dyDescent="0.3">
      <c r="A908" t="s">
        <v>1051</v>
      </c>
      <c r="B908" t="s">
        <v>43</v>
      </c>
      <c r="C908" t="s">
        <v>66</v>
      </c>
      <c r="D908" s="1">
        <v>46113.84375</v>
      </c>
      <c r="E908" s="1">
        <v>46113.864583333336</v>
      </c>
      <c r="F908">
        <v>30</v>
      </c>
      <c r="G908" t="s">
        <v>21</v>
      </c>
      <c r="H908" t="s">
        <v>22</v>
      </c>
      <c r="I908">
        <v>2</v>
      </c>
      <c r="J908">
        <v>4</v>
      </c>
      <c r="K908" t="s">
        <v>39</v>
      </c>
      <c r="L908" t="s">
        <v>32</v>
      </c>
      <c r="M908" t="b">
        <v>1</v>
      </c>
      <c r="N908" t="b">
        <v>0</v>
      </c>
      <c r="O908">
        <v>7.5</v>
      </c>
      <c r="P908">
        <v>0.5</v>
      </c>
      <c r="Q908" t="s">
        <v>48</v>
      </c>
      <c r="R908" t="s">
        <v>25</v>
      </c>
      <c r="S908" t="str">
        <f>TEXT(Pizza_sales[[#This Row],[Order Time]],"YYY")</f>
        <v>2026</v>
      </c>
      <c r="T908" t="str">
        <f>TEXT(Pizza_sales[[#This Row],[Order Time]],"DDDD")</f>
        <v>Wednesday</v>
      </c>
      <c r="U908">
        <f>HOUR(Pizza_sales[[#This Row],[Order Time]])</f>
        <v>20</v>
      </c>
    </row>
    <row r="909" spans="1:21" x14ac:dyDescent="0.3">
      <c r="A909" t="s">
        <v>1052</v>
      </c>
      <c r="B909" t="s">
        <v>27</v>
      </c>
      <c r="C909" t="s">
        <v>590</v>
      </c>
      <c r="D909" s="1">
        <v>46114.770833333336</v>
      </c>
      <c r="E909" s="1">
        <v>46114.791666666664</v>
      </c>
      <c r="F909">
        <v>30</v>
      </c>
      <c r="G909" t="s">
        <v>21</v>
      </c>
      <c r="H909" t="s">
        <v>896</v>
      </c>
      <c r="I909">
        <v>3</v>
      </c>
      <c r="J909">
        <v>5</v>
      </c>
      <c r="K909" t="s">
        <v>21</v>
      </c>
      <c r="L909" t="s">
        <v>23</v>
      </c>
      <c r="M909" t="b">
        <v>1</v>
      </c>
      <c r="N909" t="b">
        <v>0</v>
      </c>
      <c r="O909">
        <v>6</v>
      </c>
      <c r="P909">
        <v>0.6</v>
      </c>
      <c r="Q909" t="s">
        <v>48</v>
      </c>
      <c r="R909" t="s">
        <v>25</v>
      </c>
      <c r="S909" t="str">
        <f>TEXT(Pizza_sales[[#This Row],[Order Time]],"YYY")</f>
        <v>2026</v>
      </c>
      <c r="T909" t="str">
        <f>TEXT(Pizza_sales[[#This Row],[Order Time]],"DDDD")</f>
        <v>Thursday</v>
      </c>
      <c r="U909">
        <f>HOUR(Pizza_sales[[#This Row],[Order Time]])</f>
        <v>18</v>
      </c>
    </row>
    <row r="910" spans="1:21" x14ac:dyDescent="0.3">
      <c r="A910" t="s">
        <v>1053</v>
      </c>
      <c r="B910" t="s">
        <v>35</v>
      </c>
      <c r="C910" t="s">
        <v>571</v>
      </c>
      <c r="D910" s="1">
        <v>46115.822916666664</v>
      </c>
      <c r="E910" s="1">
        <v>46115.84375</v>
      </c>
      <c r="F910">
        <v>30</v>
      </c>
      <c r="G910" t="s">
        <v>45</v>
      </c>
      <c r="H910" t="s">
        <v>46</v>
      </c>
      <c r="I910">
        <v>5</v>
      </c>
      <c r="J910">
        <v>6</v>
      </c>
      <c r="K910" t="s">
        <v>31</v>
      </c>
      <c r="L910" t="s">
        <v>40</v>
      </c>
      <c r="M910" t="b">
        <v>1</v>
      </c>
      <c r="N910" t="b">
        <v>0</v>
      </c>
      <c r="O910">
        <v>5</v>
      </c>
      <c r="P910">
        <v>0.83333333300000001</v>
      </c>
      <c r="Q910" t="s">
        <v>48</v>
      </c>
      <c r="R910" t="s">
        <v>25</v>
      </c>
      <c r="S910" t="str">
        <f>TEXT(Pizza_sales[[#This Row],[Order Time]],"YYY")</f>
        <v>2026</v>
      </c>
      <c r="T910" t="str">
        <f>TEXT(Pizza_sales[[#This Row],[Order Time]],"DDDD")</f>
        <v>Friday</v>
      </c>
      <c r="U910">
        <f>HOUR(Pizza_sales[[#This Row],[Order Time]])</f>
        <v>19</v>
      </c>
    </row>
    <row r="911" spans="1:21" x14ac:dyDescent="0.3">
      <c r="A911" t="s">
        <v>1054</v>
      </c>
      <c r="B911" t="s">
        <v>51</v>
      </c>
      <c r="C911" t="s">
        <v>573</v>
      </c>
      <c r="D911" s="1">
        <v>46116.833333333336</v>
      </c>
      <c r="E911" s="1">
        <v>46116.854166666664</v>
      </c>
      <c r="F911">
        <v>30</v>
      </c>
      <c r="G911" t="s">
        <v>21</v>
      </c>
      <c r="H911" t="s">
        <v>899</v>
      </c>
      <c r="I911">
        <v>3</v>
      </c>
      <c r="J911">
        <v>4.5</v>
      </c>
      <c r="K911" t="s">
        <v>21</v>
      </c>
      <c r="L911" t="s">
        <v>47</v>
      </c>
      <c r="M911" t="b">
        <v>1</v>
      </c>
      <c r="N911" t="b">
        <v>1</v>
      </c>
      <c r="O911">
        <v>6.6666666670000003</v>
      </c>
      <c r="P911">
        <v>0.66666666699999999</v>
      </c>
      <c r="Q911" t="s">
        <v>48</v>
      </c>
      <c r="R911" t="s">
        <v>49</v>
      </c>
      <c r="S911" t="str">
        <f>TEXT(Pizza_sales[[#This Row],[Order Time]],"YYY")</f>
        <v>2026</v>
      </c>
      <c r="T911" t="str">
        <f>TEXT(Pizza_sales[[#This Row],[Order Time]],"DDDD")</f>
        <v>Saturday</v>
      </c>
      <c r="U911">
        <f>HOUR(Pizza_sales[[#This Row],[Order Time]])</f>
        <v>20</v>
      </c>
    </row>
    <row r="912" spans="1:21" x14ac:dyDescent="0.3">
      <c r="A912" t="s">
        <v>1055</v>
      </c>
      <c r="B912" t="s">
        <v>19</v>
      </c>
      <c r="C912" t="s">
        <v>575</v>
      </c>
      <c r="D912" s="1">
        <v>46117.802083333336</v>
      </c>
      <c r="E912" s="1">
        <v>46117.822916666664</v>
      </c>
      <c r="F912">
        <v>30</v>
      </c>
      <c r="G912" t="s">
        <v>29</v>
      </c>
      <c r="H912" t="s">
        <v>535</v>
      </c>
      <c r="I912">
        <v>4</v>
      </c>
      <c r="J912">
        <v>5.5</v>
      </c>
      <c r="K912" t="s">
        <v>21</v>
      </c>
      <c r="L912" t="s">
        <v>40</v>
      </c>
      <c r="M912" t="b">
        <v>1</v>
      </c>
      <c r="N912" t="b">
        <v>1</v>
      </c>
      <c r="O912">
        <v>5.4545454549999999</v>
      </c>
      <c r="P912">
        <v>0.72727272700000001</v>
      </c>
      <c r="Q912" t="s">
        <v>48</v>
      </c>
      <c r="R912" t="s">
        <v>25</v>
      </c>
      <c r="S912" t="str">
        <f>TEXT(Pizza_sales[[#This Row],[Order Time]],"YYY")</f>
        <v>2026</v>
      </c>
      <c r="T912" t="str">
        <f>TEXT(Pizza_sales[[#This Row],[Order Time]],"DDDD")</f>
        <v>Sunday</v>
      </c>
      <c r="U912">
        <f>HOUR(Pizza_sales[[#This Row],[Order Time]])</f>
        <v>19</v>
      </c>
    </row>
    <row r="913" spans="1:21" x14ac:dyDescent="0.3">
      <c r="A913" t="s">
        <v>1056</v>
      </c>
      <c r="B913" t="s">
        <v>43</v>
      </c>
      <c r="C913" t="s">
        <v>66</v>
      </c>
      <c r="D913" s="1">
        <v>46118.854166666664</v>
      </c>
      <c r="E913" s="1">
        <v>46118.875</v>
      </c>
      <c r="F913">
        <v>30</v>
      </c>
      <c r="G913" t="s">
        <v>21</v>
      </c>
      <c r="H913" t="s">
        <v>22</v>
      </c>
      <c r="I913">
        <v>2</v>
      </c>
      <c r="J913">
        <v>4</v>
      </c>
      <c r="K913" t="s">
        <v>39</v>
      </c>
      <c r="L913" t="s">
        <v>32</v>
      </c>
      <c r="M913" t="b">
        <v>1</v>
      </c>
      <c r="N913" t="b">
        <v>0</v>
      </c>
      <c r="O913">
        <v>7.5</v>
      </c>
      <c r="P913">
        <v>0.5</v>
      </c>
      <c r="Q913" t="s">
        <v>48</v>
      </c>
      <c r="R913" t="s">
        <v>25</v>
      </c>
      <c r="S913" t="str">
        <f>TEXT(Pizza_sales[[#This Row],[Order Time]],"YYY")</f>
        <v>2026</v>
      </c>
      <c r="T913" t="str">
        <f>TEXT(Pizza_sales[[#This Row],[Order Time]],"DDDD")</f>
        <v>Monday</v>
      </c>
      <c r="U913">
        <f>HOUR(Pizza_sales[[#This Row],[Order Time]])</f>
        <v>20</v>
      </c>
    </row>
    <row r="914" spans="1:21" x14ac:dyDescent="0.3">
      <c r="A914" t="s">
        <v>1057</v>
      </c>
      <c r="B914" t="s">
        <v>27</v>
      </c>
      <c r="C914" t="s">
        <v>590</v>
      </c>
      <c r="D914" s="1">
        <v>46119.75</v>
      </c>
      <c r="E914" s="1">
        <v>46119.770833333336</v>
      </c>
      <c r="F914">
        <v>30</v>
      </c>
      <c r="G914" t="s">
        <v>21</v>
      </c>
      <c r="H914" t="s">
        <v>896</v>
      </c>
      <c r="I914">
        <v>3</v>
      </c>
      <c r="J914">
        <v>5</v>
      </c>
      <c r="K914" t="s">
        <v>21</v>
      </c>
      <c r="L914" t="s">
        <v>23</v>
      </c>
      <c r="M914" t="b">
        <v>1</v>
      </c>
      <c r="N914" t="b">
        <v>0</v>
      </c>
      <c r="O914">
        <v>6</v>
      </c>
      <c r="P914">
        <v>0.6</v>
      </c>
      <c r="Q914" t="s">
        <v>48</v>
      </c>
      <c r="R914" t="s">
        <v>25</v>
      </c>
      <c r="S914" t="str">
        <f>TEXT(Pizza_sales[[#This Row],[Order Time]],"YYY")</f>
        <v>2026</v>
      </c>
      <c r="T914" t="str">
        <f>TEXT(Pizza_sales[[#This Row],[Order Time]],"DDDD")</f>
        <v>Tuesday</v>
      </c>
      <c r="U914">
        <f>HOUR(Pizza_sales[[#This Row],[Order Time]])</f>
        <v>18</v>
      </c>
    </row>
    <row r="915" spans="1:21" x14ac:dyDescent="0.3">
      <c r="A915" t="s">
        <v>1058</v>
      </c>
      <c r="B915" t="s">
        <v>35</v>
      </c>
      <c r="C915" t="s">
        <v>571</v>
      </c>
      <c r="D915" s="1">
        <v>46120.802083333336</v>
      </c>
      <c r="E915" s="1">
        <v>46120.822916666664</v>
      </c>
      <c r="F915">
        <v>30</v>
      </c>
      <c r="G915" t="s">
        <v>45</v>
      </c>
      <c r="H915" t="s">
        <v>46</v>
      </c>
      <c r="I915">
        <v>5</v>
      </c>
      <c r="J915">
        <v>6</v>
      </c>
      <c r="K915" t="s">
        <v>31</v>
      </c>
      <c r="L915" t="s">
        <v>40</v>
      </c>
      <c r="M915" t="b">
        <v>1</v>
      </c>
      <c r="N915" t="b">
        <v>0</v>
      </c>
      <c r="O915">
        <v>5</v>
      </c>
      <c r="P915">
        <v>0.83333333300000001</v>
      </c>
      <c r="Q915" t="s">
        <v>48</v>
      </c>
      <c r="R915" t="s">
        <v>25</v>
      </c>
      <c r="S915" t="str">
        <f>TEXT(Pizza_sales[[#This Row],[Order Time]],"YYY")</f>
        <v>2026</v>
      </c>
      <c r="T915" t="str">
        <f>TEXT(Pizza_sales[[#This Row],[Order Time]],"DDDD")</f>
        <v>Wednesday</v>
      </c>
      <c r="U915">
        <f>HOUR(Pizza_sales[[#This Row],[Order Time]])</f>
        <v>19</v>
      </c>
    </row>
    <row r="916" spans="1:21" x14ac:dyDescent="0.3">
      <c r="A916" t="s">
        <v>1059</v>
      </c>
      <c r="B916" t="s">
        <v>51</v>
      </c>
      <c r="C916" t="s">
        <v>573</v>
      </c>
      <c r="D916" s="1">
        <v>46121.854166666664</v>
      </c>
      <c r="E916" s="1">
        <v>46121.875</v>
      </c>
      <c r="F916">
        <v>30</v>
      </c>
      <c r="G916" t="s">
        <v>21</v>
      </c>
      <c r="H916" t="s">
        <v>899</v>
      </c>
      <c r="I916">
        <v>3</v>
      </c>
      <c r="J916">
        <v>4.5</v>
      </c>
      <c r="K916" t="s">
        <v>21</v>
      </c>
      <c r="L916" t="s">
        <v>47</v>
      </c>
      <c r="M916" t="b">
        <v>1</v>
      </c>
      <c r="N916" t="b">
        <v>0</v>
      </c>
      <c r="O916">
        <v>6.6666666670000003</v>
      </c>
      <c r="P916">
        <v>0.66666666699999999</v>
      </c>
      <c r="Q916" t="s">
        <v>48</v>
      </c>
      <c r="R916" t="s">
        <v>49</v>
      </c>
      <c r="S916" t="str">
        <f>TEXT(Pizza_sales[[#This Row],[Order Time]],"YYY")</f>
        <v>2026</v>
      </c>
      <c r="T916" t="str">
        <f>TEXT(Pizza_sales[[#This Row],[Order Time]],"DDDD")</f>
        <v>Thursday</v>
      </c>
      <c r="U916">
        <f>HOUR(Pizza_sales[[#This Row],[Order Time]])</f>
        <v>20</v>
      </c>
    </row>
    <row r="917" spans="1:21" x14ac:dyDescent="0.3">
      <c r="A917" t="s">
        <v>1060</v>
      </c>
      <c r="B917" t="s">
        <v>19</v>
      </c>
      <c r="C917" t="s">
        <v>575</v>
      </c>
      <c r="D917" s="1">
        <v>46122.791666666664</v>
      </c>
      <c r="E917" s="1">
        <v>46122.8125</v>
      </c>
      <c r="F917">
        <v>30</v>
      </c>
      <c r="G917" t="s">
        <v>29</v>
      </c>
      <c r="H917" t="s">
        <v>535</v>
      </c>
      <c r="I917">
        <v>4</v>
      </c>
      <c r="J917">
        <v>5.5</v>
      </c>
      <c r="K917" t="s">
        <v>21</v>
      </c>
      <c r="L917" t="s">
        <v>40</v>
      </c>
      <c r="M917" t="b">
        <v>1</v>
      </c>
      <c r="N917" t="b">
        <v>0</v>
      </c>
      <c r="O917">
        <v>5.4545454549999999</v>
      </c>
      <c r="P917">
        <v>0.72727272700000001</v>
      </c>
      <c r="Q917" t="s">
        <v>48</v>
      </c>
      <c r="R917" t="s">
        <v>25</v>
      </c>
      <c r="S917" t="str">
        <f>TEXT(Pizza_sales[[#This Row],[Order Time]],"YYY")</f>
        <v>2026</v>
      </c>
      <c r="T917" t="str">
        <f>TEXT(Pizza_sales[[#This Row],[Order Time]],"DDDD")</f>
        <v>Friday</v>
      </c>
      <c r="U917">
        <f>HOUR(Pizza_sales[[#This Row],[Order Time]])</f>
        <v>19</v>
      </c>
    </row>
    <row r="918" spans="1:21" x14ac:dyDescent="0.3">
      <c r="A918" t="s">
        <v>1061</v>
      </c>
      <c r="B918" t="s">
        <v>43</v>
      </c>
      <c r="C918" t="s">
        <v>66</v>
      </c>
      <c r="D918" s="1">
        <v>46123.84375</v>
      </c>
      <c r="E918" s="1">
        <v>46123.864583333336</v>
      </c>
      <c r="F918">
        <v>30</v>
      </c>
      <c r="G918" t="s">
        <v>21</v>
      </c>
      <c r="H918" t="s">
        <v>22</v>
      </c>
      <c r="I918">
        <v>2</v>
      </c>
      <c r="J918">
        <v>4</v>
      </c>
      <c r="K918" t="s">
        <v>39</v>
      </c>
      <c r="L918" t="s">
        <v>32</v>
      </c>
      <c r="M918" t="b">
        <v>1</v>
      </c>
      <c r="N918" t="b">
        <v>1</v>
      </c>
      <c r="O918">
        <v>7.5</v>
      </c>
      <c r="P918">
        <v>0.5</v>
      </c>
      <c r="Q918" t="s">
        <v>48</v>
      </c>
      <c r="R918" t="s">
        <v>25</v>
      </c>
      <c r="S918" t="str">
        <f>TEXT(Pizza_sales[[#This Row],[Order Time]],"YYY")</f>
        <v>2026</v>
      </c>
      <c r="T918" t="str">
        <f>TEXT(Pizza_sales[[#This Row],[Order Time]],"DDDD")</f>
        <v>Saturday</v>
      </c>
      <c r="U918">
        <f>HOUR(Pizza_sales[[#This Row],[Order Time]])</f>
        <v>20</v>
      </c>
    </row>
    <row r="919" spans="1:21" x14ac:dyDescent="0.3">
      <c r="A919" t="s">
        <v>1062</v>
      </c>
      <c r="B919" t="s">
        <v>27</v>
      </c>
      <c r="C919" t="s">
        <v>590</v>
      </c>
      <c r="D919" s="1">
        <v>46124.770833333336</v>
      </c>
      <c r="E919" s="1">
        <v>46124.791666666664</v>
      </c>
      <c r="F919">
        <v>30</v>
      </c>
      <c r="G919" t="s">
        <v>21</v>
      </c>
      <c r="H919" t="s">
        <v>896</v>
      </c>
      <c r="I919">
        <v>3</v>
      </c>
      <c r="J919">
        <v>5</v>
      </c>
      <c r="K919" t="s">
        <v>21</v>
      </c>
      <c r="L919" t="s">
        <v>23</v>
      </c>
      <c r="M919" t="b">
        <v>1</v>
      </c>
      <c r="N919" t="b">
        <v>1</v>
      </c>
      <c r="O919">
        <v>6</v>
      </c>
      <c r="P919">
        <v>0.6</v>
      </c>
      <c r="Q919" t="s">
        <v>48</v>
      </c>
      <c r="R919" t="s">
        <v>25</v>
      </c>
      <c r="S919" t="str">
        <f>TEXT(Pizza_sales[[#This Row],[Order Time]],"YYY")</f>
        <v>2026</v>
      </c>
      <c r="T919" t="str">
        <f>TEXT(Pizza_sales[[#This Row],[Order Time]],"DDDD")</f>
        <v>Sunday</v>
      </c>
      <c r="U919">
        <f>HOUR(Pizza_sales[[#This Row],[Order Time]])</f>
        <v>18</v>
      </c>
    </row>
    <row r="920" spans="1:21" x14ac:dyDescent="0.3">
      <c r="A920" t="s">
        <v>1063</v>
      </c>
      <c r="B920" t="s">
        <v>35</v>
      </c>
      <c r="C920" t="s">
        <v>571</v>
      </c>
      <c r="D920" s="1">
        <v>46125.822916666664</v>
      </c>
      <c r="E920" s="1">
        <v>46125.84375</v>
      </c>
      <c r="F920">
        <v>30</v>
      </c>
      <c r="G920" t="s">
        <v>45</v>
      </c>
      <c r="H920" t="s">
        <v>46</v>
      </c>
      <c r="I920">
        <v>5</v>
      </c>
      <c r="J920">
        <v>6</v>
      </c>
      <c r="K920" t="s">
        <v>31</v>
      </c>
      <c r="L920" t="s">
        <v>40</v>
      </c>
      <c r="M920" t="b">
        <v>1</v>
      </c>
      <c r="N920" t="b">
        <v>0</v>
      </c>
      <c r="O920">
        <v>5</v>
      </c>
      <c r="P920">
        <v>0.83333333300000001</v>
      </c>
      <c r="Q920" t="s">
        <v>48</v>
      </c>
      <c r="R920" t="s">
        <v>25</v>
      </c>
      <c r="S920" t="str">
        <f>TEXT(Pizza_sales[[#This Row],[Order Time]],"YYY")</f>
        <v>2026</v>
      </c>
      <c r="T920" t="str">
        <f>TEXT(Pizza_sales[[#This Row],[Order Time]],"DDDD")</f>
        <v>Monday</v>
      </c>
      <c r="U920">
        <f>HOUR(Pizza_sales[[#This Row],[Order Time]])</f>
        <v>19</v>
      </c>
    </row>
    <row r="921" spans="1:21" x14ac:dyDescent="0.3">
      <c r="A921" t="s">
        <v>1064</v>
      </c>
      <c r="B921" t="s">
        <v>51</v>
      </c>
      <c r="C921" t="s">
        <v>573</v>
      </c>
      <c r="D921" s="1">
        <v>46126.833333333336</v>
      </c>
      <c r="E921" s="1">
        <v>46126.854166666664</v>
      </c>
      <c r="F921">
        <v>30</v>
      </c>
      <c r="G921" t="s">
        <v>21</v>
      </c>
      <c r="H921" t="s">
        <v>899</v>
      </c>
      <c r="I921">
        <v>3</v>
      </c>
      <c r="J921">
        <v>4.5</v>
      </c>
      <c r="K921" t="s">
        <v>21</v>
      </c>
      <c r="L921" t="s">
        <v>47</v>
      </c>
      <c r="M921" t="b">
        <v>1</v>
      </c>
      <c r="N921" t="b">
        <v>0</v>
      </c>
      <c r="O921">
        <v>6.6666666670000003</v>
      </c>
      <c r="P921">
        <v>0.66666666699999999</v>
      </c>
      <c r="Q921" t="s">
        <v>48</v>
      </c>
      <c r="R921" t="s">
        <v>49</v>
      </c>
      <c r="S921" t="str">
        <f>TEXT(Pizza_sales[[#This Row],[Order Time]],"YYY")</f>
        <v>2026</v>
      </c>
      <c r="T921" t="str">
        <f>TEXT(Pizza_sales[[#This Row],[Order Time]],"DDDD")</f>
        <v>Tuesday</v>
      </c>
      <c r="U921">
        <f>HOUR(Pizza_sales[[#This Row],[Order Time]])</f>
        <v>20</v>
      </c>
    </row>
    <row r="922" spans="1:21" x14ac:dyDescent="0.3">
      <c r="A922" t="s">
        <v>1065</v>
      </c>
      <c r="B922" t="s">
        <v>27</v>
      </c>
      <c r="C922" t="s">
        <v>590</v>
      </c>
      <c r="D922" s="1">
        <v>46127.75</v>
      </c>
      <c r="E922" s="1">
        <v>46127.770833333336</v>
      </c>
      <c r="F922">
        <v>30</v>
      </c>
      <c r="G922" t="s">
        <v>21</v>
      </c>
      <c r="H922" t="s">
        <v>896</v>
      </c>
      <c r="I922">
        <v>3</v>
      </c>
      <c r="J922">
        <v>5</v>
      </c>
      <c r="K922" t="s">
        <v>21</v>
      </c>
      <c r="L922" t="s">
        <v>40</v>
      </c>
      <c r="M922" t="b">
        <v>1</v>
      </c>
      <c r="N922" t="b">
        <v>0</v>
      </c>
      <c r="O922">
        <v>6</v>
      </c>
      <c r="P922">
        <v>0.6</v>
      </c>
      <c r="Q922" t="s">
        <v>48</v>
      </c>
      <c r="R922" t="s">
        <v>25</v>
      </c>
      <c r="S922" t="str">
        <f>TEXT(Pizza_sales[[#This Row],[Order Time]],"YYY")</f>
        <v>2026</v>
      </c>
      <c r="T922" t="str">
        <f>TEXT(Pizza_sales[[#This Row],[Order Time]],"DDDD")</f>
        <v>Wednesday</v>
      </c>
      <c r="U922">
        <f>HOUR(Pizza_sales[[#This Row],[Order Time]])</f>
        <v>18</v>
      </c>
    </row>
    <row r="923" spans="1:21" x14ac:dyDescent="0.3">
      <c r="A923" t="s">
        <v>1066</v>
      </c>
      <c r="B923" t="s">
        <v>35</v>
      </c>
      <c r="C923" t="s">
        <v>571</v>
      </c>
      <c r="D923" s="1">
        <v>46128.802083333336</v>
      </c>
      <c r="E923" s="1">
        <v>46128.822916666664</v>
      </c>
      <c r="F923">
        <v>30</v>
      </c>
      <c r="G923" t="s">
        <v>45</v>
      </c>
      <c r="H923" t="s">
        <v>46</v>
      </c>
      <c r="I923">
        <v>5</v>
      </c>
      <c r="J923">
        <v>6</v>
      </c>
      <c r="K923" t="s">
        <v>31</v>
      </c>
      <c r="L923" t="s">
        <v>23</v>
      </c>
      <c r="M923" t="b">
        <v>1</v>
      </c>
      <c r="N923" t="b">
        <v>0</v>
      </c>
      <c r="O923">
        <v>5</v>
      </c>
      <c r="P923">
        <v>0.83333333300000001</v>
      </c>
      <c r="Q923" t="s">
        <v>48</v>
      </c>
      <c r="R923" t="s">
        <v>25</v>
      </c>
      <c r="S923" t="str">
        <f>TEXT(Pizza_sales[[#This Row],[Order Time]],"YYY")</f>
        <v>2026</v>
      </c>
      <c r="T923" t="str">
        <f>TEXT(Pizza_sales[[#This Row],[Order Time]],"DDDD")</f>
        <v>Thursday</v>
      </c>
      <c r="U923">
        <f>HOUR(Pizza_sales[[#This Row],[Order Time]])</f>
        <v>19</v>
      </c>
    </row>
    <row r="924" spans="1:21" x14ac:dyDescent="0.3">
      <c r="A924" t="s">
        <v>1067</v>
      </c>
      <c r="B924" t="s">
        <v>51</v>
      </c>
      <c r="C924" t="s">
        <v>573</v>
      </c>
      <c r="D924" s="1">
        <v>46129.854166666664</v>
      </c>
      <c r="E924" s="1">
        <v>46129.875</v>
      </c>
      <c r="F924">
        <v>30</v>
      </c>
      <c r="G924" t="s">
        <v>21</v>
      </c>
      <c r="H924" t="s">
        <v>899</v>
      </c>
      <c r="I924">
        <v>3</v>
      </c>
      <c r="J924">
        <v>4.5</v>
      </c>
      <c r="K924" t="s">
        <v>21</v>
      </c>
      <c r="L924" t="s">
        <v>47</v>
      </c>
      <c r="M924" t="b">
        <v>1</v>
      </c>
      <c r="N924" t="b">
        <v>0</v>
      </c>
      <c r="O924">
        <v>6.6666666670000003</v>
      </c>
      <c r="P924">
        <v>0.66666666699999999</v>
      </c>
      <c r="Q924" t="s">
        <v>48</v>
      </c>
      <c r="R924" t="s">
        <v>49</v>
      </c>
      <c r="S924" t="str">
        <f>TEXT(Pizza_sales[[#This Row],[Order Time]],"YYY")</f>
        <v>2026</v>
      </c>
      <c r="T924" t="str">
        <f>TEXT(Pizza_sales[[#This Row],[Order Time]],"DDDD")</f>
        <v>Friday</v>
      </c>
      <c r="U924">
        <f>HOUR(Pizza_sales[[#This Row],[Order Time]])</f>
        <v>20</v>
      </c>
    </row>
    <row r="925" spans="1:21" x14ac:dyDescent="0.3">
      <c r="A925" t="s">
        <v>1068</v>
      </c>
      <c r="B925" t="s">
        <v>19</v>
      </c>
      <c r="C925" t="s">
        <v>575</v>
      </c>
      <c r="D925" s="1">
        <v>46130.791666666664</v>
      </c>
      <c r="E925" s="1">
        <v>46130.8125</v>
      </c>
      <c r="F925">
        <v>30</v>
      </c>
      <c r="G925" t="s">
        <v>29</v>
      </c>
      <c r="H925" t="s">
        <v>535</v>
      </c>
      <c r="I925">
        <v>4</v>
      </c>
      <c r="J925">
        <v>5.5</v>
      </c>
      <c r="K925" t="s">
        <v>21</v>
      </c>
      <c r="L925" t="s">
        <v>40</v>
      </c>
      <c r="M925" t="b">
        <v>1</v>
      </c>
      <c r="N925" t="b">
        <v>1</v>
      </c>
      <c r="O925">
        <v>5.4545454549999999</v>
      </c>
      <c r="P925">
        <v>0.72727272700000001</v>
      </c>
      <c r="Q925" t="s">
        <v>48</v>
      </c>
      <c r="R925" t="s">
        <v>25</v>
      </c>
      <c r="S925" t="str">
        <f>TEXT(Pizza_sales[[#This Row],[Order Time]],"YYY")</f>
        <v>2026</v>
      </c>
      <c r="T925" t="str">
        <f>TEXT(Pizza_sales[[#This Row],[Order Time]],"DDDD")</f>
        <v>Saturday</v>
      </c>
      <c r="U925">
        <f>HOUR(Pizza_sales[[#This Row],[Order Time]])</f>
        <v>19</v>
      </c>
    </row>
    <row r="926" spans="1:21" x14ac:dyDescent="0.3">
      <c r="A926" t="s">
        <v>1069</v>
      </c>
      <c r="B926" t="s">
        <v>43</v>
      </c>
      <c r="C926" t="s">
        <v>66</v>
      </c>
      <c r="D926" s="1">
        <v>46131.84375</v>
      </c>
      <c r="E926" s="1">
        <v>46131.864583333336</v>
      </c>
      <c r="F926">
        <v>30</v>
      </c>
      <c r="G926" t="s">
        <v>21</v>
      </c>
      <c r="H926" t="s">
        <v>22</v>
      </c>
      <c r="I926">
        <v>2</v>
      </c>
      <c r="J926">
        <v>4</v>
      </c>
      <c r="K926" t="s">
        <v>39</v>
      </c>
      <c r="L926" t="s">
        <v>32</v>
      </c>
      <c r="M926" t="b">
        <v>1</v>
      </c>
      <c r="N926" t="b">
        <v>1</v>
      </c>
      <c r="O926">
        <v>7.5</v>
      </c>
      <c r="P926">
        <v>0.5</v>
      </c>
      <c r="Q926" t="s">
        <v>48</v>
      </c>
      <c r="R926" t="s">
        <v>25</v>
      </c>
      <c r="S926" t="str">
        <f>TEXT(Pizza_sales[[#This Row],[Order Time]],"YYY")</f>
        <v>2026</v>
      </c>
      <c r="T926" t="str">
        <f>TEXT(Pizza_sales[[#This Row],[Order Time]],"DDDD")</f>
        <v>Sunday</v>
      </c>
      <c r="U926">
        <f>HOUR(Pizza_sales[[#This Row],[Order Time]])</f>
        <v>20</v>
      </c>
    </row>
    <row r="927" spans="1:21" x14ac:dyDescent="0.3">
      <c r="A927" t="s">
        <v>1070</v>
      </c>
      <c r="B927" t="s">
        <v>27</v>
      </c>
      <c r="C927" t="s">
        <v>590</v>
      </c>
      <c r="D927" s="1">
        <v>46132.770833333336</v>
      </c>
      <c r="E927" s="1">
        <v>46132.791666666664</v>
      </c>
      <c r="F927">
        <v>30</v>
      </c>
      <c r="G927" t="s">
        <v>21</v>
      </c>
      <c r="H927" t="s">
        <v>896</v>
      </c>
      <c r="I927">
        <v>3</v>
      </c>
      <c r="J927">
        <v>5</v>
      </c>
      <c r="K927" t="s">
        <v>21</v>
      </c>
      <c r="L927" t="s">
        <v>23</v>
      </c>
      <c r="M927" t="b">
        <v>1</v>
      </c>
      <c r="N927" t="b">
        <v>0</v>
      </c>
      <c r="O927">
        <v>6</v>
      </c>
      <c r="P927">
        <v>0.6</v>
      </c>
      <c r="Q927" t="s">
        <v>48</v>
      </c>
      <c r="R927" t="s">
        <v>25</v>
      </c>
      <c r="S927" t="str">
        <f>TEXT(Pizza_sales[[#This Row],[Order Time]],"YYY")</f>
        <v>2026</v>
      </c>
      <c r="T927" t="str">
        <f>TEXT(Pizza_sales[[#This Row],[Order Time]],"DDDD")</f>
        <v>Monday</v>
      </c>
      <c r="U927">
        <f>HOUR(Pizza_sales[[#This Row],[Order Time]])</f>
        <v>18</v>
      </c>
    </row>
    <row r="928" spans="1:21" x14ac:dyDescent="0.3">
      <c r="A928" t="s">
        <v>1071</v>
      </c>
      <c r="B928" t="s">
        <v>35</v>
      </c>
      <c r="C928" t="s">
        <v>571</v>
      </c>
      <c r="D928" s="1">
        <v>46133.822916666664</v>
      </c>
      <c r="E928" s="1">
        <v>46133.84375</v>
      </c>
      <c r="F928">
        <v>30</v>
      </c>
      <c r="G928" t="s">
        <v>45</v>
      </c>
      <c r="H928" t="s">
        <v>46</v>
      </c>
      <c r="I928">
        <v>5</v>
      </c>
      <c r="J928">
        <v>6</v>
      </c>
      <c r="K928" t="s">
        <v>31</v>
      </c>
      <c r="L928" t="s">
        <v>40</v>
      </c>
      <c r="M928" t="b">
        <v>1</v>
      </c>
      <c r="N928" t="b">
        <v>0</v>
      </c>
      <c r="O928">
        <v>5</v>
      </c>
      <c r="P928">
        <v>0.83333333300000001</v>
      </c>
      <c r="Q928" t="s">
        <v>48</v>
      </c>
      <c r="R928" t="s">
        <v>25</v>
      </c>
      <c r="S928" t="str">
        <f>TEXT(Pizza_sales[[#This Row],[Order Time]],"YYY")</f>
        <v>2026</v>
      </c>
      <c r="T928" t="str">
        <f>TEXT(Pizza_sales[[#This Row],[Order Time]],"DDDD")</f>
        <v>Tuesday</v>
      </c>
      <c r="U928">
        <f>HOUR(Pizza_sales[[#This Row],[Order Time]])</f>
        <v>19</v>
      </c>
    </row>
    <row r="929" spans="1:21" x14ac:dyDescent="0.3">
      <c r="A929" t="s">
        <v>1072</v>
      </c>
      <c r="B929" t="s">
        <v>51</v>
      </c>
      <c r="C929" t="s">
        <v>573</v>
      </c>
      <c r="D929" s="1">
        <v>46134.833333333336</v>
      </c>
      <c r="E929" s="1">
        <v>46134.854166666664</v>
      </c>
      <c r="F929">
        <v>30</v>
      </c>
      <c r="G929" t="s">
        <v>21</v>
      </c>
      <c r="H929" t="s">
        <v>899</v>
      </c>
      <c r="I929">
        <v>3</v>
      </c>
      <c r="J929">
        <v>4.5</v>
      </c>
      <c r="K929" t="s">
        <v>21</v>
      </c>
      <c r="L929" t="s">
        <v>47</v>
      </c>
      <c r="M929" t="b">
        <v>1</v>
      </c>
      <c r="N929" t="b">
        <v>0</v>
      </c>
      <c r="O929">
        <v>6.6666666670000003</v>
      </c>
      <c r="P929">
        <v>0.66666666699999999</v>
      </c>
      <c r="Q929" t="s">
        <v>48</v>
      </c>
      <c r="R929" t="s">
        <v>49</v>
      </c>
      <c r="S929" t="str">
        <f>TEXT(Pizza_sales[[#This Row],[Order Time]],"YYY")</f>
        <v>2026</v>
      </c>
      <c r="T929" t="str">
        <f>TEXT(Pizza_sales[[#This Row],[Order Time]],"DDDD")</f>
        <v>Wednesday</v>
      </c>
      <c r="U929">
        <f>HOUR(Pizza_sales[[#This Row],[Order Time]])</f>
        <v>20</v>
      </c>
    </row>
    <row r="930" spans="1:21" x14ac:dyDescent="0.3">
      <c r="A930" t="s">
        <v>1073</v>
      </c>
      <c r="B930" t="s">
        <v>19</v>
      </c>
      <c r="C930" t="s">
        <v>575</v>
      </c>
      <c r="D930" s="1">
        <v>46135.802083333336</v>
      </c>
      <c r="E930" s="1">
        <v>46135.822916666664</v>
      </c>
      <c r="F930">
        <v>30</v>
      </c>
      <c r="G930" t="s">
        <v>29</v>
      </c>
      <c r="H930" t="s">
        <v>535</v>
      </c>
      <c r="I930">
        <v>4</v>
      </c>
      <c r="J930">
        <v>5.5</v>
      </c>
      <c r="K930" t="s">
        <v>21</v>
      </c>
      <c r="L930" t="s">
        <v>40</v>
      </c>
      <c r="M930" t="b">
        <v>1</v>
      </c>
      <c r="N930" t="b">
        <v>0</v>
      </c>
      <c r="O930">
        <v>5.4545454549999999</v>
      </c>
      <c r="P930">
        <v>0.72727272700000001</v>
      </c>
      <c r="Q930" t="s">
        <v>48</v>
      </c>
      <c r="R930" t="s">
        <v>25</v>
      </c>
      <c r="S930" t="str">
        <f>TEXT(Pizza_sales[[#This Row],[Order Time]],"YYY")</f>
        <v>2026</v>
      </c>
      <c r="T930" t="str">
        <f>TEXT(Pizza_sales[[#This Row],[Order Time]],"DDDD")</f>
        <v>Thursday</v>
      </c>
      <c r="U930">
        <f>HOUR(Pizza_sales[[#This Row],[Order Time]])</f>
        <v>19</v>
      </c>
    </row>
    <row r="931" spans="1:21" x14ac:dyDescent="0.3">
      <c r="A931" t="s">
        <v>1074</v>
      </c>
      <c r="B931" t="s">
        <v>43</v>
      </c>
      <c r="C931" t="s">
        <v>66</v>
      </c>
      <c r="D931" s="1">
        <v>46136.854166666664</v>
      </c>
      <c r="E931" s="1">
        <v>46136.875</v>
      </c>
      <c r="F931">
        <v>30</v>
      </c>
      <c r="G931" t="s">
        <v>21</v>
      </c>
      <c r="H931" t="s">
        <v>22</v>
      </c>
      <c r="I931">
        <v>2</v>
      </c>
      <c r="J931">
        <v>4</v>
      </c>
      <c r="K931" t="s">
        <v>39</v>
      </c>
      <c r="L931" t="s">
        <v>32</v>
      </c>
      <c r="M931" t="b">
        <v>1</v>
      </c>
      <c r="N931" t="b">
        <v>0</v>
      </c>
      <c r="O931">
        <v>7.5</v>
      </c>
      <c r="P931">
        <v>0.5</v>
      </c>
      <c r="Q931" t="s">
        <v>48</v>
      </c>
      <c r="R931" t="s">
        <v>25</v>
      </c>
      <c r="S931" t="str">
        <f>TEXT(Pizza_sales[[#This Row],[Order Time]],"YYY")</f>
        <v>2026</v>
      </c>
      <c r="T931" t="str">
        <f>TEXT(Pizza_sales[[#This Row],[Order Time]],"DDDD")</f>
        <v>Friday</v>
      </c>
      <c r="U931">
        <f>HOUR(Pizza_sales[[#This Row],[Order Time]])</f>
        <v>20</v>
      </c>
    </row>
    <row r="932" spans="1:21" x14ac:dyDescent="0.3">
      <c r="A932" t="s">
        <v>1075</v>
      </c>
      <c r="B932" t="s">
        <v>27</v>
      </c>
      <c r="C932" t="s">
        <v>590</v>
      </c>
      <c r="D932" s="1">
        <v>46137.75</v>
      </c>
      <c r="E932" s="1">
        <v>46137.770833333336</v>
      </c>
      <c r="F932">
        <v>30</v>
      </c>
      <c r="G932" t="s">
        <v>21</v>
      </c>
      <c r="H932" t="s">
        <v>896</v>
      </c>
      <c r="I932">
        <v>3</v>
      </c>
      <c r="J932">
        <v>5</v>
      </c>
      <c r="K932" t="s">
        <v>21</v>
      </c>
      <c r="L932" t="s">
        <v>23</v>
      </c>
      <c r="M932" t="b">
        <v>1</v>
      </c>
      <c r="N932" t="b">
        <v>1</v>
      </c>
      <c r="O932">
        <v>6</v>
      </c>
      <c r="P932">
        <v>0.6</v>
      </c>
      <c r="Q932" t="s">
        <v>48</v>
      </c>
      <c r="R932" t="s">
        <v>25</v>
      </c>
      <c r="S932" t="str">
        <f>TEXT(Pizza_sales[[#This Row],[Order Time]],"YYY")</f>
        <v>2026</v>
      </c>
      <c r="T932" t="str">
        <f>TEXT(Pizza_sales[[#This Row],[Order Time]],"DDDD")</f>
        <v>Saturday</v>
      </c>
      <c r="U932">
        <f>HOUR(Pizza_sales[[#This Row],[Order Time]])</f>
        <v>18</v>
      </c>
    </row>
    <row r="933" spans="1:21" x14ac:dyDescent="0.3">
      <c r="A933" t="s">
        <v>1076</v>
      </c>
      <c r="B933" t="s">
        <v>35</v>
      </c>
      <c r="C933" t="s">
        <v>571</v>
      </c>
      <c r="D933" s="1">
        <v>46138.802083333336</v>
      </c>
      <c r="E933" s="1">
        <v>46138.822916666664</v>
      </c>
      <c r="F933">
        <v>30</v>
      </c>
      <c r="G933" t="s">
        <v>45</v>
      </c>
      <c r="H933" t="s">
        <v>46</v>
      </c>
      <c r="I933">
        <v>5</v>
      </c>
      <c r="J933">
        <v>6</v>
      </c>
      <c r="K933" t="s">
        <v>31</v>
      </c>
      <c r="L933" t="s">
        <v>40</v>
      </c>
      <c r="M933" t="b">
        <v>1</v>
      </c>
      <c r="N933" t="b">
        <v>1</v>
      </c>
      <c r="O933">
        <v>5</v>
      </c>
      <c r="P933">
        <v>0.83333333300000001</v>
      </c>
      <c r="Q933" t="s">
        <v>48</v>
      </c>
      <c r="R933" t="s">
        <v>25</v>
      </c>
      <c r="S933" t="str">
        <f>TEXT(Pizza_sales[[#This Row],[Order Time]],"YYY")</f>
        <v>2026</v>
      </c>
      <c r="T933" t="str">
        <f>TEXT(Pizza_sales[[#This Row],[Order Time]],"DDDD")</f>
        <v>Sunday</v>
      </c>
      <c r="U933">
        <f>HOUR(Pizza_sales[[#This Row],[Order Time]])</f>
        <v>19</v>
      </c>
    </row>
    <row r="934" spans="1:21" x14ac:dyDescent="0.3">
      <c r="A934" t="s">
        <v>1077</v>
      </c>
      <c r="B934" t="s">
        <v>51</v>
      </c>
      <c r="C934" t="s">
        <v>573</v>
      </c>
      <c r="D934" s="1">
        <v>46139.854166666664</v>
      </c>
      <c r="E934" s="1">
        <v>46139.875</v>
      </c>
      <c r="F934">
        <v>30</v>
      </c>
      <c r="G934" t="s">
        <v>21</v>
      </c>
      <c r="H934" t="s">
        <v>899</v>
      </c>
      <c r="I934">
        <v>3</v>
      </c>
      <c r="J934">
        <v>4.5</v>
      </c>
      <c r="K934" t="s">
        <v>21</v>
      </c>
      <c r="L934" t="s">
        <v>47</v>
      </c>
      <c r="M934" t="b">
        <v>1</v>
      </c>
      <c r="N934" t="b">
        <v>0</v>
      </c>
      <c r="O934">
        <v>6.6666666670000003</v>
      </c>
      <c r="P934">
        <v>0.66666666699999999</v>
      </c>
      <c r="Q934" t="s">
        <v>48</v>
      </c>
      <c r="R934" t="s">
        <v>49</v>
      </c>
      <c r="S934" t="str">
        <f>TEXT(Pizza_sales[[#This Row],[Order Time]],"YYY")</f>
        <v>2026</v>
      </c>
      <c r="T934" t="str">
        <f>TEXT(Pizza_sales[[#This Row],[Order Time]],"DDDD")</f>
        <v>Monday</v>
      </c>
      <c r="U934">
        <f>HOUR(Pizza_sales[[#This Row],[Order Time]])</f>
        <v>20</v>
      </c>
    </row>
    <row r="935" spans="1:21" x14ac:dyDescent="0.3">
      <c r="A935" t="s">
        <v>1078</v>
      </c>
      <c r="B935" t="s">
        <v>19</v>
      </c>
      <c r="C935" t="s">
        <v>575</v>
      </c>
      <c r="D935" s="1">
        <v>46140.791666666664</v>
      </c>
      <c r="E935" s="1">
        <v>46140.8125</v>
      </c>
      <c r="F935">
        <v>30</v>
      </c>
      <c r="G935" t="s">
        <v>29</v>
      </c>
      <c r="H935" t="s">
        <v>535</v>
      </c>
      <c r="I935">
        <v>4</v>
      </c>
      <c r="J935">
        <v>5.5</v>
      </c>
      <c r="K935" t="s">
        <v>21</v>
      </c>
      <c r="L935" t="s">
        <v>40</v>
      </c>
      <c r="M935" t="b">
        <v>1</v>
      </c>
      <c r="N935" t="b">
        <v>0</v>
      </c>
      <c r="O935">
        <v>5.4545454549999999</v>
      </c>
      <c r="P935">
        <v>0.72727272700000001</v>
      </c>
      <c r="Q935" t="s">
        <v>48</v>
      </c>
      <c r="R935" t="s">
        <v>25</v>
      </c>
      <c r="S935" t="str">
        <f>TEXT(Pizza_sales[[#This Row],[Order Time]],"YYY")</f>
        <v>2026</v>
      </c>
      <c r="T935" t="str">
        <f>TEXT(Pizza_sales[[#This Row],[Order Time]],"DDDD")</f>
        <v>Tuesday</v>
      </c>
      <c r="U935">
        <f>HOUR(Pizza_sales[[#This Row],[Order Time]])</f>
        <v>19</v>
      </c>
    </row>
    <row r="936" spans="1:21" x14ac:dyDescent="0.3">
      <c r="A936" t="s">
        <v>1079</v>
      </c>
      <c r="B936" t="s">
        <v>43</v>
      </c>
      <c r="C936" t="s">
        <v>66</v>
      </c>
      <c r="D936" s="1">
        <v>46141.84375</v>
      </c>
      <c r="E936" s="1">
        <v>46141.864583333336</v>
      </c>
      <c r="F936">
        <v>30</v>
      </c>
      <c r="G936" t="s">
        <v>21</v>
      </c>
      <c r="H936" t="s">
        <v>22</v>
      </c>
      <c r="I936">
        <v>2</v>
      </c>
      <c r="J936">
        <v>4</v>
      </c>
      <c r="K936" t="s">
        <v>39</v>
      </c>
      <c r="L936" t="s">
        <v>32</v>
      </c>
      <c r="M936" t="b">
        <v>1</v>
      </c>
      <c r="N936" t="b">
        <v>0</v>
      </c>
      <c r="O936">
        <v>7.5</v>
      </c>
      <c r="P936">
        <v>0.5</v>
      </c>
      <c r="Q936" t="s">
        <v>48</v>
      </c>
      <c r="R936" t="s">
        <v>25</v>
      </c>
      <c r="S936" t="str">
        <f>TEXT(Pizza_sales[[#This Row],[Order Time]],"YYY")</f>
        <v>2026</v>
      </c>
      <c r="T936" t="str">
        <f>TEXT(Pizza_sales[[#This Row],[Order Time]],"DDDD")</f>
        <v>Wednesday</v>
      </c>
      <c r="U936">
        <f>HOUR(Pizza_sales[[#This Row],[Order Time]])</f>
        <v>20</v>
      </c>
    </row>
    <row r="937" spans="1:21" x14ac:dyDescent="0.3">
      <c r="A937" t="s">
        <v>1080</v>
      </c>
      <c r="B937" t="s">
        <v>27</v>
      </c>
      <c r="C937" t="s">
        <v>590</v>
      </c>
      <c r="D937" s="1">
        <v>46142.770833333336</v>
      </c>
      <c r="E937" s="1">
        <v>46142.791666666664</v>
      </c>
      <c r="F937">
        <v>30</v>
      </c>
      <c r="G937" t="s">
        <v>21</v>
      </c>
      <c r="H937" t="s">
        <v>896</v>
      </c>
      <c r="I937">
        <v>3</v>
      </c>
      <c r="J937">
        <v>5</v>
      </c>
      <c r="K937" t="s">
        <v>21</v>
      </c>
      <c r="L937" t="s">
        <v>23</v>
      </c>
      <c r="M937" t="b">
        <v>1</v>
      </c>
      <c r="N937" t="b">
        <v>0</v>
      </c>
      <c r="O937">
        <v>6</v>
      </c>
      <c r="P937">
        <v>0.6</v>
      </c>
      <c r="Q937" t="s">
        <v>48</v>
      </c>
      <c r="R937" t="s">
        <v>25</v>
      </c>
      <c r="S937" t="str">
        <f>TEXT(Pizza_sales[[#This Row],[Order Time]],"YYY")</f>
        <v>2026</v>
      </c>
      <c r="T937" t="str">
        <f>TEXT(Pizza_sales[[#This Row],[Order Time]],"DDDD")</f>
        <v>Thursday</v>
      </c>
      <c r="U937">
        <f>HOUR(Pizza_sales[[#This Row],[Order Time]])</f>
        <v>18</v>
      </c>
    </row>
    <row r="938" spans="1:21" x14ac:dyDescent="0.3">
      <c r="A938" t="s">
        <v>1081</v>
      </c>
      <c r="B938" t="s">
        <v>35</v>
      </c>
      <c r="C938" t="s">
        <v>571</v>
      </c>
      <c r="D938" s="1">
        <v>46143.822916666664</v>
      </c>
      <c r="E938" s="1">
        <v>46143.84375</v>
      </c>
      <c r="F938">
        <v>30</v>
      </c>
      <c r="G938" t="s">
        <v>45</v>
      </c>
      <c r="H938" t="s">
        <v>46</v>
      </c>
      <c r="I938">
        <v>5</v>
      </c>
      <c r="J938">
        <v>6</v>
      </c>
      <c r="K938" t="s">
        <v>31</v>
      </c>
      <c r="L938" t="s">
        <v>40</v>
      </c>
      <c r="M938" t="b">
        <v>1</v>
      </c>
      <c r="N938" t="b">
        <v>0</v>
      </c>
      <c r="O938">
        <v>5</v>
      </c>
      <c r="P938">
        <v>0.83333333300000001</v>
      </c>
      <c r="Q938" t="s">
        <v>53</v>
      </c>
      <c r="R938" t="s">
        <v>25</v>
      </c>
      <c r="S938" t="str">
        <f>TEXT(Pizza_sales[[#This Row],[Order Time]],"YYY")</f>
        <v>2026</v>
      </c>
      <c r="T938" t="str">
        <f>TEXT(Pizza_sales[[#This Row],[Order Time]],"DDDD")</f>
        <v>Friday</v>
      </c>
      <c r="U938">
        <f>HOUR(Pizza_sales[[#This Row],[Order Time]])</f>
        <v>19</v>
      </c>
    </row>
    <row r="939" spans="1:21" x14ac:dyDescent="0.3">
      <c r="A939" t="s">
        <v>1082</v>
      </c>
      <c r="B939" t="s">
        <v>51</v>
      </c>
      <c r="C939" t="s">
        <v>573</v>
      </c>
      <c r="D939" s="1">
        <v>46144.833333333336</v>
      </c>
      <c r="E939" s="1">
        <v>46144.854166666664</v>
      </c>
      <c r="F939">
        <v>30</v>
      </c>
      <c r="G939" t="s">
        <v>21</v>
      </c>
      <c r="H939" t="s">
        <v>899</v>
      </c>
      <c r="I939">
        <v>3</v>
      </c>
      <c r="J939">
        <v>4.5</v>
      </c>
      <c r="K939" t="s">
        <v>21</v>
      </c>
      <c r="L939" t="s">
        <v>47</v>
      </c>
      <c r="M939" t="b">
        <v>1</v>
      </c>
      <c r="N939" t="b">
        <v>1</v>
      </c>
      <c r="O939">
        <v>6.6666666670000003</v>
      </c>
      <c r="P939">
        <v>0.66666666699999999</v>
      </c>
      <c r="Q939" t="s">
        <v>53</v>
      </c>
      <c r="R939" t="s">
        <v>49</v>
      </c>
      <c r="S939" t="str">
        <f>TEXT(Pizza_sales[[#This Row],[Order Time]],"YYY")</f>
        <v>2026</v>
      </c>
      <c r="T939" t="str">
        <f>TEXT(Pizza_sales[[#This Row],[Order Time]],"DDDD")</f>
        <v>Saturday</v>
      </c>
      <c r="U939">
        <f>HOUR(Pizza_sales[[#This Row],[Order Time]])</f>
        <v>20</v>
      </c>
    </row>
    <row r="940" spans="1:21" x14ac:dyDescent="0.3">
      <c r="A940" t="s">
        <v>1083</v>
      </c>
      <c r="B940" t="s">
        <v>19</v>
      </c>
      <c r="C940" t="s">
        <v>575</v>
      </c>
      <c r="D940" s="1">
        <v>46145.802083333336</v>
      </c>
      <c r="E940" s="1">
        <v>46145.822916666664</v>
      </c>
      <c r="F940">
        <v>30</v>
      </c>
      <c r="G940" t="s">
        <v>29</v>
      </c>
      <c r="H940" t="s">
        <v>535</v>
      </c>
      <c r="I940">
        <v>4</v>
      </c>
      <c r="J940">
        <v>5.5</v>
      </c>
      <c r="K940" t="s">
        <v>21</v>
      </c>
      <c r="L940" t="s">
        <v>40</v>
      </c>
      <c r="M940" t="b">
        <v>1</v>
      </c>
      <c r="N940" t="b">
        <v>1</v>
      </c>
      <c r="O940">
        <v>5.4545454549999999</v>
      </c>
      <c r="P940">
        <v>0.72727272700000001</v>
      </c>
      <c r="Q940" t="s">
        <v>53</v>
      </c>
      <c r="R940" t="s">
        <v>25</v>
      </c>
      <c r="S940" t="str">
        <f>TEXT(Pizza_sales[[#This Row],[Order Time]],"YYY")</f>
        <v>2026</v>
      </c>
      <c r="T940" t="str">
        <f>TEXT(Pizza_sales[[#This Row],[Order Time]],"DDDD")</f>
        <v>Sunday</v>
      </c>
      <c r="U940">
        <f>HOUR(Pizza_sales[[#This Row],[Order Time]])</f>
        <v>19</v>
      </c>
    </row>
    <row r="941" spans="1:21" x14ac:dyDescent="0.3">
      <c r="A941" t="s">
        <v>1084</v>
      </c>
      <c r="B941" t="s">
        <v>43</v>
      </c>
      <c r="C941" t="s">
        <v>66</v>
      </c>
      <c r="D941" s="1">
        <v>46146.854166666664</v>
      </c>
      <c r="E941" s="1">
        <v>46146.875</v>
      </c>
      <c r="F941">
        <v>30</v>
      </c>
      <c r="G941" t="s">
        <v>21</v>
      </c>
      <c r="H941" t="s">
        <v>22</v>
      </c>
      <c r="I941">
        <v>2</v>
      </c>
      <c r="J941">
        <v>4</v>
      </c>
      <c r="K941" t="s">
        <v>39</v>
      </c>
      <c r="L941" t="s">
        <v>32</v>
      </c>
      <c r="M941" t="b">
        <v>1</v>
      </c>
      <c r="N941" t="b">
        <v>0</v>
      </c>
      <c r="O941">
        <v>7.5</v>
      </c>
      <c r="P941">
        <v>0.5</v>
      </c>
      <c r="Q941" t="s">
        <v>53</v>
      </c>
      <c r="R941" t="s">
        <v>25</v>
      </c>
      <c r="S941" t="str">
        <f>TEXT(Pizza_sales[[#This Row],[Order Time]],"YYY")</f>
        <v>2026</v>
      </c>
      <c r="T941" t="str">
        <f>TEXT(Pizza_sales[[#This Row],[Order Time]],"DDDD")</f>
        <v>Monday</v>
      </c>
      <c r="U941">
        <f>HOUR(Pizza_sales[[#This Row],[Order Time]])</f>
        <v>20</v>
      </c>
    </row>
    <row r="942" spans="1:21" x14ac:dyDescent="0.3">
      <c r="A942" t="s">
        <v>1085</v>
      </c>
      <c r="B942" t="s">
        <v>27</v>
      </c>
      <c r="C942" t="s">
        <v>590</v>
      </c>
      <c r="D942" s="1">
        <v>46147.75</v>
      </c>
      <c r="E942" s="1">
        <v>46147.770833333336</v>
      </c>
      <c r="F942">
        <v>30</v>
      </c>
      <c r="G942" t="s">
        <v>21</v>
      </c>
      <c r="H942" t="s">
        <v>896</v>
      </c>
      <c r="I942">
        <v>3</v>
      </c>
      <c r="J942">
        <v>5</v>
      </c>
      <c r="K942" t="s">
        <v>21</v>
      </c>
      <c r="L942" t="s">
        <v>23</v>
      </c>
      <c r="M942" t="b">
        <v>1</v>
      </c>
      <c r="N942" t="b">
        <v>0</v>
      </c>
      <c r="O942">
        <v>6</v>
      </c>
      <c r="P942">
        <v>0.6</v>
      </c>
      <c r="Q942" t="s">
        <v>53</v>
      </c>
      <c r="R942" t="s">
        <v>25</v>
      </c>
      <c r="S942" t="str">
        <f>TEXT(Pizza_sales[[#This Row],[Order Time]],"YYY")</f>
        <v>2026</v>
      </c>
      <c r="T942" t="str">
        <f>TEXT(Pizza_sales[[#This Row],[Order Time]],"DDDD")</f>
        <v>Tuesday</v>
      </c>
      <c r="U942">
        <f>HOUR(Pizza_sales[[#This Row],[Order Time]])</f>
        <v>18</v>
      </c>
    </row>
    <row r="943" spans="1:21" x14ac:dyDescent="0.3">
      <c r="A943" t="s">
        <v>1086</v>
      </c>
      <c r="B943" t="s">
        <v>35</v>
      </c>
      <c r="C943" t="s">
        <v>571</v>
      </c>
      <c r="D943" s="1">
        <v>46148.802083333336</v>
      </c>
      <c r="E943" s="1">
        <v>46148.822916666664</v>
      </c>
      <c r="F943">
        <v>30</v>
      </c>
      <c r="G943" t="s">
        <v>45</v>
      </c>
      <c r="H943" t="s">
        <v>46</v>
      </c>
      <c r="I943">
        <v>5</v>
      </c>
      <c r="J943">
        <v>6</v>
      </c>
      <c r="K943" t="s">
        <v>31</v>
      </c>
      <c r="L943" t="s">
        <v>40</v>
      </c>
      <c r="M943" t="b">
        <v>1</v>
      </c>
      <c r="N943" t="b">
        <v>0</v>
      </c>
      <c r="O943">
        <v>5</v>
      </c>
      <c r="P943">
        <v>0.83333333300000001</v>
      </c>
      <c r="Q943" t="s">
        <v>53</v>
      </c>
      <c r="R943" t="s">
        <v>25</v>
      </c>
      <c r="S943" t="str">
        <f>TEXT(Pizza_sales[[#This Row],[Order Time]],"YYY")</f>
        <v>2026</v>
      </c>
      <c r="T943" t="str">
        <f>TEXT(Pizza_sales[[#This Row],[Order Time]],"DDDD")</f>
        <v>Wednesday</v>
      </c>
      <c r="U943">
        <f>HOUR(Pizza_sales[[#This Row],[Order Time]])</f>
        <v>19</v>
      </c>
    </row>
    <row r="944" spans="1:21" x14ac:dyDescent="0.3">
      <c r="A944" t="s">
        <v>1087</v>
      </c>
      <c r="B944" t="s">
        <v>51</v>
      </c>
      <c r="C944" t="s">
        <v>573</v>
      </c>
      <c r="D944" s="1">
        <v>46149.854166666664</v>
      </c>
      <c r="E944" s="1">
        <v>46149.875</v>
      </c>
      <c r="F944">
        <v>30</v>
      </c>
      <c r="G944" t="s">
        <v>21</v>
      </c>
      <c r="H944" t="s">
        <v>899</v>
      </c>
      <c r="I944">
        <v>3</v>
      </c>
      <c r="J944">
        <v>4.5</v>
      </c>
      <c r="K944" t="s">
        <v>21</v>
      </c>
      <c r="L944" t="s">
        <v>47</v>
      </c>
      <c r="M944" t="b">
        <v>1</v>
      </c>
      <c r="N944" t="b">
        <v>0</v>
      </c>
      <c r="O944">
        <v>6.6666666670000003</v>
      </c>
      <c r="P944">
        <v>0.66666666699999999</v>
      </c>
      <c r="Q944" t="s">
        <v>53</v>
      </c>
      <c r="R944" t="s">
        <v>49</v>
      </c>
      <c r="S944" t="str">
        <f>TEXT(Pizza_sales[[#This Row],[Order Time]],"YYY")</f>
        <v>2026</v>
      </c>
      <c r="T944" t="str">
        <f>TEXT(Pizza_sales[[#This Row],[Order Time]],"DDDD")</f>
        <v>Thursday</v>
      </c>
      <c r="U944">
        <f>HOUR(Pizza_sales[[#This Row],[Order Time]])</f>
        <v>20</v>
      </c>
    </row>
    <row r="945" spans="1:21" x14ac:dyDescent="0.3">
      <c r="A945" t="s">
        <v>1088</v>
      </c>
      <c r="B945" t="s">
        <v>19</v>
      </c>
      <c r="C945" t="s">
        <v>575</v>
      </c>
      <c r="D945" s="1">
        <v>46150.791666666664</v>
      </c>
      <c r="E945" s="1">
        <v>46150.8125</v>
      </c>
      <c r="F945">
        <v>30</v>
      </c>
      <c r="G945" t="s">
        <v>29</v>
      </c>
      <c r="H945" t="s">
        <v>535</v>
      </c>
      <c r="I945">
        <v>4</v>
      </c>
      <c r="J945">
        <v>5.5</v>
      </c>
      <c r="K945" t="s">
        <v>21</v>
      </c>
      <c r="L945" t="s">
        <v>40</v>
      </c>
      <c r="M945" t="b">
        <v>1</v>
      </c>
      <c r="N945" t="b">
        <v>0</v>
      </c>
      <c r="O945">
        <v>5.4545454549999999</v>
      </c>
      <c r="P945">
        <v>0.72727272700000001</v>
      </c>
      <c r="Q945" t="s">
        <v>53</v>
      </c>
      <c r="R945" t="s">
        <v>25</v>
      </c>
      <c r="S945" t="str">
        <f>TEXT(Pizza_sales[[#This Row],[Order Time]],"YYY")</f>
        <v>2026</v>
      </c>
      <c r="T945" t="str">
        <f>TEXT(Pizza_sales[[#This Row],[Order Time]],"DDDD")</f>
        <v>Friday</v>
      </c>
      <c r="U945">
        <f>HOUR(Pizza_sales[[#This Row],[Order Time]])</f>
        <v>19</v>
      </c>
    </row>
    <row r="946" spans="1:21" x14ac:dyDescent="0.3">
      <c r="A946" t="s">
        <v>1089</v>
      </c>
      <c r="B946" t="s">
        <v>43</v>
      </c>
      <c r="C946" t="s">
        <v>66</v>
      </c>
      <c r="D946" s="1">
        <v>46151.84375</v>
      </c>
      <c r="E946" s="1">
        <v>46151.864583333336</v>
      </c>
      <c r="F946">
        <v>30</v>
      </c>
      <c r="G946" t="s">
        <v>21</v>
      </c>
      <c r="H946" t="s">
        <v>22</v>
      </c>
      <c r="I946">
        <v>2</v>
      </c>
      <c r="J946">
        <v>4</v>
      </c>
      <c r="K946" t="s">
        <v>39</v>
      </c>
      <c r="L946" t="s">
        <v>32</v>
      </c>
      <c r="M946" t="b">
        <v>1</v>
      </c>
      <c r="N946" t="b">
        <v>1</v>
      </c>
      <c r="O946">
        <v>7.5</v>
      </c>
      <c r="P946">
        <v>0.5</v>
      </c>
      <c r="Q946" t="s">
        <v>53</v>
      </c>
      <c r="R946" t="s">
        <v>25</v>
      </c>
      <c r="S946" t="str">
        <f>TEXT(Pizza_sales[[#This Row],[Order Time]],"YYY")</f>
        <v>2026</v>
      </c>
      <c r="T946" t="str">
        <f>TEXT(Pizza_sales[[#This Row],[Order Time]],"DDDD")</f>
        <v>Saturday</v>
      </c>
      <c r="U946">
        <f>HOUR(Pizza_sales[[#This Row],[Order Time]])</f>
        <v>20</v>
      </c>
    </row>
    <row r="947" spans="1:21" x14ac:dyDescent="0.3">
      <c r="A947" t="s">
        <v>1090</v>
      </c>
      <c r="B947" t="s">
        <v>27</v>
      </c>
      <c r="C947" t="s">
        <v>590</v>
      </c>
      <c r="D947" s="1">
        <v>46152.770833333336</v>
      </c>
      <c r="E947" s="1">
        <v>46152.791666666664</v>
      </c>
      <c r="F947">
        <v>30</v>
      </c>
      <c r="G947" t="s">
        <v>21</v>
      </c>
      <c r="H947" t="s">
        <v>896</v>
      </c>
      <c r="I947">
        <v>3</v>
      </c>
      <c r="J947">
        <v>5</v>
      </c>
      <c r="K947" t="s">
        <v>21</v>
      </c>
      <c r="L947" t="s">
        <v>23</v>
      </c>
      <c r="M947" t="b">
        <v>1</v>
      </c>
      <c r="N947" t="b">
        <v>1</v>
      </c>
      <c r="O947">
        <v>6</v>
      </c>
      <c r="P947">
        <v>0.6</v>
      </c>
      <c r="Q947" t="s">
        <v>53</v>
      </c>
      <c r="R947" t="s">
        <v>25</v>
      </c>
      <c r="S947" t="str">
        <f>TEXT(Pizza_sales[[#This Row],[Order Time]],"YYY")</f>
        <v>2026</v>
      </c>
      <c r="T947" t="str">
        <f>TEXT(Pizza_sales[[#This Row],[Order Time]],"DDDD")</f>
        <v>Sunday</v>
      </c>
      <c r="U947">
        <f>HOUR(Pizza_sales[[#This Row],[Order Time]])</f>
        <v>18</v>
      </c>
    </row>
    <row r="948" spans="1:21" x14ac:dyDescent="0.3">
      <c r="A948" t="s">
        <v>1091</v>
      </c>
      <c r="B948" t="s">
        <v>35</v>
      </c>
      <c r="C948" t="s">
        <v>571</v>
      </c>
      <c r="D948" s="1">
        <v>46153.822916666664</v>
      </c>
      <c r="E948" s="1">
        <v>46153.84375</v>
      </c>
      <c r="F948">
        <v>30</v>
      </c>
      <c r="G948" t="s">
        <v>45</v>
      </c>
      <c r="H948" t="s">
        <v>46</v>
      </c>
      <c r="I948">
        <v>5</v>
      </c>
      <c r="J948">
        <v>6</v>
      </c>
      <c r="K948" t="s">
        <v>31</v>
      </c>
      <c r="L948" t="s">
        <v>40</v>
      </c>
      <c r="M948" t="b">
        <v>1</v>
      </c>
      <c r="N948" t="b">
        <v>0</v>
      </c>
      <c r="O948">
        <v>5</v>
      </c>
      <c r="P948">
        <v>0.83333333300000001</v>
      </c>
      <c r="Q948" t="s">
        <v>53</v>
      </c>
      <c r="R948" t="s">
        <v>25</v>
      </c>
      <c r="S948" t="str">
        <f>TEXT(Pizza_sales[[#This Row],[Order Time]],"YYY")</f>
        <v>2026</v>
      </c>
      <c r="T948" t="str">
        <f>TEXT(Pizza_sales[[#This Row],[Order Time]],"DDDD")</f>
        <v>Monday</v>
      </c>
      <c r="U948">
        <f>HOUR(Pizza_sales[[#This Row],[Order Time]])</f>
        <v>19</v>
      </c>
    </row>
    <row r="949" spans="1:21" x14ac:dyDescent="0.3">
      <c r="A949" t="s">
        <v>1092</v>
      </c>
      <c r="B949" t="s">
        <v>51</v>
      </c>
      <c r="C949" t="s">
        <v>573</v>
      </c>
      <c r="D949" s="1">
        <v>46154.833333333336</v>
      </c>
      <c r="E949" s="1">
        <v>46154.854166666664</v>
      </c>
      <c r="F949">
        <v>30</v>
      </c>
      <c r="G949" t="s">
        <v>21</v>
      </c>
      <c r="H949" t="s">
        <v>899</v>
      </c>
      <c r="I949">
        <v>3</v>
      </c>
      <c r="J949">
        <v>4.5</v>
      </c>
      <c r="K949" t="s">
        <v>21</v>
      </c>
      <c r="L949" t="s">
        <v>47</v>
      </c>
      <c r="M949" t="b">
        <v>1</v>
      </c>
      <c r="N949" t="b">
        <v>0</v>
      </c>
      <c r="O949">
        <v>6.6666666670000003</v>
      </c>
      <c r="P949">
        <v>0.66666666699999999</v>
      </c>
      <c r="Q949" t="s">
        <v>53</v>
      </c>
      <c r="R949" t="s">
        <v>49</v>
      </c>
      <c r="S949" t="str">
        <f>TEXT(Pizza_sales[[#This Row],[Order Time]],"YYY")</f>
        <v>2026</v>
      </c>
      <c r="T949" t="str">
        <f>TEXT(Pizza_sales[[#This Row],[Order Time]],"DDDD")</f>
        <v>Tuesday</v>
      </c>
      <c r="U949">
        <f>HOUR(Pizza_sales[[#This Row],[Order Time]])</f>
        <v>20</v>
      </c>
    </row>
    <row r="950" spans="1:21" x14ac:dyDescent="0.3">
      <c r="A950" t="s">
        <v>1093</v>
      </c>
      <c r="B950" t="s">
        <v>27</v>
      </c>
      <c r="C950" t="s">
        <v>590</v>
      </c>
      <c r="D950" s="1">
        <v>46155.75</v>
      </c>
      <c r="E950" s="1">
        <v>46155.770833333336</v>
      </c>
      <c r="F950">
        <v>30</v>
      </c>
      <c r="G950" t="s">
        <v>21</v>
      </c>
      <c r="H950" t="s">
        <v>896</v>
      </c>
      <c r="I950">
        <v>3</v>
      </c>
      <c r="J950">
        <v>5</v>
      </c>
      <c r="K950" t="s">
        <v>21</v>
      </c>
      <c r="L950" t="s">
        <v>40</v>
      </c>
      <c r="M950" t="b">
        <v>1</v>
      </c>
      <c r="N950" t="b">
        <v>0</v>
      </c>
      <c r="O950">
        <v>6</v>
      </c>
      <c r="P950">
        <v>0.6</v>
      </c>
      <c r="Q950" t="s">
        <v>53</v>
      </c>
      <c r="R950" t="s">
        <v>25</v>
      </c>
      <c r="S950" t="str">
        <f>TEXT(Pizza_sales[[#This Row],[Order Time]],"YYY")</f>
        <v>2026</v>
      </c>
      <c r="T950" t="str">
        <f>TEXT(Pizza_sales[[#This Row],[Order Time]],"DDDD")</f>
        <v>Wednesday</v>
      </c>
      <c r="U950">
        <f>HOUR(Pizza_sales[[#This Row],[Order Time]])</f>
        <v>18</v>
      </c>
    </row>
    <row r="951" spans="1:21" x14ac:dyDescent="0.3">
      <c r="A951" t="s">
        <v>1094</v>
      </c>
      <c r="B951" t="s">
        <v>35</v>
      </c>
      <c r="C951" t="s">
        <v>571</v>
      </c>
      <c r="D951" s="1">
        <v>46156.802083333336</v>
      </c>
      <c r="E951" s="1">
        <v>46156.822916666664</v>
      </c>
      <c r="F951">
        <v>30</v>
      </c>
      <c r="G951" t="s">
        <v>45</v>
      </c>
      <c r="H951" t="s">
        <v>46</v>
      </c>
      <c r="I951">
        <v>5</v>
      </c>
      <c r="J951">
        <v>6</v>
      </c>
      <c r="K951" t="s">
        <v>31</v>
      </c>
      <c r="L951" t="s">
        <v>23</v>
      </c>
      <c r="M951" t="b">
        <v>1</v>
      </c>
      <c r="N951" t="b">
        <v>0</v>
      </c>
      <c r="O951">
        <v>5</v>
      </c>
      <c r="P951">
        <v>0.83333333300000001</v>
      </c>
      <c r="Q951" t="s">
        <v>53</v>
      </c>
      <c r="R951" t="s">
        <v>25</v>
      </c>
      <c r="S951" t="str">
        <f>TEXT(Pizza_sales[[#This Row],[Order Time]],"YYY")</f>
        <v>2026</v>
      </c>
      <c r="T951" t="str">
        <f>TEXT(Pizza_sales[[#This Row],[Order Time]],"DDDD")</f>
        <v>Thursday</v>
      </c>
      <c r="U951">
        <f>HOUR(Pizza_sales[[#This Row],[Order Time]])</f>
        <v>19</v>
      </c>
    </row>
    <row r="952" spans="1:21" x14ac:dyDescent="0.3">
      <c r="A952" t="s">
        <v>1095</v>
      </c>
      <c r="B952" t="s">
        <v>51</v>
      </c>
      <c r="C952" t="s">
        <v>573</v>
      </c>
      <c r="D952" s="1">
        <v>46157.854166666664</v>
      </c>
      <c r="E952" s="1">
        <v>46157.875</v>
      </c>
      <c r="F952">
        <v>30</v>
      </c>
      <c r="G952" t="s">
        <v>21</v>
      </c>
      <c r="H952" t="s">
        <v>899</v>
      </c>
      <c r="I952">
        <v>3</v>
      </c>
      <c r="J952">
        <v>4.5</v>
      </c>
      <c r="K952" t="s">
        <v>21</v>
      </c>
      <c r="L952" t="s">
        <v>47</v>
      </c>
      <c r="M952" t="b">
        <v>1</v>
      </c>
      <c r="N952" t="b">
        <v>0</v>
      </c>
      <c r="O952">
        <v>6.6666666670000003</v>
      </c>
      <c r="P952">
        <v>0.66666666699999999</v>
      </c>
      <c r="Q952" t="s">
        <v>53</v>
      </c>
      <c r="R952" t="s">
        <v>49</v>
      </c>
      <c r="S952" t="str">
        <f>TEXT(Pizza_sales[[#This Row],[Order Time]],"YYY")</f>
        <v>2026</v>
      </c>
      <c r="T952" t="str">
        <f>TEXT(Pizza_sales[[#This Row],[Order Time]],"DDDD")</f>
        <v>Friday</v>
      </c>
      <c r="U952">
        <f>HOUR(Pizza_sales[[#This Row],[Order Time]])</f>
        <v>20</v>
      </c>
    </row>
    <row r="953" spans="1:21" x14ac:dyDescent="0.3">
      <c r="A953" t="s">
        <v>1096</v>
      </c>
      <c r="B953" t="s">
        <v>19</v>
      </c>
      <c r="C953" t="s">
        <v>575</v>
      </c>
      <c r="D953" s="1">
        <v>46158.791666666664</v>
      </c>
      <c r="E953" s="1">
        <v>46158.8125</v>
      </c>
      <c r="F953">
        <v>30</v>
      </c>
      <c r="G953" t="s">
        <v>29</v>
      </c>
      <c r="H953" t="s">
        <v>535</v>
      </c>
      <c r="I953">
        <v>4</v>
      </c>
      <c r="J953">
        <v>5.5</v>
      </c>
      <c r="K953" t="s">
        <v>21</v>
      </c>
      <c r="L953" t="s">
        <v>40</v>
      </c>
      <c r="M953" t="b">
        <v>1</v>
      </c>
      <c r="N953" t="b">
        <v>1</v>
      </c>
      <c r="O953">
        <v>5.4545454549999999</v>
      </c>
      <c r="P953">
        <v>0.72727272700000001</v>
      </c>
      <c r="Q953" t="s">
        <v>53</v>
      </c>
      <c r="R953" t="s">
        <v>25</v>
      </c>
      <c r="S953" t="str">
        <f>TEXT(Pizza_sales[[#This Row],[Order Time]],"YYY")</f>
        <v>2026</v>
      </c>
      <c r="T953" t="str">
        <f>TEXT(Pizza_sales[[#This Row],[Order Time]],"DDDD")</f>
        <v>Saturday</v>
      </c>
      <c r="U953">
        <f>HOUR(Pizza_sales[[#This Row],[Order Time]])</f>
        <v>19</v>
      </c>
    </row>
    <row r="954" spans="1:21" x14ac:dyDescent="0.3">
      <c r="A954" t="s">
        <v>1097</v>
      </c>
      <c r="B954" t="s">
        <v>43</v>
      </c>
      <c r="C954" t="s">
        <v>66</v>
      </c>
      <c r="D954" s="1">
        <v>46159.84375</v>
      </c>
      <c r="E954" s="1">
        <v>46159.864583333336</v>
      </c>
      <c r="F954">
        <v>30</v>
      </c>
      <c r="G954" t="s">
        <v>21</v>
      </c>
      <c r="H954" t="s">
        <v>22</v>
      </c>
      <c r="I954">
        <v>2</v>
      </c>
      <c r="J954">
        <v>4</v>
      </c>
      <c r="K954" t="s">
        <v>39</v>
      </c>
      <c r="L954" t="s">
        <v>32</v>
      </c>
      <c r="M954" t="b">
        <v>1</v>
      </c>
      <c r="N954" t="b">
        <v>1</v>
      </c>
      <c r="O954">
        <v>7.5</v>
      </c>
      <c r="P954">
        <v>0.5</v>
      </c>
      <c r="Q954" t="s">
        <v>53</v>
      </c>
      <c r="R954" t="s">
        <v>25</v>
      </c>
      <c r="S954" t="str">
        <f>TEXT(Pizza_sales[[#This Row],[Order Time]],"YYY")</f>
        <v>2026</v>
      </c>
      <c r="T954" t="str">
        <f>TEXT(Pizza_sales[[#This Row],[Order Time]],"DDDD")</f>
        <v>Sunday</v>
      </c>
      <c r="U954">
        <f>HOUR(Pizza_sales[[#This Row],[Order Time]])</f>
        <v>20</v>
      </c>
    </row>
    <row r="955" spans="1:21" x14ac:dyDescent="0.3">
      <c r="A955" t="s">
        <v>1098</v>
      </c>
      <c r="B955" t="s">
        <v>27</v>
      </c>
      <c r="C955" t="s">
        <v>590</v>
      </c>
      <c r="D955" s="1">
        <v>46160.770833333336</v>
      </c>
      <c r="E955" s="1">
        <v>46160.791666666664</v>
      </c>
      <c r="F955">
        <v>30</v>
      </c>
      <c r="G955" t="s">
        <v>21</v>
      </c>
      <c r="H955" t="s">
        <v>896</v>
      </c>
      <c r="I955">
        <v>3</v>
      </c>
      <c r="J955">
        <v>5</v>
      </c>
      <c r="K955" t="s">
        <v>21</v>
      </c>
      <c r="L955" t="s">
        <v>23</v>
      </c>
      <c r="M955" t="b">
        <v>1</v>
      </c>
      <c r="N955" t="b">
        <v>0</v>
      </c>
      <c r="O955">
        <v>6</v>
      </c>
      <c r="P955">
        <v>0.6</v>
      </c>
      <c r="Q955" t="s">
        <v>53</v>
      </c>
      <c r="R955" t="s">
        <v>25</v>
      </c>
      <c r="S955" t="str">
        <f>TEXT(Pizza_sales[[#This Row],[Order Time]],"YYY")</f>
        <v>2026</v>
      </c>
      <c r="T955" t="str">
        <f>TEXT(Pizza_sales[[#This Row],[Order Time]],"DDDD")</f>
        <v>Monday</v>
      </c>
      <c r="U955">
        <f>HOUR(Pizza_sales[[#This Row],[Order Time]])</f>
        <v>18</v>
      </c>
    </row>
    <row r="956" spans="1:21" x14ac:dyDescent="0.3">
      <c r="A956" t="s">
        <v>1099</v>
      </c>
      <c r="B956" t="s">
        <v>35</v>
      </c>
      <c r="C956" t="s">
        <v>571</v>
      </c>
      <c r="D956" s="1">
        <v>46161.822916666664</v>
      </c>
      <c r="E956" s="1">
        <v>46161.84375</v>
      </c>
      <c r="F956">
        <v>30</v>
      </c>
      <c r="G956" t="s">
        <v>45</v>
      </c>
      <c r="H956" t="s">
        <v>46</v>
      </c>
      <c r="I956">
        <v>5</v>
      </c>
      <c r="J956">
        <v>6</v>
      </c>
      <c r="K956" t="s">
        <v>31</v>
      </c>
      <c r="L956" t="s">
        <v>40</v>
      </c>
      <c r="M956" t="b">
        <v>1</v>
      </c>
      <c r="N956" t="b">
        <v>0</v>
      </c>
      <c r="O956">
        <v>5</v>
      </c>
      <c r="P956">
        <v>0.83333333300000001</v>
      </c>
      <c r="Q956" t="s">
        <v>53</v>
      </c>
      <c r="R956" t="s">
        <v>25</v>
      </c>
      <c r="S956" t="str">
        <f>TEXT(Pizza_sales[[#This Row],[Order Time]],"YYY")</f>
        <v>2026</v>
      </c>
      <c r="T956" t="str">
        <f>TEXT(Pizza_sales[[#This Row],[Order Time]],"DDDD")</f>
        <v>Tuesday</v>
      </c>
      <c r="U956">
        <f>HOUR(Pizza_sales[[#This Row],[Order Time]])</f>
        <v>19</v>
      </c>
    </row>
    <row r="957" spans="1:21" x14ac:dyDescent="0.3">
      <c r="A957" t="s">
        <v>1100</v>
      </c>
      <c r="B957" t="s">
        <v>51</v>
      </c>
      <c r="C957" t="s">
        <v>573</v>
      </c>
      <c r="D957" s="1">
        <v>46162.833333333336</v>
      </c>
      <c r="E957" s="1">
        <v>46162.854166666664</v>
      </c>
      <c r="F957">
        <v>30</v>
      </c>
      <c r="G957" t="s">
        <v>21</v>
      </c>
      <c r="H957" t="s">
        <v>899</v>
      </c>
      <c r="I957">
        <v>3</v>
      </c>
      <c r="J957">
        <v>4.5</v>
      </c>
      <c r="K957" t="s">
        <v>21</v>
      </c>
      <c r="L957" t="s">
        <v>47</v>
      </c>
      <c r="M957" t="b">
        <v>1</v>
      </c>
      <c r="N957" t="b">
        <v>0</v>
      </c>
      <c r="O957">
        <v>6.6666666670000003</v>
      </c>
      <c r="P957">
        <v>0.66666666699999999</v>
      </c>
      <c r="Q957" t="s">
        <v>53</v>
      </c>
      <c r="R957" t="s">
        <v>49</v>
      </c>
      <c r="S957" t="str">
        <f>TEXT(Pizza_sales[[#This Row],[Order Time]],"YYY")</f>
        <v>2026</v>
      </c>
      <c r="T957" t="str">
        <f>TEXT(Pizza_sales[[#This Row],[Order Time]],"DDDD")</f>
        <v>Wednesday</v>
      </c>
      <c r="U957">
        <f>HOUR(Pizza_sales[[#This Row],[Order Time]])</f>
        <v>20</v>
      </c>
    </row>
    <row r="958" spans="1:21" x14ac:dyDescent="0.3">
      <c r="A958" t="s">
        <v>1101</v>
      </c>
      <c r="B958" t="s">
        <v>19</v>
      </c>
      <c r="C958" t="s">
        <v>575</v>
      </c>
      <c r="D958" s="1">
        <v>46163.802083333336</v>
      </c>
      <c r="E958" s="1">
        <v>46163.822916666664</v>
      </c>
      <c r="F958">
        <v>30</v>
      </c>
      <c r="G958" t="s">
        <v>29</v>
      </c>
      <c r="H958" t="s">
        <v>535</v>
      </c>
      <c r="I958">
        <v>4</v>
      </c>
      <c r="J958">
        <v>5.5</v>
      </c>
      <c r="K958" t="s">
        <v>21</v>
      </c>
      <c r="L958" t="s">
        <v>40</v>
      </c>
      <c r="M958" t="b">
        <v>1</v>
      </c>
      <c r="N958" t="b">
        <v>0</v>
      </c>
      <c r="O958">
        <v>5.4545454549999999</v>
      </c>
      <c r="P958">
        <v>0.72727272700000001</v>
      </c>
      <c r="Q958" t="s">
        <v>53</v>
      </c>
      <c r="R958" t="s">
        <v>25</v>
      </c>
      <c r="S958" t="str">
        <f>TEXT(Pizza_sales[[#This Row],[Order Time]],"YYY")</f>
        <v>2026</v>
      </c>
      <c r="T958" t="str">
        <f>TEXT(Pizza_sales[[#This Row],[Order Time]],"DDDD")</f>
        <v>Thursday</v>
      </c>
      <c r="U958">
        <f>HOUR(Pizza_sales[[#This Row],[Order Time]])</f>
        <v>19</v>
      </c>
    </row>
    <row r="959" spans="1:21" x14ac:dyDescent="0.3">
      <c r="A959" t="s">
        <v>1102</v>
      </c>
      <c r="B959" t="s">
        <v>43</v>
      </c>
      <c r="C959" t="s">
        <v>66</v>
      </c>
      <c r="D959" s="1">
        <v>46164.854166666664</v>
      </c>
      <c r="E959" s="1">
        <v>46164.875</v>
      </c>
      <c r="F959">
        <v>30</v>
      </c>
      <c r="G959" t="s">
        <v>21</v>
      </c>
      <c r="H959" t="s">
        <v>22</v>
      </c>
      <c r="I959">
        <v>2</v>
      </c>
      <c r="J959">
        <v>4</v>
      </c>
      <c r="K959" t="s">
        <v>39</v>
      </c>
      <c r="L959" t="s">
        <v>32</v>
      </c>
      <c r="M959" t="b">
        <v>1</v>
      </c>
      <c r="N959" t="b">
        <v>0</v>
      </c>
      <c r="O959">
        <v>7.5</v>
      </c>
      <c r="P959">
        <v>0.5</v>
      </c>
      <c r="Q959" t="s">
        <v>53</v>
      </c>
      <c r="R959" t="s">
        <v>25</v>
      </c>
      <c r="S959" t="str">
        <f>TEXT(Pizza_sales[[#This Row],[Order Time]],"YYY")</f>
        <v>2026</v>
      </c>
      <c r="T959" t="str">
        <f>TEXT(Pizza_sales[[#This Row],[Order Time]],"DDDD")</f>
        <v>Friday</v>
      </c>
      <c r="U959">
        <f>HOUR(Pizza_sales[[#This Row],[Order Time]])</f>
        <v>20</v>
      </c>
    </row>
    <row r="960" spans="1:21" x14ac:dyDescent="0.3">
      <c r="A960" t="s">
        <v>1103</v>
      </c>
      <c r="B960" t="s">
        <v>27</v>
      </c>
      <c r="C960" t="s">
        <v>590</v>
      </c>
      <c r="D960" s="1">
        <v>46165.75</v>
      </c>
      <c r="E960" s="1">
        <v>46165.770833333336</v>
      </c>
      <c r="F960">
        <v>30</v>
      </c>
      <c r="G960" t="s">
        <v>21</v>
      </c>
      <c r="H960" t="s">
        <v>896</v>
      </c>
      <c r="I960">
        <v>3</v>
      </c>
      <c r="J960">
        <v>5</v>
      </c>
      <c r="K960" t="s">
        <v>21</v>
      </c>
      <c r="L960" t="s">
        <v>40</v>
      </c>
      <c r="M960" t="b">
        <v>1</v>
      </c>
      <c r="N960" t="b">
        <v>1</v>
      </c>
      <c r="O960">
        <v>6</v>
      </c>
      <c r="P960">
        <v>0.6</v>
      </c>
      <c r="Q960" t="s">
        <v>53</v>
      </c>
      <c r="R960" t="s">
        <v>25</v>
      </c>
      <c r="S960" t="str">
        <f>TEXT(Pizza_sales[[#This Row],[Order Time]],"YYY")</f>
        <v>2026</v>
      </c>
      <c r="T960" t="str">
        <f>TEXT(Pizza_sales[[#This Row],[Order Time]],"DDDD")</f>
        <v>Saturday</v>
      </c>
      <c r="U960">
        <f>HOUR(Pizza_sales[[#This Row],[Order Time]])</f>
        <v>18</v>
      </c>
    </row>
    <row r="961" spans="1:21" x14ac:dyDescent="0.3">
      <c r="A961" t="s">
        <v>1104</v>
      </c>
      <c r="B961" t="s">
        <v>35</v>
      </c>
      <c r="C961" t="s">
        <v>571</v>
      </c>
      <c r="D961" s="1">
        <v>46166.802083333336</v>
      </c>
      <c r="E961" s="1">
        <v>46166.822916666664</v>
      </c>
      <c r="F961">
        <v>30</v>
      </c>
      <c r="G961" t="s">
        <v>45</v>
      </c>
      <c r="H961" t="s">
        <v>46</v>
      </c>
      <c r="I961">
        <v>5</v>
      </c>
      <c r="J961">
        <v>6</v>
      </c>
      <c r="K961" t="s">
        <v>31</v>
      </c>
      <c r="L961" t="s">
        <v>23</v>
      </c>
      <c r="M961" t="b">
        <v>1</v>
      </c>
      <c r="N961" t="b">
        <v>1</v>
      </c>
      <c r="O961">
        <v>5</v>
      </c>
      <c r="P961">
        <v>0.83333333300000001</v>
      </c>
      <c r="Q961" t="s">
        <v>53</v>
      </c>
      <c r="R961" t="s">
        <v>25</v>
      </c>
      <c r="S961" t="str">
        <f>TEXT(Pizza_sales[[#This Row],[Order Time]],"YYY")</f>
        <v>2026</v>
      </c>
      <c r="T961" t="str">
        <f>TEXT(Pizza_sales[[#This Row],[Order Time]],"DDDD")</f>
        <v>Sunday</v>
      </c>
      <c r="U961">
        <f>HOUR(Pizza_sales[[#This Row],[Order Time]])</f>
        <v>19</v>
      </c>
    </row>
    <row r="962" spans="1:21" x14ac:dyDescent="0.3">
      <c r="A962" t="s">
        <v>1105</v>
      </c>
      <c r="B962" t="s">
        <v>51</v>
      </c>
      <c r="C962" t="s">
        <v>573</v>
      </c>
      <c r="D962" s="1">
        <v>46167.854166666664</v>
      </c>
      <c r="E962" s="1">
        <v>46167.875</v>
      </c>
      <c r="F962">
        <v>30</v>
      </c>
      <c r="G962" t="s">
        <v>21</v>
      </c>
      <c r="H962" t="s">
        <v>899</v>
      </c>
      <c r="I962">
        <v>3</v>
      </c>
      <c r="J962">
        <v>4.5</v>
      </c>
      <c r="K962" t="s">
        <v>21</v>
      </c>
      <c r="L962" t="s">
        <v>47</v>
      </c>
      <c r="M962" t="b">
        <v>1</v>
      </c>
      <c r="N962" t="b">
        <v>0</v>
      </c>
      <c r="O962">
        <v>6.6666666670000003</v>
      </c>
      <c r="P962">
        <v>0.66666666699999999</v>
      </c>
      <c r="Q962" t="s">
        <v>53</v>
      </c>
      <c r="R962" t="s">
        <v>49</v>
      </c>
      <c r="S962" t="str">
        <f>TEXT(Pizza_sales[[#This Row],[Order Time]],"YYY")</f>
        <v>2026</v>
      </c>
      <c r="T962" t="str">
        <f>TEXT(Pizza_sales[[#This Row],[Order Time]],"DDDD")</f>
        <v>Monday</v>
      </c>
      <c r="U962">
        <f>HOUR(Pizza_sales[[#This Row],[Order Time]])</f>
        <v>20</v>
      </c>
    </row>
    <row r="963" spans="1:21" x14ac:dyDescent="0.3">
      <c r="A963" t="s">
        <v>1106</v>
      </c>
      <c r="B963" t="s">
        <v>19</v>
      </c>
      <c r="C963" t="s">
        <v>575</v>
      </c>
      <c r="D963" s="1">
        <v>46168.791666666664</v>
      </c>
      <c r="E963" s="1">
        <v>46168.8125</v>
      </c>
      <c r="F963">
        <v>30</v>
      </c>
      <c r="G963" t="s">
        <v>29</v>
      </c>
      <c r="H963" t="s">
        <v>535</v>
      </c>
      <c r="I963">
        <v>4</v>
      </c>
      <c r="J963">
        <v>5.5</v>
      </c>
      <c r="K963" t="s">
        <v>21</v>
      </c>
      <c r="L963" t="s">
        <v>40</v>
      </c>
      <c r="M963" t="b">
        <v>1</v>
      </c>
      <c r="N963" t="b">
        <v>0</v>
      </c>
      <c r="O963">
        <v>5.4545454549999999</v>
      </c>
      <c r="P963">
        <v>0.72727272700000001</v>
      </c>
      <c r="Q963" t="s">
        <v>53</v>
      </c>
      <c r="R963" t="s">
        <v>25</v>
      </c>
      <c r="S963" t="str">
        <f>TEXT(Pizza_sales[[#This Row],[Order Time]],"YYY")</f>
        <v>2026</v>
      </c>
      <c r="T963" t="str">
        <f>TEXT(Pizza_sales[[#This Row],[Order Time]],"DDDD")</f>
        <v>Tuesday</v>
      </c>
      <c r="U963">
        <f>HOUR(Pizza_sales[[#This Row],[Order Time]])</f>
        <v>19</v>
      </c>
    </row>
    <row r="964" spans="1:21" x14ac:dyDescent="0.3">
      <c r="A964" t="s">
        <v>1107</v>
      </c>
      <c r="B964" t="s">
        <v>43</v>
      </c>
      <c r="C964" t="s">
        <v>66</v>
      </c>
      <c r="D964" s="1">
        <v>46169.84375</v>
      </c>
      <c r="E964" s="1">
        <v>46169.864583333336</v>
      </c>
      <c r="F964">
        <v>30</v>
      </c>
      <c r="G964" t="s">
        <v>21</v>
      </c>
      <c r="H964" t="s">
        <v>22</v>
      </c>
      <c r="I964">
        <v>2</v>
      </c>
      <c r="J964">
        <v>4</v>
      </c>
      <c r="K964" t="s">
        <v>39</v>
      </c>
      <c r="L964" t="s">
        <v>32</v>
      </c>
      <c r="M964" t="b">
        <v>1</v>
      </c>
      <c r="N964" t="b">
        <v>0</v>
      </c>
      <c r="O964">
        <v>7.5</v>
      </c>
      <c r="P964">
        <v>0.5</v>
      </c>
      <c r="Q964" t="s">
        <v>53</v>
      </c>
      <c r="R964" t="s">
        <v>25</v>
      </c>
      <c r="S964" t="str">
        <f>TEXT(Pizza_sales[[#This Row],[Order Time]],"YYY")</f>
        <v>2026</v>
      </c>
      <c r="T964" t="str">
        <f>TEXT(Pizza_sales[[#This Row],[Order Time]],"DDDD")</f>
        <v>Wednesday</v>
      </c>
      <c r="U964">
        <f>HOUR(Pizza_sales[[#This Row],[Order Time]])</f>
        <v>20</v>
      </c>
    </row>
    <row r="965" spans="1:21" x14ac:dyDescent="0.3">
      <c r="A965" t="s">
        <v>1108</v>
      </c>
      <c r="B965" t="s">
        <v>27</v>
      </c>
      <c r="C965" t="s">
        <v>590</v>
      </c>
      <c r="D965" s="1">
        <v>46170.770833333336</v>
      </c>
      <c r="E965" s="1">
        <v>46170.791666666664</v>
      </c>
      <c r="F965">
        <v>30</v>
      </c>
      <c r="G965" t="s">
        <v>21</v>
      </c>
      <c r="H965" t="s">
        <v>896</v>
      </c>
      <c r="I965">
        <v>3</v>
      </c>
      <c r="J965">
        <v>5</v>
      </c>
      <c r="K965" t="s">
        <v>21</v>
      </c>
      <c r="L965" t="s">
        <v>23</v>
      </c>
      <c r="M965" t="b">
        <v>1</v>
      </c>
      <c r="N965" t="b">
        <v>0</v>
      </c>
      <c r="O965">
        <v>6</v>
      </c>
      <c r="P965">
        <v>0.6</v>
      </c>
      <c r="Q965" t="s">
        <v>53</v>
      </c>
      <c r="R965" t="s">
        <v>25</v>
      </c>
      <c r="S965" t="str">
        <f>TEXT(Pizza_sales[[#This Row],[Order Time]],"YYY")</f>
        <v>2026</v>
      </c>
      <c r="T965" t="str">
        <f>TEXT(Pizza_sales[[#This Row],[Order Time]],"DDDD")</f>
        <v>Thursday</v>
      </c>
      <c r="U965">
        <f>HOUR(Pizza_sales[[#This Row],[Order Time]])</f>
        <v>18</v>
      </c>
    </row>
    <row r="966" spans="1:21" x14ac:dyDescent="0.3">
      <c r="A966" t="s">
        <v>1109</v>
      </c>
      <c r="B966" t="s">
        <v>35</v>
      </c>
      <c r="C966" t="s">
        <v>571</v>
      </c>
      <c r="D966" s="1">
        <v>46171.822916666664</v>
      </c>
      <c r="E966" s="1">
        <v>46171.84375</v>
      </c>
      <c r="F966">
        <v>30</v>
      </c>
      <c r="G966" t="s">
        <v>45</v>
      </c>
      <c r="H966" t="s">
        <v>46</v>
      </c>
      <c r="I966">
        <v>5</v>
      </c>
      <c r="J966">
        <v>6</v>
      </c>
      <c r="K966" t="s">
        <v>31</v>
      </c>
      <c r="L966" t="s">
        <v>40</v>
      </c>
      <c r="M966" t="b">
        <v>1</v>
      </c>
      <c r="N966" t="b">
        <v>0</v>
      </c>
      <c r="O966">
        <v>5</v>
      </c>
      <c r="P966">
        <v>0.83333333300000001</v>
      </c>
      <c r="Q966" t="s">
        <v>53</v>
      </c>
      <c r="R966" t="s">
        <v>25</v>
      </c>
      <c r="S966" t="str">
        <f>TEXT(Pizza_sales[[#This Row],[Order Time]],"YYY")</f>
        <v>2026</v>
      </c>
      <c r="T966" t="str">
        <f>TEXT(Pizza_sales[[#This Row],[Order Time]],"DDDD")</f>
        <v>Friday</v>
      </c>
      <c r="U966">
        <f>HOUR(Pizza_sales[[#This Row],[Order Time]])</f>
        <v>19</v>
      </c>
    </row>
    <row r="967" spans="1:21" x14ac:dyDescent="0.3">
      <c r="A967" t="s">
        <v>1110</v>
      </c>
      <c r="B967" t="s">
        <v>51</v>
      </c>
      <c r="C967" t="s">
        <v>573</v>
      </c>
      <c r="D967" s="1">
        <v>46172.833333333336</v>
      </c>
      <c r="E967" s="1">
        <v>46172.854166666664</v>
      </c>
      <c r="F967">
        <v>30</v>
      </c>
      <c r="G967" t="s">
        <v>21</v>
      </c>
      <c r="H967" t="s">
        <v>899</v>
      </c>
      <c r="I967">
        <v>3</v>
      </c>
      <c r="J967">
        <v>4.5</v>
      </c>
      <c r="K967" t="s">
        <v>21</v>
      </c>
      <c r="L967" t="s">
        <v>47</v>
      </c>
      <c r="M967" t="b">
        <v>1</v>
      </c>
      <c r="N967" t="b">
        <v>1</v>
      </c>
      <c r="O967">
        <v>6.6666666670000003</v>
      </c>
      <c r="P967">
        <v>0.66666666699999999</v>
      </c>
      <c r="Q967" t="s">
        <v>53</v>
      </c>
      <c r="R967" t="s">
        <v>49</v>
      </c>
      <c r="S967" t="str">
        <f>TEXT(Pizza_sales[[#This Row],[Order Time]],"YYY")</f>
        <v>2026</v>
      </c>
      <c r="T967" t="str">
        <f>TEXT(Pizza_sales[[#This Row],[Order Time]],"DDDD")</f>
        <v>Saturday</v>
      </c>
      <c r="U967">
        <f>HOUR(Pizza_sales[[#This Row],[Order Time]])</f>
        <v>20</v>
      </c>
    </row>
    <row r="968" spans="1:21" x14ac:dyDescent="0.3">
      <c r="A968" t="s">
        <v>1111</v>
      </c>
      <c r="B968" t="s">
        <v>19</v>
      </c>
      <c r="C968" t="s">
        <v>575</v>
      </c>
      <c r="D968" s="1">
        <v>46173.802083333336</v>
      </c>
      <c r="E968" s="1">
        <v>46173.822916666664</v>
      </c>
      <c r="F968">
        <v>30</v>
      </c>
      <c r="G968" t="s">
        <v>29</v>
      </c>
      <c r="H968" t="s">
        <v>535</v>
      </c>
      <c r="I968">
        <v>4</v>
      </c>
      <c r="J968">
        <v>5.5</v>
      </c>
      <c r="K968" t="s">
        <v>21</v>
      </c>
      <c r="L968" t="s">
        <v>40</v>
      </c>
      <c r="M968" t="b">
        <v>1</v>
      </c>
      <c r="N968" t="b">
        <v>1</v>
      </c>
      <c r="O968">
        <v>5.4545454549999999</v>
      </c>
      <c r="P968">
        <v>0.72727272700000001</v>
      </c>
      <c r="Q968" t="s">
        <v>53</v>
      </c>
      <c r="R968" t="s">
        <v>25</v>
      </c>
      <c r="S968" t="str">
        <f>TEXT(Pizza_sales[[#This Row],[Order Time]],"YYY")</f>
        <v>2026</v>
      </c>
      <c r="T968" t="str">
        <f>TEXT(Pizza_sales[[#This Row],[Order Time]],"DDDD")</f>
        <v>Sunday</v>
      </c>
      <c r="U968">
        <f>HOUR(Pizza_sales[[#This Row],[Order Time]])</f>
        <v>19</v>
      </c>
    </row>
    <row r="969" spans="1:21" x14ac:dyDescent="0.3">
      <c r="A969" t="s">
        <v>1112</v>
      </c>
      <c r="B969" t="s">
        <v>43</v>
      </c>
      <c r="C969" t="s">
        <v>66</v>
      </c>
      <c r="D969" s="1">
        <v>46174.854166666664</v>
      </c>
      <c r="E969" s="1">
        <v>46174.875</v>
      </c>
      <c r="F969">
        <v>30</v>
      </c>
      <c r="G969" t="s">
        <v>21</v>
      </c>
      <c r="H969" t="s">
        <v>22</v>
      </c>
      <c r="I969">
        <v>2</v>
      </c>
      <c r="J969">
        <v>4</v>
      </c>
      <c r="K969" t="s">
        <v>39</v>
      </c>
      <c r="L969" t="s">
        <v>32</v>
      </c>
      <c r="M969" t="b">
        <v>1</v>
      </c>
      <c r="N969" t="b">
        <v>0</v>
      </c>
      <c r="O969">
        <v>7.5</v>
      </c>
      <c r="P969">
        <v>0.5</v>
      </c>
      <c r="Q969" t="s">
        <v>245</v>
      </c>
      <c r="R969" t="s">
        <v>25</v>
      </c>
      <c r="S969" t="str">
        <f>TEXT(Pizza_sales[[#This Row],[Order Time]],"YYY")</f>
        <v>2026</v>
      </c>
      <c r="T969" t="str">
        <f>TEXT(Pizza_sales[[#This Row],[Order Time]],"DDDD")</f>
        <v>Monday</v>
      </c>
      <c r="U969">
        <f>HOUR(Pizza_sales[[#This Row],[Order Time]])</f>
        <v>20</v>
      </c>
    </row>
    <row r="970" spans="1:21" x14ac:dyDescent="0.3">
      <c r="A970" t="s">
        <v>1113</v>
      </c>
      <c r="B970" t="s">
        <v>27</v>
      </c>
      <c r="C970" t="s">
        <v>590</v>
      </c>
      <c r="D970" s="1">
        <v>46175.75</v>
      </c>
      <c r="E970" s="1">
        <v>46175.770833333336</v>
      </c>
      <c r="F970">
        <v>30</v>
      </c>
      <c r="G970" t="s">
        <v>21</v>
      </c>
      <c r="H970" t="s">
        <v>896</v>
      </c>
      <c r="I970">
        <v>3</v>
      </c>
      <c r="J970">
        <v>5</v>
      </c>
      <c r="K970" t="s">
        <v>21</v>
      </c>
      <c r="L970" t="s">
        <v>40</v>
      </c>
      <c r="M970" t="b">
        <v>1</v>
      </c>
      <c r="N970" t="b">
        <v>0</v>
      </c>
      <c r="O970">
        <v>6</v>
      </c>
      <c r="P970">
        <v>0.6</v>
      </c>
      <c r="Q970" t="s">
        <v>245</v>
      </c>
      <c r="R970" t="s">
        <v>25</v>
      </c>
      <c r="S970" t="str">
        <f>TEXT(Pizza_sales[[#This Row],[Order Time]],"YYY")</f>
        <v>2026</v>
      </c>
      <c r="T970" t="str">
        <f>TEXT(Pizza_sales[[#This Row],[Order Time]],"DDDD")</f>
        <v>Tuesday</v>
      </c>
      <c r="U970">
        <f>HOUR(Pizza_sales[[#This Row],[Order Time]])</f>
        <v>18</v>
      </c>
    </row>
    <row r="971" spans="1:21" x14ac:dyDescent="0.3">
      <c r="A971" t="s">
        <v>1114</v>
      </c>
      <c r="B971" t="s">
        <v>35</v>
      </c>
      <c r="C971" t="s">
        <v>571</v>
      </c>
      <c r="D971" s="1">
        <v>46176.802083333336</v>
      </c>
      <c r="E971" s="1">
        <v>46176.822916666664</v>
      </c>
      <c r="F971">
        <v>30</v>
      </c>
      <c r="G971" t="s">
        <v>45</v>
      </c>
      <c r="H971" t="s">
        <v>46</v>
      </c>
      <c r="I971">
        <v>5</v>
      </c>
      <c r="J971">
        <v>6</v>
      </c>
      <c r="K971" t="s">
        <v>31</v>
      </c>
      <c r="L971" t="s">
        <v>23</v>
      </c>
      <c r="M971" t="b">
        <v>1</v>
      </c>
      <c r="N971" t="b">
        <v>0</v>
      </c>
      <c r="O971">
        <v>5</v>
      </c>
      <c r="P971">
        <v>0.83333333300000001</v>
      </c>
      <c r="Q971" t="s">
        <v>245</v>
      </c>
      <c r="R971" t="s">
        <v>25</v>
      </c>
      <c r="S971" t="str">
        <f>TEXT(Pizza_sales[[#This Row],[Order Time]],"YYY")</f>
        <v>2026</v>
      </c>
      <c r="T971" t="str">
        <f>TEXT(Pizza_sales[[#This Row],[Order Time]],"DDDD")</f>
        <v>Wednesday</v>
      </c>
      <c r="U971">
        <f>HOUR(Pizza_sales[[#This Row],[Order Time]])</f>
        <v>19</v>
      </c>
    </row>
    <row r="972" spans="1:21" x14ac:dyDescent="0.3">
      <c r="A972" t="s">
        <v>1115</v>
      </c>
      <c r="B972" t="s">
        <v>51</v>
      </c>
      <c r="C972" t="s">
        <v>573</v>
      </c>
      <c r="D972" s="1">
        <v>46177.854166666664</v>
      </c>
      <c r="E972" s="1">
        <v>46177.875</v>
      </c>
      <c r="F972">
        <v>30</v>
      </c>
      <c r="G972" t="s">
        <v>21</v>
      </c>
      <c r="H972" t="s">
        <v>899</v>
      </c>
      <c r="I972">
        <v>3</v>
      </c>
      <c r="J972">
        <v>4.5</v>
      </c>
      <c r="K972" t="s">
        <v>21</v>
      </c>
      <c r="L972" t="s">
        <v>47</v>
      </c>
      <c r="M972" t="b">
        <v>1</v>
      </c>
      <c r="N972" t="b">
        <v>0</v>
      </c>
      <c r="O972">
        <v>6.6666666670000003</v>
      </c>
      <c r="P972">
        <v>0.66666666699999999</v>
      </c>
      <c r="Q972" t="s">
        <v>245</v>
      </c>
      <c r="R972" t="s">
        <v>49</v>
      </c>
      <c r="S972" t="str">
        <f>TEXT(Pizza_sales[[#This Row],[Order Time]],"YYY")</f>
        <v>2026</v>
      </c>
      <c r="T972" t="str">
        <f>TEXT(Pizza_sales[[#This Row],[Order Time]],"DDDD")</f>
        <v>Thursday</v>
      </c>
      <c r="U972">
        <f>HOUR(Pizza_sales[[#This Row],[Order Time]])</f>
        <v>20</v>
      </c>
    </row>
    <row r="973" spans="1:21" x14ac:dyDescent="0.3">
      <c r="A973" t="s">
        <v>1116</v>
      </c>
      <c r="B973" t="s">
        <v>19</v>
      </c>
      <c r="C973" t="s">
        <v>575</v>
      </c>
      <c r="D973" s="1">
        <v>46178.791666666664</v>
      </c>
      <c r="E973" s="1">
        <v>46178.8125</v>
      </c>
      <c r="F973">
        <v>30</v>
      </c>
      <c r="G973" t="s">
        <v>29</v>
      </c>
      <c r="H973" t="s">
        <v>535</v>
      </c>
      <c r="I973">
        <v>4</v>
      </c>
      <c r="J973">
        <v>5.5</v>
      </c>
      <c r="K973" t="s">
        <v>21</v>
      </c>
      <c r="L973" t="s">
        <v>40</v>
      </c>
      <c r="M973" t="b">
        <v>1</v>
      </c>
      <c r="N973" t="b">
        <v>0</v>
      </c>
      <c r="O973">
        <v>5.4545454549999999</v>
      </c>
      <c r="P973">
        <v>0.72727272700000001</v>
      </c>
      <c r="Q973" t="s">
        <v>245</v>
      </c>
      <c r="R973" t="s">
        <v>25</v>
      </c>
      <c r="S973" t="str">
        <f>TEXT(Pizza_sales[[#This Row],[Order Time]],"YYY")</f>
        <v>2026</v>
      </c>
      <c r="T973" t="str">
        <f>TEXT(Pizza_sales[[#This Row],[Order Time]],"DDDD")</f>
        <v>Friday</v>
      </c>
      <c r="U973">
        <f>HOUR(Pizza_sales[[#This Row],[Order Time]])</f>
        <v>19</v>
      </c>
    </row>
    <row r="974" spans="1:21" x14ac:dyDescent="0.3">
      <c r="A974" t="s">
        <v>1117</v>
      </c>
      <c r="B974" t="s">
        <v>43</v>
      </c>
      <c r="C974" t="s">
        <v>66</v>
      </c>
      <c r="D974" s="1">
        <v>46179.84375</v>
      </c>
      <c r="E974" s="1">
        <v>46179.864583333336</v>
      </c>
      <c r="F974">
        <v>30</v>
      </c>
      <c r="G974" t="s">
        <v>21</v>
      </c>
      <c r="H974" t="s">
        <v>22</v>
      </c>
      <c r="I974">
        <v>2</v>
      </c>
      <c r="J974">
        <v>4</v>
      </c>
      <c r="K974" t="s">
        <v>39</v>
      </c>
      <c r="L974" t="s">
        <v>32</v>
      </c>
      <c r="M974" t="b">
        <v>1</v>
      </c>
      <c r="N974" t="b">
        <v>1</v>
      </c>
      <c r="O974">
        <v>7.5</v>
      </c>
      <c r="P974">
        <v>0.5</v>
      </c>
      <c r="Q974" t="s">
        <v>245</v>
      </c>
      <c r="R974" t="s">
        <v>25</v>
      </c>
      <c r="S974" t="str">
        <f>TEXT(Pizza_sales[[#This Row],[Order Time]],"YYY")</f>
        <v>2026</v>
      </c>
      <c r="T974" t="str">
        <f>TEXT(Pizza_sales[[#This Row],[Order Time]],"DDDD")</f>
        <v>Saturday</v>
      </c>
      <c r="U974">
        <f>HOUR(Pizza_sales[[#This Row],[Order Time]])</f>
        <v>20</v>
      </c>
    </row>
    <row r="975" spans="1:21" x14ac:dyDescent="0.3">
      <c r="A975" t="s">
        <v>1118</v>
      </c>
      <c r="B975" t="s">
        <v>27</v>
      </c>
      <c r="C975" t="s">
        <v>590</v>
      </c>
      <c r="D975" s="1">
        <v>46180.770833333336</v>
      </c>
      <c r="E975" s="1">
        <v>46180.791666666664</v>
      </c>
      <c r="F975">
        <v>30</v>
      </c>
      <c r="G975" t="s">
        <v>21</v>
      </c>
      <c r="H975" t="s">
        <v>896</v>
      </c>
      <c r="I975">
        <v>3</v>
      </c>
      <c r="J975">
        <v>5</v>
      </c>
      <c r="K975" t="s">
        <v>21</v>
      </c>
      <c r="L975" t="s">
        <v>23</v>
      </c>
      <c r="M975" t="b">
        <v>1</v>
      </c>
      <c r="N975" t="b">
        <v>1</v>
      </c>
      <c r="O975">
        <v>6</v>
      </c>
      <c r="P975">
        <v>0.6</v>
      </c>
      <c r="Q975" t="s">
        <v>245</v>
      </c>
      <c r="R975" t="s">
        <v>25</v>
      </c>
      <c r="S975" t="str">
        <f>TEXT(Pizza_sales[[#This Row],[Order Time]],"YYY")</f>
        <v>2026</v>
      </c>
      <c r="T975" t="str">
        <f>TEXT(Pizza_sales[[#This Row],[Order Time]],"DDDD")</f>
        <v>Sunday</v>
      </c>
      <c r="U975">
        <f>HOUR(Pizza_sales[[#This Row],[Order Time]])</f>
        <v>18</v>
      </c>
    </row>
    <row r="976" spans="1:21" x14ac:dyDescent="0.3">
      <c r="A976" t="s">
        <v>1119</v>
      </c>
      <c r="B976" t="s">
        <v>35</v>
      </c>
      <c r="C976" t="s">
        <v>571</v>
      </c>
      <c r="D976" s="1">
        <v>46181.822916666664</v>
      </c>
      <c r="E976" s="1">
        <v>46181.84375</v>
      </c>
      <c r="F976">
        <v>30</v>
      </c>
      <c r="G976" t="s">
        <v>45</v>
      </c>
      <c r="H976" t="s">
        <v>46</v>
      </c>
      <c r="I976">
        <v>5</v>
      </c>
      <c r="J976">
        <v>6</v>
      </c>
      <c r="K976" t="s">
        <v>31</v>
      </c>
      <c r="L976" t="s">
        <v>40</v>
      </c>
      <c r="M976" t="b">
        <v>1</v>
      </c>
      <c r="N976" t="b">
        <v>0</v>
      </c>
      <c r="O976">
        <v>5</v>
      </c>
      <c r="P976">
        <v>0.83333333300000001</v>
      </c>
      <c r="Q976" t="s">
        <v>245</v>
      </c>
      <c r="R976" t="s">
        <v>25</v>
      </c>
      <c r="S976" t="str">
        <f>TEXT(Pizza_sales[[#This Row],[Order Time]],"YYY")</f>
        <v>2026</v>
      </c>
      <c r="T976" t="str">
        <f>TEXT(Pizza_sales[[#This Row],[Order Time]],"DDDD")</f>
        <v>Monday</v>
      </c>
      <c r="U976">
        <f>HOUR(Pizza_sales[[#This Row],[Order Time]])</f>
        <v>19</v>
      </c>
    </row>
    <row r="977" spans="1:21" x14ac:dyDescent="0.3">
      <c r="A977" t="s">
        <v>1120</v>
      </c>
      <c r="B977" t="s">
        <v>51</v>
      </c>
      <c r="C977" t="s">
        <v>573</v>
      </c>
      <c r="D977" s="1">
        <v>46182.833333333336</v>
      </c>
      <c r="E977" s="1">
        <v>46182.854166666664</v>
      </c>
      <c r="F977">
        <v>30</v>
      </c>
      <c r="G977" t="s">
        <v>21</v>
      </c>
      <c r="H977" t="s">
        <v>899</v>
      </c>
      <c r="I977">
        <v>3</v>
      </c>
      <c r="J977">
        <v>4.5</v>
      </c>
      <c r="K977" t="s">
        <v>21</v>
      </c>
      <c r="L977" t="s">
        <v>47</v>
      </c>
      <c r="M977" t="b">
        <v>1</v>
      </c>
      <c r="N977" t="b">
        <v>0</v>
      </c>
      <c r="O977">
        <v>6.6666666670000003</v>
      </c>
      <c r="P977">
        <v>0.66666666699999999</v>
      </c>
      <c r="Q977" t="s">
        <v>245</v>
      </c>
      <c r="R977" t="s">
        <v>49</v>
      </c>
      <c r="S977" t="str">
        <f>TEXT(Pizza_sales[[#This Row],[Order Time]],"YYY")</f>
        <v>2026</v>
      </c>
      <c r="T977" t="str">
        <f>TEXT(Pizza_sales[[#This Row],[Order Time]],"DDDD")</f>
        <v>Tuesday</v>
      </c>
      <c r="U977">
        <f>HOUR(Pizza_sales[[#This Row],[Order Time]])</f>
        <v>20</v>
      </c>
    </row>
    <row r="978" spans="1:21" x14ac:dyDescent="0.3">
      <c r="A978" t="s">
        <v>1121</v>
      </c>
      <c r="B978" t="s">
        <v>27</v>
      </c>
      <c r="C978" t="s">
        <v>590</v>
      </c>
      <c r="D978" s="1">
        <v>46183.75</v>
      </c>
      <c r="E978" s="1">
        <v>46183.770833333336</v>
      </c>
      <c r="F978">
        <v>30</v>
      </c>
      <c r="G978" t="s">
        <v>21</v>
      </c>
      <c r="H978" t="s">
        <v>896</v>
      </c>
      <c r="I978">
        <v>3</v>
      </c>
      <c r="J978">
        <v>5</v>
      </c>
      <c r="K978" t="s">
        <v>21</v>
      </c>
      <c r="L978" t="s">
        <v>40</v>
      </c>
      <c r="M978" t="b">
        <v>1</v>
      </c>
      <c r="N978" t="b">
        <v>0</v>
      </c>
      <c r="O978">
        <v>6</v>
      </c>
      <c r="P978">
        <v>0.6</v>
      </c>
      <c r="Q978" t="s">
        <v>245</v>
      </c>
      <c r="R978" t="s">
        <v>25</v>
      </c>
      <c r="S978" t="str">
        <f>TEXT(Pizza_sales[[#This Row],[Order Time]],"YYY")</f>
        <v>2026</v>
      </c>
      <c r="T978" t="str">
        <f>TEXT(Pizza_sales[[#This Row],[Order Time]],"DDDD")</f>
        <v>Wednesday</v>
      </c>
      <c r="U978">
        <f>HOUR(Pizza_sales[[#This Row],[Order Time]])</f>
        <v>18</v>
      </c>
    </row>
    <row r="979" spans="1:21" x14ac:dyDescent="0.3">
      <c r="A979" t="s">
        <v>1122</v>
      </c>
      <c r="B979" t="s">
        <v>35</v>
      </c>
      <c r="C979" t="s">
        <v>571</v>
      </c>
      <c r="D979" s="1">
        <v>46184.802083333336</v>
      </c>
      <c r="E979" s="1">
        <v>46184.822916666664</v>
      </c>
      <c r="F979">
        <v>30</v>
      </c>
      <c r="G979" t="s">
        <v>45</v>
      </c>
      <c r="H979" t="s">
        <v>46</v>
      </c>
      <c r="I979">
        <v>5</v>
      </c>
      <c r="J979">
        <v>6</v>
      </c>
      <c r="K979" t="s">
        <v>31</v>
      </c>
      <c r="L979" t="s">
        <v>23</v>
      </c>
      <c r="M979" t="b">
        <v>1</v>
      </c>
      <c r="N979" t="b">
        <v>0</v>
      </c>
      <c r="O979">
        <v>5</v>
      </c>
      <c r="P979">
        <v>0.83333333300000001</v>
      </c>
      <c r="Q979" t="s">
        <v>245</v>
      </c>
      <c r="R979" t="s">
        <v>25</v>
      </c>
      <c r="S979" t="str">
        <f>TEXT(Pizza_sales[[#This Row],[Order Time]],"YYY")</f>
        <v>2026</v>
      </c>
      <c r="T979" t="str">
        <f>TEXT(Pizza_sales[[#This Row],[Order Time]],"DDDD")</f>
        <v>Thursday</v>
      </c>
      <c r="U979">
        <f>HOUR(Pizza_sales[[#This Row],[Order Time]])</f>
        <v>19</v>
      </c>
    </row>
    <row r="980" spans="1:21" x14ac:dyDescent="0.3">
      <c r="A980" t="s">
        <v>1123</v>
      </c>
      <c r="B980" t="s">
        <v>51</v>
      </c>
      <c r="C980" t="s">
        <v>573</v>
      </c>
      <c r="D980" s="1">
        <v>46185.854166666664</v>
      </c>
      <c r="E980" s="1">
        <v>46185.875</v>
      </c>
      <c r="F980">
        <v>30</v>
      </c>
      <c r="G980" t="s">
        <v>21</v>
      </c>
      <c r="H980" t="s">
        <v>899</v>
      </c>
      <c r="I980">
        <v>3</v>
      </c>
      <c r="J980">
        <v>4.5</v>
      </c>
      <c r="K980" t="s">
        <v>21</v>
      </c>
      <c r="L980" t="s">
        <v>47</v>
      </c>
      <c r="M980" t="b">
        <v>1</v>
      </c>
      <c r="N980" t="b">
        <v>0</v>
      </c>
      <c r="O980">
        <v>6.6666666670000003</v>
      </c>
      <c r="P980">
        <v>0.66666666699999999</v>
      </c>
      <c r="Q980" t="s">
        <v>245</v>
      </c>
      <c r="R980" t="s">
        <v>49</v>
      </c>
      <c r="S980" t="str">
        <f>TEXT(Pizza_sales[[#This Row],[Order Time]],"YYY")</f>
        <v>2026</v>
      </c>
      <c r="T980" t="str">
        <f>TEXT(Pizza_sales[[#This Row],[Order Time]],"DDDD")</f>
        <v>Friday</v>
      </c>
      <c r="U980">
        <f>HOUR(Pizza_sales[[#This Row],[Order Time]])</f>
        <v>20</v>
      </c>
    </row>
    <row r="981" spans="1:21" x14ac:dyDescent="0.3">
      <c r="A981" t="s">
        <v>1124</v>
      </c>
      <c r="B981" t="s">
        <v>19</v>
      </c>
      <c r="C981" t="s">
        <v>575</v>
      </c>
      <c r="D981" s="1">
        <v>46186.791666666664</v>
      </c>
      <c r="E981" s="1">
        <v>46186.8125</v>
      </c>
      <c r="F981">
        <v>30</v>
      </c>
      <c r="G981" t="s">
        <v>29</v>
      </c>
      <c r="H981" t="s">
        <v>535</v>
      </c>
      <c r="I981">
        <v>4</v>
      </c>
      <c r="J981">
        <v>5.5</v>
      </c>
      <c r="K981" t="s">
        <v>21</v>
      </c>
      <c r="L981" t="s">
        <v>40</v>
      </c>
      <c r="M981" t="b">
        <v>1</v>
      </c>
      <c r="N981" t="b">
        <v>1</v>
      </c>
      <c r="O981">
        <v>5.4545454549999999</v>
      </c>
      <c r="P981">
        <v>0.72727272700000001</v>
      </c>
      <c r="Q981" t="s">
        <v>245</v>
      </c>
      <c r="R981" t="s">
        <v>25</v>
      </c>
      <c r="S981" t="str">
        <f>TEXT(Pizza_sales[[#This Row],[Order Time]],"YYY")</f>
        <v>2026</v>
      </c>
      <c r="T981" t="str">
        <f>TEXT(Pizza_sales[[#This Row],[Order Time]],"DDDD")</f>
        <v>Saturday</v>
      </c>
      <c r="U981">
        <f>HOUR(Pizza_sales[[#This Row],[Order Time]])</f>
        <v>19</v>
      </c>
    </row>
    <row r="982" spans="1:21" x14ac:dyDescent="0.3">
      <c r="A982" t="s">
        <v>1125</v>
      </c>
      <c r="B982" t="s">
        <v>43</v>
      </c>
      <c r="C982" t="s">
        <v>66</v>
      </c>
      <c r="D982" s="1">
        <v>46187.84375</v>
      </c>
      <c r="E982" s="1">
        <v>46187.864583333336</v>
      </c>
      <c r="F982">
        <v>30</v>
      </c>
      <c r="G982" t="s">
        <v>21</v>
      </c>
      <c r="H982" t="s">
        <v>22</v>
      </c>
      <c r="I982">
        <v>2</v>
      </c>
      <c r="J982">
        <v>4</v>
      </c>
      <c r="K982" t="s">
        <v>39</v>
      </c>
      <c r="L982" t="s">
        <v>32</v>
      </c>
      <c r="M982" t="b">
        <v>1</v>
      </c>
      <c r="N982" t="b">
        <v>1</v>
      </c>
      <c r="O982">
        <v>7.5</v>
      </c>
      <c r="P982">
        <v>0.5</v>
      </c>
      <c r="Q982" t="s">
        <v>245</v>
      </c>
      <c r="R982" t="s">
        <v>25</v>
      </c>
      <c r="S982" t="str">
        <f>TEXT(Pizza_sales[[#This Row],[Order Time]],"YYY")</f>
        <v>2026</v>
      </c>
      <c r="T982" t="str">
        <f>TEXT(Pizza_sales[[#This Row],[Order Time]],"DDDD")</f>
        <v>Sunday</v>
      </c>
      <c r="U982">
        <f>HOUR(Pizza_sales[[#This Row],[Order Time]])</f>
        <v>20</v>
      </c>
    </row>
    <row r="983" spans="1:21" x14ac:dyDescent="0.3">
      <c r="A983" t="s">
        <v>1126</v>
      </c>
      <c r="B983" t="s">
        <v>27</v>
      </c>
      <c r="C983" t="s">
        <v>590</v>
      </c>
      <c r="D983" s="1">
        <v>46188.770833333336</v>
      </c>
      <c r="E983" s="1">
        <v>46188.791666666664</v>
      </c>
      <c r="F983">
        <v>30</v>
      </c>
      <c r="G983" t="s">
        <v>21</v>
      </c>
      <c r="H983" t="s">
        <v>896</v>
      </c>
      <c r="I983">
        <v>3</v>
      </c>
      <c r="J983">
        <v>5</v>
      </c>
      <c r="K983" t="s">
        <v>21</v>
      </c>
      <c r="L983" t="s">
        <v>23</v>
      </c>
      <c r="M983" t="b">
        <v>1</v>
      </c>
      <c r="N983" t="b">
        <v>0</v>
      </c>
      <c r="O983">
        <v>6</v>
      </c>
      <c r="P983">
        <v>0.6</v>
      </c>
      <c r="Q983" t="s">
        <v>245</v>
      </c>
      <c r="R983" t="s">
        <v>25</v>
      </c>
      <c r="S983" t="str">
        <f>TEXT(Pizza_sales[[#This Row],[Order Time]],"YYY")</f>
        <v>2026</v>
      </c>
      <c r="T983" t="str">
        <f>TEXT(Pizza_sales[[#This Row],[Order Time]],"DDDD")</f>
        <v>Monday</v>
      </c>
      <c r="U983">
        <f>HOUR(Pizza_sales[[#This Row],[Order Time]])</f>
        <v>18</v>
      </c>
    </row>
    <row r="984" spans="1:21" x14ac:dyDescent="0.3">
      <c r="A984" t="s">
        <v>1127</v>
      </c>
      <c r="B984" t="s">
        <v>35</v>
      </c>
      <c r="C984" t="s">
        <v>571</v>
      </c>
      <c r="D984" s="1">
        <v>46189.822916666664</v>
      </c>
      <c r="E984" s="1">
        <v>46189.84375</v>
      </c>
      <c r="F984">
        <v>30</v>
      </c>
      <c r="G984" t="s">
        <v>45</v>
      </c>
      <c r="H984" t="s">
        <v>46</v>
      </c>
      <c r="I984">
        <v>5</v>
      </c>
      <c r="J984">
        <v>6</v>
      </c>
      <c r="K984" t="s">
        <v>31</v>
      </c>
      <c r="L984" t="s">
        <v>40</v>
      </c>
      <c r="M984" t="b">
        <v>1</v>
      </c>
      <c r="N984" t="b">
        <v>0</v>
      </c>
      <c r="O984">
        <v>5</v>
      </c>
      <c r="P984">
        <v>0.83333333300000001</v>
      </c>
      <c r="Q984" t="s">
        <v>245</v>
      </c>
      <c r="R984" t="s">
        <v>25</v>
      </c>
      <c r="S984" t="str">
        <f>TEXT(Pizza_sales[[#This Row],[Order Time]],"YYY")</f>
        <v>2026</v>
      </c>
      <c r="T984" t="str">
        <f>TEXT(Pizza_sales[[#This Row],[Order Time]],"DDDD")</f>
        <v>Tuesday</v>
      </c>
      <c r="U984">
        <f>HOUR(Pizza_sales[[#This Row],[Order Time]])</f>
        <v>19</v>
      </c>
    </row>
    <row r="985" spans="1:21" x14ac:dyDescent="0.3">
      <c r="A985" t="s">
        <v>1128</v>
      </c>
      <c r="B985" t="s">
        <v>51</v>
      </c>
      <c r="C985" t="s">
        <v>573</v>
      </c>
      <c r="D985" s="1">
        <v>46190.833333333336</v>
      </c>
      <c r="E985" s="1">
        <v>46190.854166666664</v>
      </c>
      <c r="F985">
        <v>30</v>
      </c>
      <c r="G985" t="s">
        <v>21</v>
      </c>
      <c r="H985" t="s">
        <v>899</v>
      </c>
      <c r="I985">
        <v>3</v>
      </c>
      <c r="J985">
        <v>4.5</v>
      </c>
      <c r="K985" t="s">
        <v>21</v>
      </c>
      <c r="L985" t="s">
        <v>47</v>
      </c>
      <c r="M985" t="b">
        <v>1</v>
      </c>
      <c r="N985" t="b">
        <v>0</v>
      </c>
      <c r="O985">
        <v>6.6666666670000003</v>
      </c>
      <c r="P985">
        <v>0.66666666699999999</v>
      </c>
      <c r="Q985" t="s">
        <v>245</v>
      </c>
      <c r="R985" t="s">
        <v>49</v>
      </c>
      <c r="S985" t="str">
        <f>TEXT(Pizza_sales[[#This Row],[Order Time]],"YYY")</f>
        <v>2026</v>
      </c>
      <c r="T985" t="str">
        <f>TEXT(Pizza_sales[[#This Row],[Order Time]],"DDDD")</f>
        <v>Wednesday</v>
      </c>
      <c r="U985">
        <f>HOUR(Pizza_sales[[#This Row],[Order Time]])</f>
        <v>20</v>
      </c>
    </row>
    <row r="986" spans="1:21" x14ac:dyDescent="0.3">
      <c r="A986" t="s">
        <v>1129</v>
      </c>
      <c r="B986" t="s">
        <v>19</v>
      </c>
      <c r="C986" t="s">
        <v>575</v>
      </c>
      <c r="D986" s="1">
        <v>46191.802083333336</v>
      </c>
      <c r="E986" s="1">
        <v>46191.822916666664</v>
      </c>
      <c r="F986">
        <v>30</v>
      </c>
      <c r="G986" t="s">
        <v>29</v>
      </c>
      <c r="H986" t="s">
        <v>535</v>
      </c>
      <c r="I986">
        <v>4</v>
      </c>
      <c r="J986">
        <v>5.5</v>
      </c>
      <c r="K986" t="s">
        <v>21</v>
      </c>
      <c r="L986" t="s">
        <v>40</v>
      </c>
      <c r="M986" t="b">
        <v>1</v>
      </c>
      <c r="N986" t="b">
        <v>0</v>
      </c>
      <c r="O986">
        <v>5.4545454549999999</v>
      </c>
      <c r="P986">
        <v>0.72727272700000001</v>
      </c>
      <c r="Q986" t="s">
        <v>245</v>
      </c>
      <c r="R986" t="s">
        <v>25</v>
      </c>
      <c r="S986" t="str">
        <f>TEXT(Pizza_sales[[#This Row],[Order Time]],"YYY")</f>
        <v>2026</v>
      </c>
      <c r="T986" t="str">
        <f>TEXT(Pizza_sales[[#This Row],[Order Time]],"DDDD")</f>
        <v>Thursday</v>
      </c>
      <c r="U986">
        <f>HOUR(Pizza_sales[[#This Row],[Order Time]])</f>
        <v>19</v>
      </c>
    </row>
    <row r="987" spans="1:21" x14ac:dyDescent="0.3">
      <c r="A987" t="s">
        <v>1130</v>
      </c>
      <c r="B987" t="s">
        <v>43</v>
      </c>
      <c r="C987" t="s">
        <v>66</v>
      </c>
      <c r="D987" s="1">
        <v>46192.854166666664</v>
      </c>
      <c r="E987" s="1">
        <v>46192.875</v>
      </c>
      <c r="F987">
        <v>30</v>
      </c>
      <c r="G987" t="s">
        <v>21</v>
      </c>
      <c r="H987" t="s">
        <v>22</v>
      </c>
      <c r="I987">
        <v>2</v>
      </c>
      <c r="J987">
        <v>4</v>
      </c>
      <c r="K987" t="s">
        <v>39</v>
      </c>
      <c r="L987" t="s">
        <v>32</v>
      </c>
      <c r="M987" t="b">
        <v>1</v>
      </c>
      <c r="N987" t="b">
        <v>0</v>
      </c>
      <c r="O987">
        <v>7.5</v>
      </c>
      <c r="P987">
        <v>0.5</v>
      </c>
      <c r="Q987" t="s">
        <v>245</v>
      </c>
      <c r="R987" t="s">
        <v>25</v>
      </c>
      <c r="S987" t="str">
        <f>TEXT(Pizza_sales[[#This Row],[Order Time]],"YYY")</f>
        <v>2026</v>
      </c>
      <c r="T987" t="str">
        <f>TEXT(Pizza_sales[[#This Row],[Order Time]],"DDDD")</f>
        <v>Friday</v>
      </c>
      <c r="U987">
        <f>HOUR(Pizza_sales[[#This Row],[Order Time]])</f>
        <v>20</v>
      </c>
    </row>
    <row r="988" spans="1:21" x14ac:dyDescent="0.3">
      <c r="A988" t="s">
        <v>1131</v>
      </c>
      <c r="B988" t="s">
        <v>27</v>
      </c>
      <c r="C988" t="s">
        <v>590</v>
      </c>
      <c r="D988" s="1">
        <v>46193.75</v>
      </c>
      <c r="E988" s="1">
        <v>46193.770833333336</v>
      </c>
      <c r="F988">
        <v>30</v>
      </c>
      <c r="G988" t="s">
        <v>21</v>
      </c>
      <c r="H988" t="s">
        <v>896</v>
      </c>
      <c r="I988">
        <v>3</v>
      </c>
      <c r="J988">
        <v>5</v>
      </c>
      <c r="K988" t="s">
        <v>21</v>
      </c>
      <c r="L988" t="s">
        <v>40</v>
      </c>
      <c r="M988" t="b">
        <v>1</v>
      </c>
      <c r="N988" t="b">
        <v>1</v>
      </c>
      <c r="O988">
        <v>6</v>
      </c>
      <c r="P988">
        <v>0.6</v>
      </c>
      <c r="Q988" t="s">
        <v>245</v>
      </c>
      <c r="R988" t="s">
        <v>25</v>
      </c>
      <c r="S988" t="str">
        <f>TEXT(Pizza_sales[[#This Row],[Order Time]],"YYY")</f>
        <v>2026</v>
      </c>
      <c r="T988" t="str">
        <f>TEXT(Pizza_sales[[#This Row],[Order Time]],"DDDD")</f>
        <v>Saturday</v>
      </c>
      <c r="U988">
        <f>HOUR(Pizza_sales[[#This Row],[Order Time]])</f>
        <v>18</v>
      </c>
    </row>
    <row r="989" spans="1:21" x14ac:dyDescent="0.3">
      <c r="A989" t="s">
        <v>1132</v>
      </c>
      <c r="B989" t="s">
        <v>35</v>
      </c>
      <c r="C989" t="s">
        <v>571</v>
      </c>
      <c r="D989" s="1">
        <v>46194.802083333336</v>
      </c>
      <c r="E989" s="1">
        <v>46194.822916666664</v>
      </c>
      <c r="F989">
        <v>30</v>
      </c>
      <c r="G989" t="s">
        <v>45</v>
      </c>
      <c r="H989" t="s">
        <v>46</v>
      </c>
      <c r="I989">
        <v>5</v>
      </c>
      <c r="J989">
        <v>6</v>
      </c>
      <c r="K989" t="s">
        <v>31</v>
      </c>
      <c r="L989" t="s">
        <v>23</v>
      </c>
      <c r="M989" t="b">
        <v>1</v>
      </c>
      <c r="N989" t="b">
        <v>1</v>
      </c>
      <c r="O989">
        <v>5</v>
      </c>
      <c r="P989">
        <v>0.83333333300000001</v>
      </c>
      <c r="Q989" t="s">
        <v>245</v>
      </c>
      <c r="R989" t="s">
        <v>25</v>
      </c>
      <c r="S989" t="str">
        <f>TEXT(Pizza_sales[[#This Row],[Order Time]],"YYY")</f>
        <v>2026</v>
      </c>
      <c r="T989" t="str">
        <f>TEXT(Pizza_sales[[#This Row],[Order Time]],"DDDD")</f>
        <v>Sunday</v>
      </c>
      <c r="U989">
        <f>HOUR(Pizza_sales[[#This Row],[Order Time]])</f>
        <v>19</v>
      </c>
    </row>
    <row r="990" spans="1:21" x14ac:dyDescent="0.3">
      <c r="A990" t="s">
        <v>1133</v>
      </c>
      <c r="B990" t="s">
        <v>51</v>
      </c>
      <c r="C990" t="s">
        <v>573</v>
      </c>
      <c r="D990" s="1">
        <v>46195.854166666664</v>
      </c>
      <c r="E990" s="1">
        <v>46195.875</v>
      </c>
      <c r="F990">
        <v>30</v>
      </c>
      <c r="G990" t="s">
        <v>21</v>
      </c>
      <c r="H990" t="s">
        <v>899</v>
      </c>
      <c r="I990">
        <v>3</v>
      </c>
      <c r="J990">
        <v>4.5</v>
      </c>
      <c r="K990" t="s">
        <v>21</v>
      </c>
      <c r="L990" t="s">
        <v>47</v>
      </c>
      <c r="M990" t="b">
        <v>1</v>
      </c>
      <c r="N990" t="b">
        <v>0</v>
      </c>
      <c r="O990">
        <v>6.6666666670000003</v>
      </c>
      <c r="P990">
        <v>0.66666666699999999</v>
      </c>
      <c r="Q990" t="s">
        <v>245</v>
      </c>
      <c r="R990" t="s">
        <v>49</v>
      </c>
      <c r="S990" t="str">
        <f>TEXT(Pizza_sales[[#This Row],[Order Time]],"YYY")</f>
        <v>2026</v>
      </c>
      <c r="T990" t="str">
        <f>TEXT(Pizza_sales[[#This Row],[Order Time]],"DDDD")</f>
        <v>Monday</v>
      </c>
      <c r="U990">
        <f>HOUR(Pizza_sales[[#This Row],[Order Time]])</f>
        <v>20</v>
      </c>
    </row>
    <row r="991" spans="1:21" x14ac:dyDescent="0.3">
      <c r="A991" t="s">
        <v>1134</v>
      </c>
      <c r="B991" t="s">
        <v>19</v>
      </c>
      <c r="C991" t="s">
        <v>575</v>
      </c>
      <c r="D991" s="1">
        <v>46196.791666666664</v>
      </c>
      <c r="E991" s="1">
        <v>46196.8125</v>
      </c>
      <c r="F991">
        <v>30</v>
      </c>
      <c r="G991" t="s">
        <v>29</v>
      </c>
      <c r="H991" t="s">
        <v>535</v>
      </c>
      <c r="I991">
        <v>4</v>
      </c>
      <c r="J991">
        <v>5.5</v>
      </c>
      <c r="K991" t="s">
        <v>21</v>
      </c>
      <c r="L991" t="s">
        <v>40</v>
      </c>
      <c r="M991" t="b">
        <v>1</v>
      </c>
      <c r="N991" t="b">
        <v>0</v>
      </c>
      <c r="O991">
        <v>5.4545454549999999</v>
      </c>
      <c r="P991">
        <v>0.72727272700000001</v>
      </c>
      <c r="Q991" t="s">
        <v>245</v>
      </c>
      <c r="R991" t="s">
        <v>25</v>
      </c>
      <c r="S991" t="str">
        <f>TEXT(Pizza_sales[[#This Row],[Order Time]],"YYY")</f>
        <v>2026</v>
      </c>
      <c r="T991" t="str">
        <f>TEXT(Pizza_sales[[#This Row],[Order Time]],"DDDD")</f>
        <v>Tuesday</v>
      </c>
      <c r="U991">
        <f>HOUR(Pizza_sales[[#This Row],[Order Time]])</f>
        <v>19</v>
      </c>
    </row>
    <row r="992" spans="1:21" x14ac:dyDescent="0.3">
      <c r="A992" t="s">
        <v>1135</v>
      </c>
      <c r="B992" t="s">
        <v>43</v>
      </c>
      <c r="C992" t="s">
        <v>66</v>
      </c>
      <c r="D992" s="1">
        <v>46197.84375</v>
      </c>
      <c r="E992" s="1">
        <v>46197.864583333336</v>
      </c>
      <c r="F992">
        <v>30</v>
      </c>
      <c r="G992" t="s">
        <v>21</v>
      </c>
      <c r="H992" t="s">
        <v>22</v>
      </c>
      <c r="I992">
        <v>2</v>
      </c>
      <c r="J992">
        <v>4</v>
      </c>
      <c r="K992" t="s">
        <v>39</v>
      </c>
      <c r="L992" t="s">
        <v>32</v>
      </c>
      <c r="M992" t="b">
        <v>1</v>
      </c>
      <c r="N992" t="b">
        <v>0</v>
      </c>
      <c r="O992">
        <v>7.5</v>
      </c>
      <c r="P992">
        <v>0.5</v>
      </c>
      <c r="Q992" t="s">
        <v>245</v>
      </c>
      <c r="R992" t="s">
        <v>25</v>
      </c>
      <c r="S992" t="str">
        <f>TEXT(Pizza_sales[[#This Row],[Order Time]],"YYY")</f>
        <v>2026</v>
      </c>
      <c r="T992" t="str">
        <f>TEXT(Pizza_sales[[#This Row],[Order Time]],"DDDD")</f>
        <v>Wednesday</v>
      </c>
      <c r="U992">
        <f>HOUR(Pizza_sales[[#This Row],[Order Time]])</f>
        <v>20</v>
      </c>
    </row>
    <row r="993" spans="1:21" x14ac:dyDescent="0.3">
      <c r="A993" t="s">
        <v>1136</v>
      </c>
      <c r="B993" t="s">
        <v>27</v>
      </c>
      <c r="C993" t="s">
        <v>590</v>
      </c>
      <c r="D993" s="1">
        <v>46198.770833333336</v>
      </c>
      <c r="E993" s="1">
        <v>46198.791666666664</v>
      </c>
      <c r="F993">
        <v>30</v>
      </c>
      <c r="G993" t="s">
        <v>21</v>
      </c>
      <c r="H993" t="s">
        <v>896</v>
      </c>
      <c r="I993">
        <v>3</v>
      </c>
      <c r="J993">
        <v>5</v>
      </c>
      <c r="K993" t="s">
        <v>21</v>
      </c>
      <c r="L993" t="s">
        <v>23</v>
      </c>
      <c r="M993" t="b">
        <v>1</v>
      </c>
      <c r="N993" t="b">
        <v>0</v>
      </c>
      <c r="O993">
        <v>6</v>
      </c>
      <c r="P993">
        <v>0.6</v>
      </c>
      <c r="Q993" t="s">
        <v>245</v>
      </c>
      <c r="R993" t="s">
        <v>25</v>
      </c>
      <c r="S993" t="str">
        <f>TEXT(Pizza_sales[[#This Row],[Order Time]],"YYY")</f>
        <v>2026</v>
      </c>
      <c r="T993" t="str">
        <f>TEXT(Pizza_sales[[#This Row],[Order Time]],"DDDD")</f>
        <v>Thursday</v>
      </c>
      <c r="U993">
        <f>HOUR(Pizza_sales[[#This Row],[Order Time]])</f>
        <v>18</v>
      </c>
    </row>
    <row r="994" spans="1:21" x14ac:dyDescent="0.3">
      <c r="A994" t="s">
        <v>1137</v>
      </c>
      <c r="B994" t="s">
        <v>35</v>
      </c>
      <c r="C994" t="s">
        <v>571</v>
      </c>
      <c r="D994" s="1">
        <v>46199.822916666664</v>
      </c>
      <c r="E994" s="1">
        <v>46199.84375</v>
      </c>
      <c r="F994">
        <v>30</v>
      </c>
      <c r="G994" t="s">
        <v>45</v>
      </c>
      <c r="H994" t="s">
        <v>46</v>
      </c>
      <c r="I994">
        <v>5</v>
      </c>
      <c r="J994">
        <v>6</v>
      </c>
      <c r="K994" t="s">
        <v>31</v>
      </c>
      <c r="L994" t="s">
        <v>40</v>
      </c>
      <c r="M994" t="b">
        <v>1</v>
      </c>
      <c r="N994" t="b">
        <v>0</v>
      </c>
      <c r="O994">
        <v>5</v>
      </c>
      <c r="P994">
        <v>0.83333333300000001</v>
      </c>
      <c r="Q994" t="s">
        <v>245</v>
      </c>
      <c r="R994" t="s">
        <v>25</v>
      </c>
      <c r="S994" t="str">
        <f>TEXT(Pizza_sales[[#This Row],[Order Time]],"YYY")</f>
        <v>2026</v>
      </c>
      <c r="T994" t="str">
        <f>TEXT(Pizza_sales[[#This Row],[Order Time]],"DDDD")</f>
        <v>Friday</v>
      </c>
      <c r="U994">
        <f>HOUR(Pizza_sales[[#This Row],[Order Time]])</f>
        <v>19</v>
      </c>
    </row>
    <row r="995" spans="1:21" x14ac:dyDescent="0.3">
      <c r="A995" t="s">
        <v>1138</v>
      </c>
      <c r="B995" t="s">
        <v>51</v>
      </c>
      <c r="C995" t="s">
        <v>573</v>
      </c>
      <c r="D995" s="1">
        <v>46200.833333333336</v>
      </c>
      <c r="E995" s="1">
        <v>46200.854166666664</v>
      </c>
      <c r="F995">
        <v>30</v>
      </c>
      <c r="G995" t="s">
        <v>21</v>
      </c>
      <c r="H995" t="s">
        <v>899</v>
      </c>
      <c r="I995">
        <v>3</v>
      </c>
      <c r="J995">
        <v>4.5</v>
      </c>
      <c r="K995" t="s">
        <v>21</v>
      </c>
      <c r="L995" t="s">
        <v>47</v>
      </c>
      <c r="M995" t="b">
        <v>1</v>
      </c>
      <c r="N995" t="b">
        <v>1</v>
      </c>
      <c r="O995">
        <v>6.6666666670000003</v>
      </c>
      <c r="P995">
        <v>0.66666666699999999</v>
      </c>
      <c r="Q995" t="s">
        <v>245</v>
      </c>
      <c r="R995" t="s">
        <v>49</v>
      </c>
      <c r="S995" t="str">
        <f>TEXT(Pizza_sales[[#This Row],[Order Time]],"YYY")</f>
        <v>2026</v>
      </c>
      <c r="T995" t="str">
        <f>TEXT(Pizza_sales[[#This Row],[Order Time]],"DDDD")</f>
        <v>Saturday</v>
      </c>
      <c r="U995">
        <f>HOUR(Pizza_sales[[#This Row],[Order Time]])</f>
        <v>20</v>
      </c>
    </row>
    <row r="996" spans="1:21" x14ac:dyDescent="0.3">
      <c r="A996" t="s">
        <v>1139</v>
      </c>
      <c r="B996" t="s">
        <v>19</v>
      </c>
      <c r="C996" t="s">
        <v>575</v>
      </c>
      <c r="D996" s="1">
        <v>46201.802083333336</v>
      </c>
      <c r="E996" s="1">
        <v>46201.822916666664</v>
      </c>
      <c r="F996">
        <v>30</v>
      </c>
      <c r="G996" t="s">
        <v>29</v>
      </c>
      <c r="H996" t="s">
        <v>535</v>
      </c>
      <c r="I996">
        <v>4</v>
      </c>
      <c r="J996">
        <v>5.5</v>
      </c>
      <c r="K996" t="s">
        <v>21</v>
      </c>
      <c r="L996" t="s">
        <v>40</v>
      </c>
      <c r="M996" t="b">
        <v>1</v>
      </c>
      <c r="N996" t="b">
        <v>1</v>
      </c>
      <c r="O996">
        <v>5.4545454549999999</v>
      </c>
      <c r="P996">
        <v>0.72727272700000001</v>
      </c>
      <c r="Q996" t="s">
        <v>245</v>
      </c>
      <c r="R996" t="s">
        <v>25</v>
      </c>
      <c r="S996" t="str">
        <f>TEXT(Pizza_sales[[#This Row],[Order Time]],"YYY")</f>
        <v>2026</v>
      </c>
      <c r="T996" t="str">
        <f>TEXT(Pizza_sales[[#This Row],[Order Time]],"DDDD")</f>
        <v>Sunday</v>
      </c>
      <c r="U996">
        <f>HOUR(Pizza_sales[[#This Row],[Order Time]])</f>
        <v>19</v>
      </c>
    </row>
    <row r="997" spans="1:21" x14ac:dyDescent="0.3">
      <c r="A997" t="s">
        <v>1140</v>
      </c>
      <c r="B997" t="s">
        <v>43</v>
      </c>
      <c r="C997" t="s">
        <v>66</v>
      </c>
      <c r="D997" s="1">
        <v>46202.854166666664</v>
      </c>
      <c r="E997" s="1">
        <v>46202.875</v>
      </c>
      <c r="F997">
        <v>30</v>
      </c>
      <c r="G997" t="s">
        <v>21</v>
      </c>
      <c r="H997" t="s">
        <v>22</v>
      </c>
      <c r="I997">
        <v>2</v>
      </c>
      <c r="J997">
        <v>4</v>
      </c>
      <c r="K997" t="s">
        <v>39</v>
      </c>
      <c r="L997" t="s">
        <v>32</v>
      </c>
      <c r="M997" t="b">
        <v>1</v>
      </c>
      <c r="N997" t="b">
        <v>0</v>
      </c>
      <c r="O997">
        <v>7.5</v>
      </c>
      <c r="P997">
        <v>0.5</v>
      </c>
      <c r="Q997" t="s">
        <v>245</v>
      </c>
      <c r="R997" t="s">
        <v>25</v>
      </c>
      <c r="S997" t="str">
        <f>TEXT(Pizza_sales[[#This Row],[Order Time]],"YYY")</f>
        <v>2026</v>
      </c>
      <c r="T997" t="str">
        <f>TEXT(Pizza_sales[[#This Row],[Order Time]],"DDDD")</f>
        <v>Monday</v>
      </c>
      <c r="U997">
        <f>HOUR(Pizza_sales[[#This Row],[Order Time]])</f>
        <v>20</v>
      </c>
    </row>
    <row r="998" spans="1:21" x14ac:dyDescent="0.3">
      <c r="A998" t="s">
        <v>1141</v>
      </c>
      <c r="B998" t="s">
        <v>27</v>
      </c>
      <c r="C998" t="s">
        <v>590</v>
      </c>
      <c r="D998" s="1">
        <v>46203.75</v>
      </c>
      <c r="E998" s="1">
        <v>46203.770833333336</v>
      </c>
      <c r="F998">
        <v>30</v>
      </c>
      <c r="G998" t="s">
        <v>21</v>
      </c>
      <c r="H998" t="s">
        <v>896</v>
      </c>
      <c r="I998">
        <v>3</v>
      </c>
      <c r="J998">
        <v>5</v>
      </c>
      <c r="K998" t="s">
        <v>21</v>
      </c>
      <c r="L998" t="s">
        <v>40</v>
      </c>
      <c r="M998" t="b">
        <v>1</v>
      </c>
      <c r="N998" t="b">
        <v>0</v>
      </c>
      <c r="O998">
        <v>6</v>
      </c>
      <c r="P998">
        <v>0.6</v>
      </c>
      <c r="Q998" t="s">
        <v>245</v>
      </c>
      <c r="R998" t="s">
        <v>25</v>
      </c>
      <c r="S998" t="str">
        <f>TEXT(Pizza_sales[[#This Row],[Order Time]],"YYY")</f>
        <v>2026</v>
      </c>
      <c r="T998" t="str">
        <f>TEXT(Pizza_sales[[#This Row],[Order Time]],"DDDD")</f>
        <v>Tuesday</v>
      </c>
      <c r="U998">
        <f>HOUR(Pizza_sales[[#This Row],[Order Time]])</f>
        <v>18</v>
      </c>
    </row>
    <row r="999" spans="1:21" x14ac:dyDescent="0.3">
      <c r="A999" t="s">
        <v>1142</v>
      </c>
      <c r="B999" t="s">
        <v>35</v>
      </c>
      <c r="C999" t="s">
        <v>571</v>
      </c>
      <c r="D999" s="1">
        <v>46204.802083333336</v>
      </c>
      <c r="E999" s="1">
        <v>46204.822916666664</v>
      </c>
      <c r="F999">
        <v>30</v>
      </c>
      <c r="G999" t="s">
        <v>45</v>
      </c>
      <c r="H999" t="s">
        <v>46</v>
      </c>
      <c r="I999">
        <v>5</v>
      </c>
      <c r="J999">
        <v>6</v>
      </c>
      <c r="K999" t="s">
        <v>31</v>
      </c>
      <c r="L999" t="s">
        <v>23</v>
      </c>
      <c r="M999" t="b">
        <v>1</v>
      </c>
      <c r="N999" t="b">
        <v>0</v>
      </c>
      <c r="O999">
        <v>5</v>
      </c>
      <c r="P999">
        <v>0.83333333300000001</v>
      </c>
      <c r="Q999" t="s">
        <v>257</v>
      </c>
      <c r="R999" t="s">
        <v>25</v>
      </c>
      <c r="S999" t="str">
        <f>TEXT(Pizza_sales[[#This Row],[Order Time]],"YYY")</f>
        <v>2026</v>
      </c>
      <c r="T999" t="str">
        <f>TEXT(Pizza_sales[[#This Row],[Order Time]],"DDDD")</f>
        <v>Wednesday</v>
      </c>
      <c r="U999">
        <f>HOUR(Pizza_sales[[#This Row],[Order Time]])</f>
        <v>19</v>
      </c>
    </row>
    <row r="1000" spans="1:21" x14ac:dyDescent="0.3">
      <c r="A1000" t="s">
        <v>1143</v>
      </c>
      <c r="B1000" t="s">
        <v>51</v>
      </c>
      <c r="C1000" t="s">
        <v>573</v>
      </c>
      <c r="D1000" s="1">
        <v>46205.854166666664</v>
      </c>
      <c r="E1000" s="1">
        <v>46205.875</v>
      </c>
      <c r="F1000">
        <v>30</v>
      </c>
      <c r="G1000" t="s">
        <v>21</v>
      </c>
      <c r="H1000" t="s">
        <v>899</v>
      </c>
      <c r="I1000">
        <v>3</v>
      </c>
      <c r="J1000">
        <v>4.5</v>
      </c>
      <c r="K1000" t="s">
        <v>21</v>
      </c>
      <c r="L1000" t="s">
        <v>47</v>
      </c>
      <c r="M1000" t="b">
        <v>1</v>
      </c>
      <c r="N1000" t="b">
        <v>0</v>
      </c>
      <c r="O1000">
        <v>6.6666666670000003</v>
      </c>
      <c r="P1000">
        <v>0.66666666699999999</v>
      </c>
      <c r="Q1000" t="s">
        <v>257</v>
      </c>
      <c r="R1000" t="s">
        <v>49</v>
      </c>
      <c r="S1000" t="str">
        <f>TEXT(Pizza_sales[[#This Row],[Order Time]],"YYY")</f>
        <v>2026</v>
      </c>
      <c r="T1000" t="str">
        <f>TEXT(Pizza_sales[[#This Row],[Order Time]],"DDDD")</f>
        <v>Thursday</v>
      </c>
      <c r="U1000">
        <f>HOUR(Pizza_sales[[#This Row],[Order Time]])</f>
        <v>20</v>
      </c>
    </row>
    <row r="1001" spans="1:21" x14ac:dyDescent="0.3">
      <c r="A1001" t="s">
        <v>1144</v>
      </c>
      <c r="B1001" t="s">
        <v>19</v>
      </c>
      <c r="C1001" t="s">
        <v>575</v>
      </c>
      <c r="D1001" s="1">
        <v>46206.791666666664</v>
      </c>
      <c r="E1001" s="1">
        <v>46206.8125</v>
      </c>
      <c r="F1001">
        <v>30</v>
      </c>
      <c r="G1001" t="s">
        <v>29</v>
      </c>
      <c r="H1001" t="s">
        <v>535</v>
      </c>
      <c r="I1001">
        <v>4</v>
      </c>
      <c r="J1001">
        <v>5.5</v>
      </c>
      <c r="K1001" t="s">
        <v>21</v>
      </c>
      <c r="L1001" t="s">
        <v>40</v>
      </c>
      <c r="M1001" t="b">
        <v>1</v>
      </c>
      <c r="N1001" t="b">
        <v>0</v>
      </c>
      <c r="O1001">
        <v>5.4545454549999999</v>
      </c>
      <c r="P1001">
        <v>0.72727272700000001</v>
      </c>
      <c r="Q1001" t="s">
        <v>257</v>
      </c>
      <c r="R1001" t="s">
        <v>25</v>
      </c>
      <c r="S1001" t="str">
        <f>TEXT(Pizza_sales[[#This Row],[Order Time]],"YYY")</f>
        <v>2026</v>
      </c>
      <c r="T1001" t="str">
        <f>TEXT(Pizza_sales[[#This Row],[Order Time]],"DDDD")</f>
        <v>Friday</v>
      </c>
      <c r="U1001">
        <f>HOUR(Pizza_sales[[#This Row],[Order Time]])</f>
        <v>19</v>
      </c>
    </row>
    <row r="1002" spans="1:21" x14ac:dyDescent="0.3">
      <c r="A1002" t="s">
        <v>1145</v>
      </c>
      <c r="B1002" t="s">
        <v>43</v>
      </c>
      <c r="C1002" t="s">
        <v>66</v>
      </c>
      <c r="D1002" s="1">
        <v>46207.84375</v>
      </c>
      <c r="E1002" s="1">
        <v>46207.864583333336</v>
      </c>
      <c r="F1002">
        <v>30</v>
      </c>
      <c r="G1002" t="s">
        <v>21</v>
      </c>
      <c r="H1002" t="s">
        <v>22</v>
      </c>
      <c r="I1002">
        <v>2</v>
      </c>
      <c r="J1002">
        <v>4</v>
      </c>
      <c r="K1002" t="s">
        <v>39</v>
      </c>
      <c r="L1002" t="s">
        <v>32</v>
      </c>
      <c r="M1002" t="b">
        <v>1</v>
      </c>
      <c r="N1002" t="b">
        <v>1</v>
      </c>
      <c r="O1002">
        <v>7.5</v>
      </c>
      <c r="P1002">
        <v>0.5</v>
      </c>
      <c r="Q1002" t="s">
        <v>257</v>
      </c>
      <c r="R1002" t="s">
        <v>25</v>
      </c>
      <c r="S1002" t="str">
        <f>TEXT(Pizza_sales[[#This Row],[Order Time]],"YYY")</f>
        <v>2026</v>
      </c>
      <c r="T1002" t="str">
        <f>TEXT(Pizza_sales[[#This Row],[Order Time]],"DDDD")</f>
        <v>Saturday</v>
      </c>
      <c r="U1002">
        <f>HOUR(Pizza_sales[[#This Row],[Order Time]])</f>
        <v>20</v>
      </c>
    </row>
    <row r="1003" spans="1:21" x14ac:dyDescent="0.3">
      <c r="A1003" t="s">
        <v>1146</v>
      </c>
      <c r="B1003" t="s">
        <v>27</v>
      </c>
      <c r="C1003" t="s">
        <v>590</v>
      </c>
      <c r="D1003" s="1">
        <v>46208.770833333336</v>
      </c>
      <c r="E1003" s="1">
        <v>46208.791666666664</v>
      </c>
      <c r="F1003">
        <v>30</v>
      </c>
      <c r="G1003" t="s">
        <v>21</v>
      </c>
      <c r="H1003" t="s">
        <v>896</v>
      </c>
      <c r="I1003">
        <v>3</v>
      </c>
      <c r="J1003">
        <v>5</v>
      </c>
      <c r="K1003" t="s">
        <v>21</v>
      </c>
      <c r="L1003" t="s">
        <v>23</v>
      </c>
      <c r="M1003" t="b">
        <v>1</v>
      </c>
      <c r="N1003" t="b">
        <v>1</v>
      </c>
      <c r="O1003">
        <v>6</v>
      </c>
      <c r="P1003">
        <v>0.6</v>
      </c>
      <c r="Q1003" t="s">
        <v>257</v>
      </c>
      <c r="R1003" t="s">
        <v>25</v>
      </c>
      <c r="S1003" t="str">
        <f>TEXT(Pizza_sales[[#This Row],[Order Time]],"YYY")</f>
        <v>2026</v>
      </c>
      <c r="T1003" t="str">
        <f>TEXT(Pizza_sales[[#This Row],[Order Time]],"DDDD")</f>
        <v>Sunday</v>
      </c>
      <c r="U1003">
        <f>HOUR(Pizza_sales[[#This Row],[Order Time]])</f>
        <v>18</v>
      </c>
    </row>
    <row r="1004" spans="1:21" x14ac:dyDescent="0.3">
      <c r="A1004" t="s">
        <v>1147</v>
      </c>
      <c r="B1004" t="s">
        <v>35</v>
      </c>
      <c r="C1004" t="s">
        <v>571</v>
      </c>
      <c r="D1004" s="1">
        <v>46209.822916666664</v>
      </c>
      <c r="E1004" s="1">
        <v>46209.84375</v>
      </c>
      <c r="F1004">
        <v>30</v>
      </c>
      <c r="G1004" t="s">
        <v>45</v>
      </c>
      <c r="H1004" t="s">
        <v>46</v>
      </c>
      <c r="I1004">
        <v>5</v>
      </c>
      <c r="J1004">
        <v>6</v>
      </c>
      <c r="K1004" t="s">
        <v>31</v>
      </c>
      <c r="L1004" t="s">
        <v>40</v>
      </c>
      <c r="M1004" t="b">
        <v>1</v>
      </c>
      <c r="N1004" t="b">
        <v>0</v>
      </c>
      <c r="O1004">
        <v>5</v>
      </c>
      <c r="P1004">
        <v>0.83333333300000001</v>
      </c>
      <c r="Q1004" t="s">
        <v>257</v>
      </c>
      <c r="R1004" t="s">
        <v>25</v>
      </c>
      <c r="S1004" t="str">
        <f>TEXT(Pizza_sales[[#This Row],[Order Time]],"YYY")</f>
        <v>2026</v>
      </c>
      <c r="T1004" t="str">
        <f>TEXT(Pizza_sales[[#This Row],[Order Time]],"DDDD")</f>
        <v>Monday</v>
      </c>
      <c r="U1004">
        <f>HOUR(Pizza_sales[[#This Row],[Order Time]])</f>
        <v>19</v>
      </c>
    </row>
    <row r="1005" spans="1:21" x14ac:dyDescent="0.3">
      <c r="A1005" t="s">
        <v>1148</v>
      </c>
      <c r="B1005" t="s">
        <v>51</v>
      </c>
      <c r="C1005" t="s">
        <v>573</v>
      </c>
      <c r="D1005" s="1">
        <v>46210.833333333336</v>
      </c>
      <c r="E1005" s="1">
        <v>46210.854166666664</v>
      </c>
      <c r="F1005">
        <v>30</v>
      </c>
      <c r="G1005" t="s">
        <v>21</v>
      </c>
      <c r="H1005" t="s">
        <v>899</v>
      </c>
      <c r="I1005">
        <v>3</v>
      </c>
      <c r="J1005">
        <v>4.5</v>
      </c>
      <c r="K1005" t="s">
        <v>21</v>
      </c>
      <c r="L1005" t="s">
        <v>40</v>
      </c>
      <c r="M1005" t="b">
        <v>1</v>
      </c>
      <c r="N1005" t="b">
        <v>0</v>
      </c>
      <c r="O1005">
        <v>6.6666666670000003</v>
      </c>
      <c r="P1005">
        <v>0.66666666699999999</v>
      </c>
      <c r="Q1005" t="s">
        <v>257</v>
      </c>
      <c r="R1005" t="s">
        <v>25</v>
      </c>
      <c r="S1005" t="str">
        <f>TEXT(Pizza_sales[[#This Row],[Order Time]],"YYY")</f>
        <v>2026</v>
      </c>
      <c r="T1005" t="str">
        <f>TEXT(Pizza_sales[[#This Row],[Order Time]],"DDDD")</f>
        <v>Tuesday</v>
      </c>
      <c r="U1005">
        <f>HOUR(Pizza_sales[[#This Row],[Order Time]])</f>
        <v>20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pivot_table</vt:lpstr>
      <vt:lpstr>Sheet2</vt:lpstr>
      <vt:lpstr>pizza_sales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bishtanandsingh444@gmail.com</cp:lastModifiedBy>
  <dcterms:created xsi:type="dcterms:W3CDTF">2025-07-12T06:02:04Z</dcterms:created>
  <dcterms:modified xsi:type="dcterms:W3CDTF">2025-07-12T14:50:46Z</dcterms:modified>
</cp:coreProperties>
</file>