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College\Course\Excel\Projects\"/>
    </mc:Choice>
  </mc:AlternateContent>
  <xr:revisionPtr revIDLastSave="0" documentId="13_ncr:1_{0B946BAE-84D4-479D-8021-0AE9151B5676}"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rad" sheetId="2" r:id="rId2"/>
    <sheet name="Pr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<sst xmlns="http://schemas.openxmlformats.org/spreadsheetml/2006/main" count="8046" uniqueCount="47">
  <si>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</si>
  <si>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</si>
  <si>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</si>
  <si>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</si>
  <si>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</si>
  <si>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</si>
  <si>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</si>
  <si>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</si>
  <si>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</si>
  <si>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</si>
  <si>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</si>
  <si>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</si>
  <si>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</si>
  <si>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</si>
  <si>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</si>
  <si>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</si>
  <si>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</si>
  <si>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</si>
  <si>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</si>
  <si>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</si>
  <si>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</si>
  <si>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</si>
  <si>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</si>
  <si>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</si>
  <si>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</si>
  <si>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</si>
  <si>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</si>
  <si>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</si>
  <si>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</si>
  <si>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</si>
  <si>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</si>
  <si>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</si>
  <si>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</si>
  <si>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</si>
  <si>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</si>
  <si>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</si>
  <si>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</si>
  <si>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</si>
  <si>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</si>
  <si>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Average of Income</t>
  </si>
  <si>
    <t>Column Labels</t>
  </si>
  <si>
    <t>Count of Purchased Bike</t>
  </si>
  <si>
    <t>10 Miles +</t>
  </si>
  <si>
    <t>Middle-Aged Adults</t>
  </si>
  <si>
    <t>Old Adults</t>
  </si>
  <si>
    <t>Young Adults</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</si>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</sst>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65" formatCode="_(* #,##0_);_(* \(#,##0\);_(* &quot;-&quot;??_);_(@_)"/>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[Bike_Sales_P6.xlsx]Privot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'Privot Table'!$A$3:$A$5</c:f>
              <c:strCache>
                <c:ptCount val="2"/>
                <c:pt idx="0">
                  <c:v>Female</c:v>
                </c:pt>
                <c:pt idx="1">
                  <c:v>Male</c:v>
                </c:pt>
              </c:strCache>
            </c:strRef>
          </c:cat>
          <c:val>
            <c:numRef>
              <c:f>'Privot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F0-46B0-B0D2-DCA5FE3875B5}"/>
            </c:ext>
          </c:extLst>
        </c:ser>
        <c:ser>
          <c:idx val="1"/>
          <c:order val="1"/>
          <c:tx>
            <c:strRef>
              <c:f>'Privot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'Privot Table'!$A$3:$A$5</c:f>
              <c:strCache>
                <c:ptCount val="2"/>
                <c:pt idx="0">
                  <c:v>Female</c:v>
                </c:pt>
                <c:pt idx="1">
                  <c:v>Male</c:v>
                </c:pt>
              </c:strCache>
            </c:strRef>
          </c:cat>
          <c:val>
            <c:numRef>
              <c:f>'Privot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F0-46B0-B0D2-DCA5FE3875B5}"/>
            </c:ext>
          </c:extLst>
        </c:ser>
        <c:dLbls>
          <c:showLegendKey val="0"/>
          <c:showVal val="0"/>
          <c:showCatName val="0"/>
          <c:showSerName val="0"/>
          <c:showPercent val="0"/>
          <c:showBubbleSize val="0"/>
        </c:dLbls>
        <c:gapWidth val="150"/>
        <c:shape val="box"/>
        <c:axId val="1193728895"/>
        <c:axId val="1101713679"/>
        <c:axId val="0"/>
      </c:bar3DChart>
      <c:catAx>
        <c:axId val="119372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1713679"/>
        <c:crosses val="autoZero"/>
        <c:auto val="1"/>
        <c:lblAlgn val="ctr"/>
        <c:lblOffset val="100"/>
        <c:noMultiLvlLbl val="0"/>
      </c:catAx>
      <c:valAx>
        <c:axId val="1101713679"/>
        <c:scaling>
          <c:orientation val="minMax"/>
        </c:scaling>
        <c:delete val="0"/>
        <c:axPos val="l"/>
        <c:majorGridlines>
          <c:spPr>
            <a:ln w="9525" cap="flat" cmpd="sng" algn="ctr">
              <a:solidFill>
                <a:schemeClr val="dk1">
                  <a:lumMod val="50000"/>
                  <a:lumOff val="5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7288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[Bike_Sales_P6.xlsx]Privot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'Privot Table'!$A$19:$A$24</c:f>
              <c:strCache>
                <c:ptCount val="5"/>
                <c:pt idx="0">
                  <c:v>0-1 Miles</c:v>
                </c:pt>
                <c:pt idx="1">
                  <c:v>1-2 Miles</c:v>
                </c:pt>
                <c:pt idx="2">
                  <c:v>2-5 Miles</c:v>
                </c:pt>
                <c:pt idx="3">
                  <c:v>5-10 Miles</c:v>
                </c:pt>
                <c:pt idx="4">
                  <c:v>10 Miles +</c:v>
                </c:pt>
              </c:strCache>
            </c:strRef>
          </c:cat>
          <c:val>
            <c:numRef>
              <c:f>'Privot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2C-4FA9-922E-32D49D9571B1}"/>
            </c:ext>
          </c:extLst>
        </c:ser>
        <c:ser>
          <c:idx val="1"/>
          <c:order val="1"/>
          <c:tx>
            <c:strRef>
              <c:f>'Privot 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'Privot Table'!$A$19:$A$24</c:f>
              <c:strCache>
                <c:ptCount val="5"/>
                <c:pt idx="0">
                  <c:v>0-1 Miles</c:v>
                </c:pt>
                <c:pt idx="1">
                  <c:v>1-2 Miles</c:v>
                </c:pt>
                <c:pt idx="2">
                  <c:v>2-5 Miles</c:v>
                </c:pt>
                <c:pt idx="3">
                  <c:v>5-10 Miles</c:v>
                </c:pt>
                <c:pt idx="4">
                  <c:v>10 Miles +</c:v>
                </c:pt>
              </c:strCache>
            </c:strRef>
          </c:cat>
          <c:val>
            <c:numRef>
              <c:f>'Privot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2C-4FA9-922E-32D49D9571B1}"/>
            </c:ext>
          </c:extLst>
        </c:ser>
        <c:dLbls>
          <c:showLegendKey val="0"/>
          <c:showVal val="0"/>
          <c:showCatName val="0"/>
          <c:showSerName val="0"/>
          <c:showPercent val="0"/>
          <c:showBubbleSize val="0"/>
        </c:dLbls>
        <c:marker val="1"/>
        <c:smooth val="0"/>
        <c:axId val="60052863"/>
        <c:axId val="54557247"/>
      </c:lineChart>
      <c:catAx>
        <c:axId val="60052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57247"/>
        <c:crosses val="autoZero"/>
        <c:auto val="1"/>
        <c:lblAlgn val="ctr"/>
        <c:lblOffset val="100"/>
        <c:noMultiLvlLbl val="0"/>
      </c:catAx>
      <c:valAx>
        <c:axId val="54557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[Bike_Sales_P6.xlsx]Privot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Table'!$B$32:$B$33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'Privot Table'!$A$34:$A$37</c:f>
              <c:strCache>
                <c:ptCount val="3"/>
                <c:pt idx="0">
                  <c:v>Middle-Aged Adults</c:v>
                </c:pt>
                <c:pt idx="1">
                  <c:v>Old Adults</c:v>
                </c:pt>
                <c:pt idx="2">
                  <c:v>Young Adults</c:v>
                </c:pt>
              </c:strCache>
            </c:strRef>
          </c:cat>
          <c:val>
            <c:numRef>
              <c:f>'Privot Table'!$B$34:$B$37</c:f>
              <c:numCache>
                <c:formatCode>General</c:formatCode>
                <c:ptCount val="3"/>
                <c:pt idx="0">
                  <c:v>271</c:v>
                </c:pt>
                <c:pt idx="1">
                  <c:v>78</c:v>
                </c:pt>
                <c:pt idx="2">
                  <c:v>170</c:v>
                </c:pt>
              </c:numCache>
            </c:numRef>
          </c:val>
          <c:smooth val="0"/>
          <c:extLst>
            <c:ext xmlns:c16="http://schemas.microsoft.com/office/drawing/2014/chart" uri="{C3380CC4-5D6E-409C-BE32-E72D297353CC}">
              <c16:uniqueId val="{00000000-640B-4D8D-8605-5803F64601F6}"/>
            </c:ext>
          </c:extLst>
        </c:ser>
        <c:ser>
          <c:idx val="1"/>
          <c:order val="1"/>
          <c:tx>
            <c:strRef>
              <c:f>'Privot Table'!$C$32:$C$33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'Privot Table'!$A$34:$A$37</c:f>
              <c:strCache>
                <c:ptCount val="3"/>
                <c:pt idx="0">
                  <c:v>Middle-Aged Adults</c:v>
                </c:pt>
                <c:pt idx="1">
                  <c:v>Old Adults</c:v>
                </c:pt>
                <c:pt idx="2">
                  <c:v>Young Adults</c:v>
                </c:pt>
              </c:strCache>
            </c:strRef>
          </c:cat>
          <c:val>
            <c:numRef>
              <c:f>'Privot Table'!$C$34:$C$37</c:f>
              <c:numCache>
                <c:formatCode>General</c:formatCode>
                <c:ptCount val="3"/>
                <c:pt idx="0">
                  <c:v>230</c:v>
                </c:pt>
                <c:pt idx="1">
                  <c:v>37</c:v>
                </c:pt>
                <c:pt idx="2">
                  <c:v>214</c:v>
                </c:pt>
              </c:numCache>
            </c:numRef>
          </c:val>
          <c:smooth val="0"/>
          <c:extLst>
            <c:ext xmlns:c16="http://schemas.microsoft.com/office/drawing/2014/chart" uri="{C3380CC4-5D6E-409C-BE32-E72D297353CC}">
              <c16:uniqueId val="{00000001-640B-4D8D-8605-5803F64601F6}"/>
            </c:ext>
          </c:extLst>
        </c:ser>
        <c:dLbls>
          <c:showLegendKey val="0"/>
          <c:showVal val="0"/>
          <c:showCatName val="0"/>
          <c:showSerName val="0"/>
          <c:showPercent val="0"/>
          <c:showBubbleSize val="0"/>
        </c:dLbls>
        <c:marker val="1"/>
        <c:smooth val="0"/>
        <c:axId val="318213743"/>
        <c:axId val="153423663"/>
      </c:lineChart>
      <c:catAx>
        <c:axId val="318213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423663"/>
        <c:crosses val="autoZero"/>
        <c:auto val="1"/>
        <c:lblAlgn val="ctr"/>
        <c:lblOffset val="100"/>
        <c:noMultiLvlLbl val="0"/>
      </c:catAx>
      <c:valAx>
        <c:axId val="153423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2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[Bike_Sales_P6.xlsx]Privot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'Privot Table'!$B$1:$B$2</c:f>
              <c:strCache>
                <c:ptCount val="1"/>
                <c:pt idx="0">
                  <c:v>No</c:v>
                </c:pt>
              </c:strCache>
            </c:strRef>
          </c:tx>
          <c:spPr>
            <a:solidFill>
              <a:schemeClr val="accent1"/>
            </a:solidFill>
            <a:ln>
              <a:noFill/>
            </a:ln>
            <a:effectLst/>
            <a:sp3d/>
          </c:spPr>
          <c:invertIfNegative val="0"/>
          <c:cat>
            <c:strRef>
              <c:f>'Privot Table'!$A$3:$A$5</c:f>
              <c:strCache>
                <c:ptCount val="2"/>
                <c:pt idx="0">
                  <c:v>Female</c:v>
                </c:pt>
                <c:pt idx="1">
                  <c:v>Male</c:v>
                </c:pt>
              </c:strCache>
            </c:strRef>
          </c:cat>
          <c:val>
            <c:numRef>
              <c:f>'Privot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537-4B26-9950-5C2961E549BB}"/>
            </c:ext>
          </c:extLst>
        </c:ser>
        <c:ser>
          <c:idx val="1"/>
          <c:order val="1"/>
          <c:tx>
            <c:strRef>
              <c:f>'Privot Table'!$C$1:$C$2</c:f>
              <c:strCache>
                <c:ptCount val="1"/>
                <c:pt idx="0">
                  <c:v>Yes</c:v>
                </c:pt>
              </c:strCache>
            </c:strRef>
          </c:tx>
          <c:spPr>
            <a:solidFill>
              <a:schemeClr val="accent2"/>
            </a:solidFill>
            <a:ln>
              <a:noFill/>
            </a:ln>
            <a:effectLst/>
            <a:sp3d/>
          </c:spPr>
          <c:invertIfNegative val="0"/>
          <c:cat>
            <c:strRef>
              <c:f>'Privot Table'!$A$3:$A$5</c:f>
              <c:strCache>
                <c:ptCount val="2"/>
                <c:pt idx="0">
                  <c:v>Female</c:v>
                </c:pt>
                <c:pt idx="1">
                  <c:v>Male</c:v>
                </c:pt>
              </c:strCache>
            </c:strRef>
          </c:cat>
          <c:val>
            <c:numRef>
              <c:f>'Privot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537-4B26-9950-5C2961E549BB}"/>
            </c:ext>
          </c:extLst>
        </c:ser>
        <c:dLbls>
          <c:showLegendKey val="0"/>
          <c:showVal val="0"/>
          <c:showCatName val="0"/>
          <c:showSerName val="0"/>
          <c:showPercent val="0"/>
          <c:showBubbleSize val="0"/>
        </c:dLbls>
        <c:gapWidth val="150"/>
        <c:shape val="box"/>
        <c:axId val="1193728895"/>
        <c:axId val="1101713679"/>
        <c:axId val="0"/>
      </c:bar3DChart>
      <c:catAx>
        <c:axId val="1193728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13679"/>
        <c:crosses val="autoZero"/>
        <c:auto val="1"/>
        <c:lblAlgn val="ctr"/>
        <c:lblOffset val="100"/>
        <c:noMultiLvlLbl val="0"/>
      </c:catAx>
      <c:valAx>
        <c:axId val="110171367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2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[Bike_Sales_P6.xlsx]Privot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Table'!$B$17:$B$18</c:f>
              <c:strCache>
                <c:ptCount val="1"/>
                <c:pt idx="0">
                  <c:v>No</c:v>
                </c:pt>
              </c:strCache>
            </c:strRef>
          </c:tx>
          <c:spPr>
            <a:ln w="28575" cap="rnd">
              <a:solidFill>
                <a:schemeClr val="accent1"/>
              </a:solidFill>
              <a:round/>
            </a:ln>
            <a:effectLst/>
          </c:spPr>
          <c:marker>
            <c:symbol val="none"/>
          </c:marker>
          <c:cat>
            <c:strRef>
              <c:f>'Privot Table'!$A$19:$A$24</c:f>
              <c:strCache>
                <c:ptCount val="5"/>
                <c:pt idx="0">
                  <c:v>0-1 Miles</c:v>
                </c:pt>
                <c:pt idx="1">
                  <c:v>1-2 Miles</c:v>
                </c:pt>
                <c:pt idx="2">
                  <c:v>2-5 Miles</c:v>
                </c:pt>
                <c:pt idx="3">
                  <c:v>5-10 Miles</c:v>
                </c:pt>
                <c:pt idx="4">
                  <c:v>10 Miles +</c:v>
                </c:pt>
              </c:strCache>
            </c:strRef>
          </c:cat>
          <c:val>
            <c:numRef>
              <c:f>'Privot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5F-450F-B054-3888CB46BE49}"/>
            </c:ext>
          </c:extLst>
        </c:ser>
        <c:ser>
          <c:idx val="1"/>
          <c:order val="1"/>
          <c:tx>
            <c:strRef>
              <c:f>'Privot Table'!$C$17:$C$18</c:f>
              <c:strCache>
                <c:ptCount val="1"/>
                <c:pt idx="0">
                  <c:v>Yes</c:v>
                </c:pt>
              </c:strCache>
            </c:strRef>
          </c:tx>
          <c:spPr>
            <a:ln w="28575" cap="rnd">
              <a:solidFill>
                <a:schemeClr val="accent2"/>
              </a:solidFill>
              <a:round/>
            </a:ln>
            <a:effectLst/>
          </c:spPr>
          <c:marker>
            <c:symbol val="none"/>
          </c:marker>
          <c:cat>
            <c:strRef>
              <c:f>'Privot Table'!$A$19:$A$24</c:f>
              <c:strCache>
                <c:ptCount val="5"/>
                <c:pt idx="0">
                  <c:v>0-1 Miles</c:v>
                </c:pt>
                <c:pt idx="1">
                  <c:v>1-2 Miles</c:v>
                </c:pt>
                <c:pt idx="2">
                  <c:v>2-5 Miles</c:v>
                </c:pt>
                <c:pt idx="3">
                  <c:v>5-10 Miles</c:v>
                </c:pt>
                <c:pt idx="4">
                  <c:v>10 Miles +</c:v>
                </c:pt>
              </c:strCache>
            </c:strRef>
          </c:cat>
          <c:val>
            <c:numRef>
              <c:f>'Privot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5F-450F-B054-3888CB46BE49}"/>
            </c:ext>
          </c:extLst>
        </c:ser>
        <c:dLbls>
          <c:showLegendKey val="0"/>
          <c:showVal val="0"/>
          <c:showCatName val="0"/>
          <c:showSerName val="0"/>
          <c:showPercent val="0"/>
          <c:showBubbleSize val="0"/>
        </c:dLbls>
        <c:smooth val="0"/>
        <c:axId val="60052863"/>
        <c:axId val="54557247"/>
      </c:lineChart>
      <c:catAx>
        <c:axId val="6005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7247"/>
        <c:crosses val="autoZero"/>
        <c:auto val="1"/>
        <c:lblAlgn val="ctr"/>
        <c:lblOffset val="100"/>
        <c:noMultiLvlLbl val="0"/>
      </c:catAx>
      <c:valAx>
        <c:axId val="54557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[Bike_Sales_P6.xlsx]Privot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Table'!$A$34:$A$37</c:f>
              <c:strCache>
                <c:ptCount val="3"/>
                <c:pt idx="0">
                  <c:v>Middle-Aged Adults</c:v>
                </c:pt>
                <c:pt idx="1">
                  <c:v>Old Adults</c:v>
                </c:pt>
                <c:pt idx="2">
                  <c:v>Young Adults</c:v>
                </c:pt>
              </c:strCache>
            </c:strRef>
          </c:cat>
          <c:val>
            <c:numRef>
              <c:f>'Privot Table'!$B$34:$B$37</c:f>
              <c:numCache>
                <c:formatCode>General</c:formatCode>
                <c:ptCount val="3"/>
                <c:pt idx="0">
                  <c:v>271</c:v>
                </c:pt>
                <c:pt idx="1">
                  <c:v>78</c:v>
                </c:pt>
                <c:pt idx="2">
                  <c:v>170</c:v>
                </c:pt>
              </c:numCache>
            </c:numRef>
          </c:val>
          <c:smooth val="0"/>
          <c:extLst>
            <c:ext xmlns:c16="http://schemas.microsoft.com/office/drawing/2014/chart" uri="{C3380CC4-5D6E-409C-BE32-E72D297353CC}">
              <c16:uniqueId val="{00000000-72E2-4285-903C-C5014263FBFD}"/>
            </c:ext>
          </c:extLst>
        </c:ser>
        <c:ser>
          <c:idx val="1"/>
          <c:order val="1"/>
          <c:tx>
            <c:strRef>
              <c:f>'Privot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Table'!$A$34:$A$37</c:f>
              <c:strCache>
                <c:ptCount val="3"/>
                <c:pt idx="0">
                  <c:v>Middle-Aged Adults</c:v>
                </c:pt>
                <c:pt idx="1">
                  <c:v>Old Adults</c:v>
                </c:pt>
                <c:pt idx="2">
                  <c:v>Young Adults</c:v>
                </c:pt>
              </c:strCache>
            </c:strRef>
          </c:cat>
          <c:val>
            <c:numRef>
              <c:f>'Privot Table'!$C$34:$C$37</c:f>
              <c:numCache>
                <c:formatCode>General</c:formatCode>
                <c:ptCount val="3"/>
                <c:pt idx="0">
                  <c:v>230</c:v>
                </c:pt>
                <c:pt idx="1">
                  <c:v>37</c:v>
                </c:pt>
                <c:pt idx="2">
                  <c:v>214</c:v>
                </c:pt>
              </c:numCache>
            </c:numRef>
          </c:val>
          <c:smooth val="0"/>
          <c:extLst>
            <c:ext xmlns:c16="http://schemas.microsoft.com/office/drawing/2014/chart" uri="{C3380CC4-5D6E-409C-BE32-E72D297353CC}">
              <c16:uniqueId val="{00000001-72E2-4285-903C-C5014263FBFD}"/>
            </c:ext>
          </c:extLst>
        </c:ser>
        <c:dLbls>
          <c:showLegendKey val="0"/>
          <c:showVal val="0"/>
          <c:showCatName val="0"/>
          <c:showSerName val="0"/>
          <c:showPercent val="0"/>
          <c:showBubbleSize val="0"/>
        </c:dLbls>
        <c:marker val="1"/>
        <c:smooth val="0"/>
        <c:axId val="318213743"/>
        <c:axId val="153423663"/>
      </c:lineChart>
      <c:catAx>
        <c:axId val="31821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23663"/>
        <c:crosses val="autoZero"/>
        <c:auto val="1"/>
        <c:lblAlgn val="ctr"/>
        <c:lblOffset val="100"/>
        <c:noMultiLvlLbl val="0"/>
      </c:catAx>
      <c:valAx>
        <c:axId val="153423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72814</xdr:colOff>
      <xdr:row>6</xdr:row>
      <xdr:rowOff>53338</xdr:rowOff>
    </xdr:from>
    <xdr:to>
      <xdr:col>7</xdr:col>
      <xdr:colOff>550334</xdr:colOff>
      <xdr:row>20</xdr:row>
      <xdr:rowOff>160866</xdr:rowOff>
    </xdr:to>
    <xdr:graphicFrame macro="">
      <xdr:nvGraphicFramePr>
        <xdr:cNvPr id="2" name="Chart 1">
          <a:extLst>
            <a:ext uri="{FF2B5EF4-FFF2-40B4-BE49-F238E27FC236}">
              <a16:creationId xmlns:a16="http://schemas.microsoft.com/office/drawing/2014/main" id="{E754B5C0-86D7-4642-B88E-8B05E304C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xdr:colOff>
      <xdr:row>6</xdr:row>
      <xdr:rowOff>50798</xdr:rowOff>
    </xdr:from>
    <xdr:to>
      <xdr:col>15</xdr:col>
      <xdr:colOff>575733</xdr:colOff>
      <xdr:row>18</xdr:row>
      <xdr:rowOff>20743</xdr:rowOff>
    </xdr:to>
    <xdr:graphicFrame macro="">
      <xdr:nvGraphicFramePr>
        <xdr:cNvPr id="3" name="Chart 2">
          <a:extLst>
            <a:ext uri="{FF2B5EF4-FFF2-40B4-BE49-F238E27FC236}">
              <a16:creationId xmlns:a16="http://schemas.microsoft.com/office/drawing/2014/main" id="{E7BBEC88-EE85-4D2D-8926-9ADE9F55D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33867</xdr:colOff>
      <xdr:row>6</xdr:row>
      <xdr:rowOff>50800</xdr:rowOff>
    </xdr:from>
    <xdr:to>
      <xdr:col>25</xdr:col>
      <xdr:colOff>397933</xdr:colOff>
      <xdr:row>21</xdr:row>
      <xdr:rowOff>50800</xdr:rowOff>
    </xdr:to>
    <xdr:graphicFrame macro="">
      <xdr:nvGraphicFramePr>
        <xdr:cNvPr id="4" name="Chart 3">
          <a:extLst>
            <a:ext uri="{FF2B5EF4-FFF2-40B4-BE49-F238E27FC236}">
              <a16:creationId xmlns:a16="http://schemas.microsoft.com/office/drawing/2014/main" id="{82DAFD8C-E1AC-4A6A-965C-B0BE236FF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32174</xdr:colOff>
      <xdr:row>21</xdr:row>
      <xdr:rowOff>138008</xdr:rowOff>
    </xdr:from>
    <xdr:to>
      <xdr:col>10</xdr:col>
      <xdr:colOff>32174</xdr:colOff>
      <xdr:row>26</xdr:row>
      <xdr:rowOff>169334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ECCF7C-A613-ECAE-0068-54A878E8EC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99374" y="4447541"/>
              <a:ext cx="1828800" cy="96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330200</xdr:colOff>
      <xdr:row>18</xdr:row>
      <xdr:rowOff>114301</xdr:rowOff>
    </xdr:from>
    <xdr:to>
      <xdr:col>16</xdr:col>
      <xdr:colOff>330200</xdr:colOff>
      <xdr:row>27</xdr:row>
      <xdr:rowOff>143934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8917A6-9D7F-06D3-E0EF-08AA477389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55000" y="3865034"/>
              <a:ext cx="1828800" cy="1706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200661</xdr:colOff>
      <xdr:row>18</xdr:row>
      <xdr:rowOff>154095</xdr:rowOff>
    </xdr:from>
    <xdr:to>
      <xdr:col>13</xdr:col>
      <xdr:colOff>200661</xdr:colOff>
      <xdr:row>25</xdr:row>
      <xdr:rowOff>8468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E98ADA-008E-D00A-0CB6-A0AB6ED8B2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96661" y="3904828"/>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0</xdr:row>
      <xdr:rowOff>0</xdr:rowOff>
    </xdr:from>
    <xdr:to>
      <xdr:col>11</xdr:col>
      <xdr:colOff>327660</xdr:colOff>
      <xdr:row>13</xdr:row>
      <xdr:rowOff>106680</xdr:rowOff>
    </xdr:to>
    <xdr:graphicFrame macro="">
      <xdr:nvGraphicFramePr>
        <xdr:cNvPr id="2" name="Chart 1">
          <a:extLst>
            <a:ext uri="{FF2B5EF4-FFF2-40B4-BE49-F238E27FC236}">
              <a16:creationId xmlns:a16="http://schemas.microsoft.com/office/drawing/2014/main" id="{9F256FB2-83F6-B9FC-B050-21EBE80F3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15</xdr:row>
      <xdr:rowOff>163830</xdr:rowOff>
    </xdr:from>
    <xdr:to>
      <xdr:col>11</xdr:col>
      <xdr:colOff>190500</xdr:colOff>
      <xdr:row>27</xdr:row>
      <xdr:rowOff>137160</xdr:rowOff>
    </xdr:to>
    <xdr:graphicFrame macro="">
      <xdr:nvGraphicFramePr>
        <xdr:cNvPr id="3" name="Chart 2">
          <a:extLst>
            <a:ext uri="{FF2B5EF4-FFF2-40B4-BE49-F238E27FC236}">
              <a16:creationId xmlns:a16="http://schemas.microsoft.com/office/drawing/2014/main" id="{3F351EAF-16E6-EAA7-DA26-50537CD00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30</xdr:row>
      <xdr:rowOff>171450</xdr:rowOff>
    </xdr:from>
    <xdr:to>
      <xdr:col>11</xdr:col>
      <xdr:colOff>411480</xdr:colOff>
      <xdr:row>45</xdr:row>
      <xdr:rowOff>171450</xdr:rowOff>
    </xdr:to>
    <xdr:graphicFrame macro="">
      <xdr:nvGraphicFramePr>
        <xdr:cNvPr id="4" name="Chart 3">
          <a:extLst>
            <a:ext uri="{FF2B5EF4-FFF2-40B4-BE49-F238E27FC236}">
              <a16:creationId xmlns:a16="http://schemas.microsoft.com/office/drawing/2014/main" id="{63132B15-B1CF-961E-078C-356D764E1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 Srinivas" refreshedDate="45299.69131076389" createdVersion="8" refreshedVersion="8" minRefreshableVersion="3" recordCount="1000" xr:uid="{D7581F81-8BB1-4211-BB89-6ABE90E0581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Aged Adults"/>
        <s v="Old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403648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38B3F7-EC4F-4998-96AC-BB4E432475E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B9BD7-BC44-46B3-9F03-1F52F31375A1}"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37322-CF65-4DDA-968F-B8B947B5661B}"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74">
      <pivotArea collapsedLevelsAreSubtotals="1" fieldPosition="0">
        <references count="1">
          <reference field="2" count="0"/>
        </references>
      </pivotArea>
    </format>
    <format dxfId="73">
      <pivotArea grandRow="1" outline="0" collapsedLevelsAreSubtotals="1" fieldPosition="0"/>
    </format>
    <format dxfId="7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0FA3D4-E9EC-4065-9957-C3B8887B6410}" sourceName="Marital Status">
  <pivotTables>
    <pivotTable tabId="3" name="PivotTable1"/>
    <pivotTable tabId="3" name="PivotTable2"/>
    <pivotTable tabId="3" name="PivotTable3"/>
  </pivotTables>
  <data>
    <tabular pivotCacheId="14036485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74EAAD-56B2-45BD-BD6B-DECDE79E730C}" sourceName="Education">
  <pivotTables>
    <pivotTable tabId="3" name="PivotTable1"/>
    <pivotTable tabId="3" name="PivotTable2"/>
    <pivotTable tabId="3" name="PivotTable3"/>
  </pivotTables>
  <data>
    <tabular pivotCacheId="14036485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34179B-6B85-4810-AFFC-4F1A77659354}" sourceName="Region">
  <pivotTables>
    <pivotTable tabId="3" name="PivotTable1"/>
    <pivotTable tabId="3" name="PivotTable2"/>
    <pivotTable tabId="3" name="PivotTable3"/>
  </pivotTables>
  <data>
    <tabular pivotCacheId="14036485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A6644C-B6E0-4E68-8526-58143508901F}" cache="Slicer_Marital_Status" caption="Marital Status" rowHeight="234950"/>
  <slicer name="Education" xr10:uid="{22572938-7C2A-48A7-9922-3EDB02390EE6}" cache="Slicer_Education" caption="Education" rowHeight="234950"/>
  <slicer name="Region" xr10:uid="{81C61E14-8CB8-497C-853F-CB9B4753E7F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02AD3-B24D-4526-B8F0-2081206655E2}" name="Table1" displayName="Table1" ref="A1:N1001" totalsRowShown="0">
  <autoFilter ref="A1:N1001" xr:uid="{00000000-0001-0000-0000-000000000000}"/>
  <tableColumns count="14">
    <tableColumn id="1" xr3:uid="{97E46F69-8561-40ED-B652-67EC476DE8E0}" name="ID"/>
    <tableColumn id="2" xr3:uid="{4EEC1FBB-1B39-4EA4-B202-4483C00E4B83}" name="Marital Status"/>
    <tableColumn id="3" xr3:uid="{24631056-5C2E-420E-920F-2D1F1BF32C75}" name="Gender"/>
    <tableColumn id="4" xr3:uid="{EFEDE02B-2506-4571-ADCF-564F39A6D70A}" name="Income" dataDxfId="75"/>
    <tableColumn id="5" xr3:uid="{AA7A2243-2131-4E0F-BEA0-6EF96B51DE00}" name="Children"/>
    <tableColumn id="6" xr3:uid="{CDF86BD0-5769-4D9E-A5B5-DFF4D30FA038}" name="Education"/>
    <tableColumn id="7" xr3:uid="{581EBD42-52FF-4D8D-96FD-FBD6771BB703}" name="Occupation"/>
    <tableColumn id="8" xr3:uid="{1C3F92B5-A61A-4A59-906D-6DF1ACAC9B18}" name="Home Owner"/>
    <tableColumn id="9" xr3:uid="{8E2C6365-5534-4FC6-BF40-2C4F12FF6D2E}" name="Cars"/>
    <tableColumn id="10" xr3:uid="{0AE52C26-C272-4DED-941A-548A14E3F360}" name="Commute Distance"/>
    <tableColumn id="11" xr3:uid="{79A24029-E06A-4726-9EC8-977FA8C7FBE6}" name="Region"/>
    <tableColumn id="12" xr3:uid="{4CE5E2D8-0797-456A-97EA-931A1FB12089}" name="Age"/>
    <tableColumn id="13" xr3:uid="{AD50B643-2BB9-4D20-86E9-0D739F333CEF}" name="Age group">
      <calculatedColumnFormula>IF(L2&lt;=39,"Young Adults",IF(L2&lt;=59,"Middle-Aged Adults",IF(L2&lt;=89,"Old Adults")))</calculatedColumnFormula>
    </tableColumn>
    <tableColumn id="14" xr3:uid="{F98B8C36-857E-457B-82F9-4BB43378CFD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P6" sqref="P6"/>
    </sheetView>
  </sheetViews>
  <sheetFormatPr defaultColWidth="12.33203125" defaultRowHeight="14.4" x14ac:dyDescent="0.3"/>
  <cols>
    <col min="1" max="1" width="6" bestFit="1" customWidth="1"/>
    <col min="2" max="2" width="27.33203125" bestFit="1" customWidth="1"/>
    <col min="3" max="3" width="9.33203125" bestFit="1" customWidth="1"/>
    <col min="4" max="4" width="11" bestFit="1" customWidth="1"/>
    <col min="5" max="5" width="9.8867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77734375"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IF(L2&lt;=39,"Young Adults",IF(L2&lt;=59,"Middle-Aged Adults",IF(L2&lt;=89,"Old Adults")))</f>
        <v>Middle-Aged Adults</v>
      </c>
      <c r="N2" t="s">
        <v>18</v>
      </c>
    </row>
    <row r="3" spans="1:14" x14ac:dyDescent="0.3">
      <c r="A3">
        <v>24107</v>
      </c>
      <c r="B3" t="s">
        <v>32</v>
      </c>
      <c r="C3" t="s">
        <v>35</v>
      </c>
      <c r="D3" s="1">
        <v>30000</v>
      </c>
      <c r="E3">
        <v>3</v>
      </c>
      <c r="F3" t="s">
        <v>19</v>
      </c>
      <c r="G3" t="s">
        <v>20</v>
      </c>
      <c r="H3" t="s">
        <v>15</v>
      </c>
      <c r="I3">
        <v>1</v>
      </c>
      <c r="J3" t="s">
        <v>16</v>
      </c>
      <c r="K3" t="s">
        <v>17</v>
      </c>
      <c r="L3">
        <v>43</v>
      </c>
      <c r="M3" t="str">
        <f t="shared" ref="M3:M66" si="0">IF(L3&lt;=39,"Young Adults",IF(L3&lt;=59,"Middle-Aged Adults",IF(L3&lt;=89,"Old Adults")))</f>
        <v>Middle-Aged Adults</v>
      </c>
      <c r="N3" t="s">
        <v>18</v>
      </c>
    </row>
    <row r="4" spans="1:14" x14ac:dyDescent="0.3">
      <c r="A4">
        <v>14177</v>
      </c>
      <c r="B4" t="s">
        <v>32</v>
      </c>
      <c r="C4" t="s">
        <v>35</v>
      </c>
      <c r="D4" s="1">
        <v>80000</v>
      </c>
      <c r="E4">
        <v>5</v>
      </c>
      <c r="F4" t="s">
        <v>19</v>
      </c>
      <c r="G4" t="s">
        <v>21</v>
      </c>
      <c r="H4" t="s">
        <v>18</v>
      </c>
      <c r="I4">
        <v>2</v>
      </c>
      <c r="J4" t="s">
        <v>22</v>
      </c>
      <c r="K4" t="s">
        <v>17</v>
      </c>
      <c r="L4">
        <v>60</v>
      </c>
      <c r="M4" t="str">
        <f t="shared" si="0"/>
        <v>Old Adults</v>
      </c>
      <c r="N4" t="s">
        <v>18</v>
      </c>
    </row>
    <row r="5" spans="1:14" x14ac:dyDescent="0.3">
      <c r="A5">
        <v>24381</v>
      </c>
      <c r="B5" t="s">
        <v>33</v>
      </c>
      <c r="C5" t="s">
        <v>35</v>
      </c>
      <c r="D5" s="1">
        <v>70000</v>
      </c>
      <c r="E5">
        <v>0</v>
      </c>
      <c r="F5" t="s">
        <v>13</v>
      </c>
      <c r="G5" t="s">
        <v>21</v>
      </c>
      <c r="H5" t="s">
        <v>15</v>
      </c>
      <c r="I5">
        <v>1</v>
      </c>
      <c r="J5" t="s">
        <v>23</v>
      </c>
      <c r="K5" t="s">
        <v>24</v>
      </c>
      <c r="L5">
        <v>41</v>
      </c>
      <c r="M5" t="str">
        <f t="shared" si="0"/>
        <v>Middle-Aged Adults</v>
      </c>
      <c r="N5" t="s">
        <v>15</v>
      </c>
    </row>
    <row r="6" spans="1:14" x14ac:dyDescent="0.3">
      <c r="A6">
        <v>25597</v>
      </c>
      <c r="B6" t="s">
        <v>33</v>
      </c>
      <c r="C6" t="s">
        <v>35</v>
      </c>
      <c r="D6" s="1">
        <v>30000</v>
      </c>
      <c r="E6">
        <v>0</v>
      </c>
      <c r="F6" t="s">
        <v>13</v>
      </c>
      <c r="G6" t="s">
        <v>20</v>
      </c>
      <c r="H6" t="s">
        <v>18</v>
      </c>
      <c r="I6">
        <v>0</v>
      </c>
      <c r="J6" t="s">
        <v>16</v>
      </c>
      <c r="K6" t="s">
        <v>17</v>
      </c>
      <c r="L6">
        <v>36</v>
      </c>
      <c r="M6" t="str">
        <f t="shared" si="0"/>
        <v>Young Adults</v>
      </c>
      <c r="N6" t="s">
        <v>15</v>
      </c>
    </row>
    <row r="7" spans="1:14" x14ac:dyDescent="0.3">
      <c r="A7">
        <v>13507</v>
      </c>
      <c r="B7" t="s">
        <v>32</v>
      </c>
      <c r="C7" t="s">
        <v>34</v>
      </c>
      <c r="D7" s="1">
        <v>10000</v>
      </c>
      <c r="E7">
        <v>2</v>
      </c>
      <c r="F7" t="s">
        <v>19</v>
      </c>
      <c r="G7" t="s">
        <v>25</v>
      </c>
      <c r="H7" t="s">
        <v>15</v>
      </c>
      <c r="I7">
        <v>0</v>
      </c>
      <c r="J7" t="s">
        <v>26</v>
      </c>
      <c r="K7" t="s">
        <v>17</v>
      </c>
      <c r="L7">
        <v>50</v>
      </c>
      <c r="M7" t="str">
        <f t="shared" si="0"/>
        <v>Middle-Aged Adults</v>
      </c>
      <c r="N7" t="s">
        <v>18</v>
      </c>
    </row>
    <row r="8" spans="1:14" x14ac:dyDescent="0.3">
      <c r="A8">
        <v>27974</v>
      </c>
      <c r="B8" t="s">
        <v>33</v>
      </c>
      <c r="C8" t="s">
        <v>35</v>
      </c>
      <c r="D8" s="1">
        <v>160000</v>
      </c>
      <c r="E8">
        <v>2</v>
      </c>
      <c r="F8" t="s">
        <v>27</v>
      </c>
      <c r="G8" t="s">
        <v>28</v>
      </c>
      <c r="H8" t="s">
        <v>15</v>
      </c>
      <c r="I8">
        <v>4</v>
      </c>
      <c r="J8" t="s">
        <v>16</v>
      </c>
      <c r="K8" t="s">
        <v>24</v>
      </c>
      <c r="L8">
        <v>33</v>
      </c>
      <c r="M8" t="str">
        <f t="shared" si="0"/>
        <v>Young Adults</v>
      </c>
      <c r="N8" t="s">
        <v>15</v>
      </c>
    </row>
    <row r="9" spans="1:14" x14ac:dyDescent="0.3">
      <c r="A9">
        <v>19364</v>
      </c>
      <c r="B9" t="s">
        <v>32</v>
      </c>
      <c r="C9" t="s">
        <v>35</v>
      </c>
      <c r="D9" s="1">
        <v>40000</v>
      </c>
      <c r="E9">
        <v>1</v>
      </c>
      <c r="F9" t="s">
        <v>13</v>
      </c>
      <c r="G9" t="s">
        <v>14</v>
      </c>
      <c r="H9" t="s">
        <v>15</v>
      </c>
      <c r="I9">
        <v>0</v>
      </c>
      <c r="J9" t="s">
        <v>16</v>
      </c>
      <c r="K9" t="s">
        <v>17</v>
      </c>
      <c r="L9">
        <v>43</v>
      </c>
      <c r="M9" t="str">
        <f t="shared" si="0"/>
        <v>Middle-Aged Adults</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Middle-Aged Adults</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Middle-Aged Adults</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Middle-Aged Adults</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Young Adults</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Middle-Aged Adults</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Young Adults</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Middle-Aged Adults</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Young Adults</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Middle-Aged Adults</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Middle-Aged Adults</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Young Adults</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Middle-Aged Adults</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Young Adults</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Young Adults</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Young Adults</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Middle-Aged Adults</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Young Adults</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 Adults</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Young Adults</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Middle-Aged Adults</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Middle-Aged Adults</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Young Adults</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 Adults</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Young Adults</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Young Adults</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Middle-Aged Adults</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 Adults</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Middle-Aged Adults</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Middle-Aged Adults</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Young Adults</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Young Adults</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Middle-Aged Adults</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Middle-Aged Adults</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 Adults</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Middle-Aged Adults</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Middle-Aged Adults</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Middle-Aged Adults</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 Adults</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Middle-Aged Adults</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Middle-Aged Adults</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Middle-Aged Adults</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Young Adults</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Young Adults</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Young Adults</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 Adults</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Middle-Aged Adults</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Middle-Aged Adults</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Middle-Aged Adults</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Young Adults</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 Adults</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Middle-Aged Adults</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Young Adults</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Middle-Aged Adults</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Young Adults</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Middle-Aged Adults</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Middle-Aged Adults</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Young Adults</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IF(L67&lt;=39,"Young Adults",IF(L67&lt;=59,"Middle-Aged Adults",IF(L67&lt;=89,"Old Adults")))</f>
        <v>Old Adults</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Young Adults</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Young Adults</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Middle-Aged Adults</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Young Adults</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Young Adults</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Young Adults</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Middle-Aged Adults</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Young Adults</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 Adults</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Young Adults</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Young Adults</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Young Adults</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Middle-Aged Adults</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 Adults</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Middle-Aged Adults</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Middle-Aged Adults</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Middle-Aged Adults</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Young Adults</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Middle-Aged Adults</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Young Adults</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Middle-Aged Adults</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Middle-Aged Adults</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Young Adults</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Middle-Aged Adults</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Young Adults</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Young Adults</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Young Adults</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Young Adults</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Middle-Aged Adults</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Old Adults</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Middle-Aged Adults</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Middle-Aged Adults</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Young Adults</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Middle-Aged Adults</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Young Adults</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Middle-Aged Adults</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Middle-Aged Adults</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Middle-Aged Adults</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Middle-Aged Adults</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Young Adults</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Middle-Aged Adults</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Middle-Aged Adults</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Young Adults</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Young Adults</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Middle-Aged Adults</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Young Adults</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Young Adults</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Young Adults</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Young Adults</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Young Adults</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Middle-Aged Adults</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Middle-Aged Adults</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 Adults</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Young Adults</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 Adults</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Middle-Aged Adults</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Young Adults</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Middle-Aged Adults</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Young Adults</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Middle-Aged Adults</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Young Adults</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Young Adults</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Middle-Aged Adults</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IF(L131&lt;=39,"Young Adults",IF(L131&lt;=59,"Middle-Aged Adults",IF(L131&lt;=89,"Old Adults")))</f>
        <v>Young Adults</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Young Adults</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Middle-Aged Adults</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Middle-Aged Adults</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 Adults</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Middle-Aged Adults</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Middle-Aged Adults</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Young Adults</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Middle-Aged Adults</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Middle-Aged Adults</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 Adults</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Middle-Aged Adults</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Young Adults</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Middle-Aged Adults</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Young Adults</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Young Adults</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Young Adults</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Young Adults</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Middle-Aged Adults</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 Adults</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Young Adults</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Middle-Aged Adults</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Middle-Aged Adults</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Young Adults</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Middle-Aged Adults</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Middle-Aged Adults</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Middle-Aged Adults</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Middle-Aged Adults</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Middle-Aged Adults</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Middle-Aged Adults</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Middle-Aged Adults</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Middle-Aged Adults</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Middle-Aged Adults</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Young Adults</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Middle-Aged Adults</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Young Adults</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Young Adults</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Middle-Aged Adults</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Young Adults</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Middle-Aged Adults</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Middle-Aged Adults</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 Adults</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 Adults</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Young Adults</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Young Adults</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Young Adults</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Middle-Aged Adults</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Young Adults</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Middle-Aged Adults</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Middle-Aged Adults</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Young Adults</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Middle-Aged Adults</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Middle-Aged Adults</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Young Adults</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 Adults</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Middle-Aged Adults</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Middle-Aged Adults</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Middle-Aged Adults</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Middle-Aged Adults</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Young Adults</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Middle-Aged Adults</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Middle-Aged Adults</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Young Adults</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si="2"/>
        <v>Old Adults</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IF(L195&lt;=39,"Young Adults",IF(L195&lt;=59,"Middle-Aged Adults",IF(L195&lt;=89,"Old Adults")))</f>
        <v>Middle-Aged Adults</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Young Adults</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Young Adults</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Young Adults</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 Adults</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Young Adults</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Young Adults</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Young Adults</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Young Adults</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Young Adults</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Middle-Aged Adults</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Middle-Aged Adults</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Middle-Aged Adults</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Old Adults</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Young Adults</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Young Adults</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Middle-Aged Adults</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Young Adults</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Young Adults</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Young Adults</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Young Adults</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 Adults</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Middle-Aged Adults</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Middle-Aged Adults</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Young Adults</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Middle-Aged Adults</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Young Adults</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Middle-Aged Adults</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Young Adults</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Middle-Aged Adults</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Young Adults</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 Adults</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Young Adults</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Middle-Aged Adults</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Middle-Aged Adults</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Middle-Aged Adults</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Middle-Aged Adults</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Middle-Aged Adults</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Young Adults</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Middle-Aged Adults</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Young Adults</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Young Adults</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 Adults</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Middle-Aged Adults</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Young Adults</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Middle-Aged Adults</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Young Adults</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Young Adults</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Young Adults</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Young Adults</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Young Adults</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Middle-Aged Adults</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Middle-Aged Adults</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Middle-Aged Adults</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Young Adults</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 Adults</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Young Adults</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 Adults</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Middle-Aged Adults</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Young Adults</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Middle-Aged Adults</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Middle-Aged Adults</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Middle-Aged Adults</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Middle-Aged Adults</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IF(L259&lt;=39,"Young Adults",IF(L259&lt;=59,"Middle-Aged Adults",IF(L259&lt;=89,"Old Adults")))</f>
        <v>Young Adults</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Middle-Aged Adults</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Young Adults</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Middle-Aged Adults</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Young Adults</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Middle-Aged Adults</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Young Adults</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Young Adults</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Middle-Aged Adults</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Young Adults</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Middle-Aged Adults</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Middle-Aged Adults</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Young Adults</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Middle-Aged Adults</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Young Adults</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Middle-Aged Adults</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Young Adults</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Young Adults</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Young Adults</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Middle-Aged Adults</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Young Adults</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Young Adults</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Young Adults</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Middle-Aged Adults</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Young Adults</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Young Adults</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Middle-Aged Adults</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Middle-Aged Adults</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Middle-Aged Adults</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Middle-Aged Adults</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Middle-Aged Adults</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Middle-Aged Adults</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Middle-Aged Adults</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Middle-Aged Adults</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Young Adults</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Middle-Aged Adults</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Middle-Aged Adults</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Young Adults</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Young Adults</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Young Adults</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Young Adults</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Middle-Aged Adults</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 Adults</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 Adults</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Young Adults</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 Adults</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Middle-Aged Adults</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Young Adults</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Middle-Aged Adults</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Middle-Aged Adults</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 Adults</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Young Adults</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Middle-Aged Adults</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Middle-Aged Adults</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Middle-Aged Adults</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Middle-Aged Adults</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Middle-Aged Adults</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Middle-Aged Adults</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Middle-Aged Adults</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 Adults</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Young Adults</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Middle-Aged Adults</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Middle-Aged Adults</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Middle-Aged Adults</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IF(L323&lt;=39,"Young Adults",IF(L323&lt;=59,"Middle-Aged Adults",IF(L323&lt;=89,"Old Adults")))</f>
        <v>Middle-Aged Adults</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Middle-Aged Adults</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Young Adults</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Young Adults</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Young Adults</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Young Adults</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Middle-Aged Adults</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Young Adults</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Middle-Aged Adults</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Young Adults</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Young Adults</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Young Adults</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Middle-Aged Adults</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Middle-Aged Adults</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Young Adults</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Young Adults</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Young Adults</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Middle-Aged Adults</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 Adults</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Young Adults</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Young Adults</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Young Adults</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Young Adults</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Young Adults</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Middle-Aged Adults</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Middle-Aged Adults</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Middle-Aged Adults</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Middle-Aged Adults</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Young Adults</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Young Adults</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Young Adults</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Middle-Aged Adults</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Young Adults</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Young Adults</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Young Adults</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Middle-Aged Adults</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Young Adults</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Middle-Aged Adults</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Young Adults</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Middle-Aged Adults</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Young Adults</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Young Adults</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 Adults</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Young Adults</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Young Adults</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Middle-Aged Adults</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Middle-Aged Adults</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 Adults</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Middle-Aged Adults</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Middle-Aged Adults</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Middle-Aged Adults</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Middle-Aged Adults</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Young Adults</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Young Adults</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 Adults</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 Adults</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Middle-Aged Adults</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Middle-Aged Adults</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Middle-Aged Adults</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Young Adults</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 Adults</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Middle-Aged Adults</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Young Adults</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Young Adults</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IF(L387&lt;=39,"Young Adults",IF(L387&lt;=59,"Middle-Aged Adults",IF(L387&lt;=89,"Old Adults")))</f>
        <v>Middle-Aged Adults</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Young Adults</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Young Adults</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 Adults</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Middle-Aged Adults</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Young Adults</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Middle-Aged Adults</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Middle-Aged Adults</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Young Adults</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Young Adults</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Young Adults</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Young Adults</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Middle-Aged Adults</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Young Adults</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Middle-Aged Adults</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Middle-Aged Adults</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 Adults</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Middle-Aged Adults</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Middle-Aged Adults</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Middle-Aged Adults</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Young Adults</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Middle-Aged Adults</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Young Adults</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Young Adults</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Middle-Aged Adults</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Middle-Aged Adults</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Middle-Aged Adults</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Young Adults</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 Adults</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Young Adults</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Middle-Aged Adults</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Young Adults</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 Adults</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Middle-Aged Adults</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Middle-Aged Adults</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Middle-Aged Adults</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Middle-Aged Adults</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Young Adults</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Young Adults</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Middle-Aged Adults</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 Adults</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Young Adults</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Young Adults</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Middle-Aged Adults</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Young Adults</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Middle-Aged Adults</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Young Adults</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Young Adults</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Young Adults</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Middle-Aged Adults</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 Adults</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Middle-Aged Adults</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Young Adults</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Middle-Aged Adults</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Middle-Aged Adults</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Young Adults</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Middle-Aged Adults</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Young Adults</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Middle-Aged Adults</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Young Adults</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Young Adults</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Middle-Aged Adults</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Young Adults</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Middle-Aged Adults</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IF(L451&lt;=39,"Young Adults",IF(L451&lt;=59,"Middle-Aged Adults",IF(L451&lt;=89,"Old Adults")))</f>
        <v>Middle-Aged Adults</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Young Adults</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Middle-Aged Adults</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 Adults</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Middle-Aged Adults</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Young Adults</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Middle-Aged Adults</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Middle-Aged Adults</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 Adults</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Young Adults</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Young Adults</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Young Adults</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Middle-Aged Adults</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Young Adults</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Middle-Aged Adults</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Middle-Aged Adults</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 Adults</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Middle-Aged Adults</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Middle-Aged Adults</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Middle-Aged Adults</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 Adults</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Young Adults</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Middle-Aged Adults</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Young Adults</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Middle-Aged Adults</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Young Adults</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 Adults</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Middle-Aged Adults</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Middle-Aged Adults</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Young Adults</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Young Adults</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Middle-Aged Adults</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Young Adults</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Young Adults</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 Adults</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Young Adults</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Middle-Aged Adults</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Middle-Aged Adults</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Young Adults</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Young Adults</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Young Adults</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Middle-Aged Adults</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Middle-Aged Adults</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Young Adults</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Old Adults</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Middle-Aged Adults</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Middle-Aged Adults</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Middle-Aged Adults</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Young Adults</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Middle-Aged Adults</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Young Adults</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Middle-Aged Adults</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Young Adults</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Young Adults</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Middle-Aged Adults</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Young Adults</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Middle-Aged Adults</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Middle-Aged Adults</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Middle-Aged Adults</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Young Adults</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Middle-Aged Adults</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Young Adults</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 Adults</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Middle-Aged Adults</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ref="M515:M578" si="8">IF(L515&lt;=39,"Young Adults",IF(L515&lt;=59,"Middle-Aged Adults",IF(L515&lt;=89,"Old Adults")))</f>
        <v>Old Adults</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Middle-Aged Adults</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Middle-Aged Adults</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Middle-Aged Adults</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Middle-Aged Adults</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Young Adults</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 Adults</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Middle-Aged Adults</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Old Adults</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Middle-Aged Adults</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Middle-Aged Adults</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 Adults</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Middle-Aged Adults</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Middle-Aged Adults</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Young Adults</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Young Adults</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Middle-Aged Adults</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Young Adults</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Young Adults</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Middle-Aged Adults</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Old Adults</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Old Adults</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Middle-Aged Adults</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Middle-Aged Adults</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Middle-Aged Adults</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Middle-Aged Adults</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Young Adults</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Middle-Aged Adults</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Young Adults</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Young Adults</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Middle-Aged Adults</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Middle-Aged Adults</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Young Adults</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Middle-Aged Adults</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Middle-Aged Adults</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Middle-Aged Adults</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Middle-Aged Adults</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Middle-Aged Adults</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Old Adults</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Middle-Aged Adults</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 Adults</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Middle-Aged Adults</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Young Adults</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Middle-Aged Adults</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Young Adults</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Middle-Aged Adults</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Middle-Aged Adults</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Middle-Aged Adults</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Middle-Aged Adults</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Young Adults</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Young Adults</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Young Adults</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Middle-Aged Adults</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 Adults</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Middle-Aged Adults</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Middle-Aged Adults</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Old Adults</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Middle-Aged Adults</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Middle-Aged Adults</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Young Adults</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 Adults</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Young Adults</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Middle-Aged Adults</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Young Adults</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IF(L579&lt;=39,"Young Adults",IF(L579&lt;=59,"Middle-Aged Adults",IF(L579&lt;=89,"Old Adults")))</f>
        <v>Young Adults</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Middle-Aged Adults</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Young Adults</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Old Adults</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Young Adults</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Middle-Aged Adults</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Old Adults</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Young Adults</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Young Adults</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Middle-Aged Adults</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Middle-Aged Adults</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Middle-Aged Adults</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Middle-Aged Adults</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Young Adults</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Old Adults</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Middle-Aged Adults</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Middle-Aged Adults</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 Adults</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 Adults</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Middle-Aged Adults</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Middle-Aged Adults</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Middle-Aged Adults</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Middle-Aged Adults</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Middle-Aged Adults</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Middle-Aged Adults</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Middle-Aged Adults</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Young Adults</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Young Adults</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Middle-Aged Adults</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Young Adults</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Middle-Aged Adults</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Middle-Aged Adults</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Middle-Aged Adults</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Middle-Aged Adults</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Young Adults</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Young Adults</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Middle-Aged Adults</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Middle-Aged Adults</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Middle-Aged Adults</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Middle-Aged Adults</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Middle-Aged Adults</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Middle-Aged Adults</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Young Adults</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Middle-Aged Adults</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Middle-Aged Adults</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Middle-Aged Adults</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Middle-Aged Adults</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Young Adults</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 Adults</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Young Adults</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 Adults</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Middle-Aged Adults</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Young Adults</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Young Adults</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Middle-Aged Adults</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Middle-Aged Adults</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Middle-Aged Adults</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 Adults</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Middle-Aged Adults</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Middle-Aged Adults</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Young Adults</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 Adults</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 Adults</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Middle-Aged Adults</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ref="M643:M706" si="10">IF(L643&lt;=39,"Young Adults",IF(L643&lt;=59,"Middle-Aged Adults",IF(L643&lt;=89,"Old Adults")))</f>
        <v>Old Adults</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Middle-Aged Adults</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Young Adults</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Middle-Aged Adults</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Young Adults</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Middle-Aged Adults</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Young Adults</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Middle-Aged Adults</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Young Adults</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Old Adults</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Young Adults</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Middle-Aged Adults</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Young Adults</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Young Adults</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Young Adults</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Middle-Aged Adults</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Middle-Aged Adults</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Young Adults</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Old Adults</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Young Adults</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Young Adults</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Middle-Aged Adults</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Middle-Aged Adults</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Middle-Aged Adults</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Middle-Aged Adults</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Middle-Aged Adults</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Old Adults</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Middle-Aged Adults</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Middle-Aged Adults</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Middle-Aged Adults</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Young Adults</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Young Adults</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Young Adults</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Middle-Aged Adults</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Middle-Aged Adults</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Middle-Aged Adults</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Middle-Aged Adults</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 Adults</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Old Adults</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Young Adults</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Middle-Aged Adults</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Middle-Aged Adults</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Middle-Aged Adults</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Middle-Aged Adults</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Middle-Aged Adults</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Middle-Aged Adults</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Young Adults</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Young Adults</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Young Adults</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Middle-Aged Adults</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Young Adults</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Middle-Aged Adults</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Middle-Aged Adults</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Young Adults</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Middle-Aged Adults</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Young Adults</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Young Adults</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Middle-Aged Adults</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Middle-Aged Adults</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Middle-Aged Adults</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Young Adults</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Middle-Aged Adults</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Young Adults</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Middle-Aged Adults</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IF(L707&lt;=39,"Young Adults",IF(L707&lt;=59,"Middle-Aged Adults",IF(L707&lt;=89,"Old Adults")))</f>
        <v>Middle-Aged Adults</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Young Adults</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Middle-Aged Adults</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Old Adults</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Middle-Aged Adults</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Young Adults</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Middle-Aged Adults</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Middle-Aged Adults</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Young Adults</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Young Adults</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Young Adults</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Middle-Aged Adults</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Young Adults</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Young Adults</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Young Adults</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 Adults</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Middle-Aged Adults</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Middle-Aged Adults</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Middle-Aged Adults</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Middle-Aged Adults</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Middle-Aged Adults</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Middle-Aged Adults</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Middle-Aged Adults</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Young Adults</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Middle-Aged Adults</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Middle-Aged Adults</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Middle-Aged Adults</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Young Adults</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Middle-Aged Adults</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Middle-Aged Adults</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Young Adults</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Young Adults</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Middle-Aged Adults</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Middle-Aged Adults</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Middle-Aged Adults</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Young Adults</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Middle-Aged Adults</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Young Adults</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Middle-Aged Adults</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Middle-Aged Adults</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Middle-Aged Adults</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Middle-Aged Adults</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Middle-Aged Adults</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 Adults</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Middle-Aged Adults</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Middle-Aged Adults</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Young Adults</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Young Adults</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Young Adults</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Middle-Aged Adults</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Middle-Aged Adults</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Young Adults</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Middle-Aged Adults</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Middle-Aged Adults</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Middle-Aged Adults</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Middle-Aged Adults</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Middle-Aged Adults</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Young Adults</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Young Adults</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Young Adults</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Young Adults</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Middle-Aged Adults</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Middle-Aged Adults</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Middle-Aged Adults</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IF(L771&lt;=39,"Young Adults",IF(L771&lt;=59,"Middle-Aged Adults",IF(L771&lt;=89,"Old Adults")))</f>
        <v>Middle-Aged Adults</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Middle-Aged Adults</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Middle-Aged Adults</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Middle-Aged Adults</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Young Adults</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Young Adults</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Middle-Aged Adults</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Middle-Aged Adults</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Young Adults</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Middle-Aged Adults</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Middle-Aged Adults</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Middle-Aged Adults</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Middle-Aged Adults</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Middle-Aged Adults</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Middle-Aged Adults</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Middle-Aged Adults</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Young Adults</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Young Adults</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Middle-Aged Adults</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Middle-Aged Adults</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Middle-Aged Adults</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Middle-Aged Adults</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Young Adults</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Middle-Aged Adults</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Middle-Aged Adults</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 Adults</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Middle-Aged Adults</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Middle-Aged Adults</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Young Adults</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Young Adults</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Young Adults</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Middle-Aged Adults</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 Adults</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Young Adults</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Young Adults</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Young Adults</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Young Adults</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Middle-Aged Adults</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Young Adults</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Middle-Aged Adults</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 Adults</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Middle-Aged Adults</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Young Adults</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Old Adults</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Middle-Aged Adults</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 Adults</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Young Adults</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Middle-Aged Adults</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Middle-Aged Adults</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Young Adults</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Young Adults</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Middle-Aged Adults</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Young Adults</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Young Adults</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Middle-Aged Adults</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Young Adults</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Middle-Aged Adults</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Young Adults</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Middle-Aged Adults</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Young Adults</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 Adults</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Middle-Aged Adults</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Middle-Aged Adults</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Young Adults</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IF(L835&lt;=39,"Young Adults",IF(L835&lt;=59,"Middle-Aged Adults",IF(L835&lt;=89,"Old Adults")))</f>
        <v>Young Adults</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Middle-Aged Adults</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Middle-Aged Adults</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Young Adults</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Young Adults</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Middle-Aged Adults</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Young Adults</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Middle-Aged Adults</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 Adults</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Middle-Aged Adults</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Middle-Aged Adults</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Old Adults</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Middle-Aged Adults</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Middle-Aged Adults</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Young Adults</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Young Adults</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 Adults</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 Adults</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Young Adults</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Young Adults</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Young Adults</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Young Adults</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Young Adults</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Young Adults</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Middle-Aged Adults</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Middle-Aged Adults</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Middle-Aged Adults</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Young Adults</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Middle-Aged Adults</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Young Adults</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Young Adults</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Young Adults</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Young Adults</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Middle-Aged Adults</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Middle-Aged Adults</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Old Adults</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Middle-Aged Adults</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Middle-Aged Adults</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Middle-Aged Adults</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Middle-Aged Adults</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Middle-Aged Adults</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Middle-Aged Adults</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Young Adults</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Young Adults</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 Adults</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 Adults</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Middle-Aged Adults</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Young Adults</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 Adults</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Young Adults</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Middle-Aged Adults</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 Adults</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Middle-Aged Adults</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Young Adults</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Young Adults</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Middle-Aged Adults</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Young Adults</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Middle-Aged Adults</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 Adults</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Middle-Aged Adults</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Young Adults</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Young Adults</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 Adults</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Young Adults</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IF(L899&lt;=39,"Young Adults",IF(L899&lt;=59,"Middle-Aged Adults",IF(L899&lt;=89,"Old Adults")))</f>
        <v>Young Adults</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Old Adults</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Middle-Aged Adults</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Middle-Aged Adults</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Middle-Aged Adults</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Middle-Aged Adults</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 Adults</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Young Adults</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Young Adults</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Young Adults</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Old Adults</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Middle-Aged Adults</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Young Adults</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Middle-Aged Adults</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 Adults</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Young Adults</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Young Adults</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Middle-Aged Adults</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Old Adults</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Young Adults</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Middle-Aged Adults</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Young Adults</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Old Adults</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Middle-Aged Adults</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Middle-Aged Adults</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Middle-Aged Adults</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Middle-Aged Adults</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Middle-Aged Adults</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Young Adults</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Middle-Aged Adults</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Young Adults</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Middle-Aged Adults</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Middle-Aged Adults</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Middle-Aged Adults</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Middle-Aged Adults</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Young Adults</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Young Adults</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Middle-Aged Adults</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Middle-Aged Adults</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 Adults</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Young Adults</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Young Adults</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Middle-Aged Adults</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Young Adults</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Young Adults</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Middle-Aged Adults</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Middle-Aged Adults</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Young Adults</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Young Adults</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 Adults</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Middle-Aged Adults</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Middle-Aged Adults</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Middle-Aged Adults</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Young Adults</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Young Adults</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Middle-Aged Adults</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Young Adults</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Middle-Aged Adults</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Middle-Aged Adults</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Young Adults</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Young Adults</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Middle-Aged Adults</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Middle-Aged Adults</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Middle-Aged Adults</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IF(L963&lt;=39,"Young Adults",IF(L963&lt;=59,"Middle-Aged Adults",IF(L963&lt;=89,"Old Adults")))</f>
        <v>Old Adults</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Middle-Aged Adults</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 Adults</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Middle-Aged Adults</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Middle-Aged Adults</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Young Adults</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Middle-Aged Adults</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Young Adults</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Young Adults</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Young Adults</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Middle-Aged Adults</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Middle-Aged Adults</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Middle-Aged Adults</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Middle-Aged Adults</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Young Adults</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Old Adults</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 Adults</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Middle-Aged Adults</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Young Adults</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Middle-Aged Adults</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Middle-Aged Adults</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Middle-Aged Adults</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Middle-Aged Adults</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Middle-Aged Adults</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Middle-Aged Adults</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Old Adults</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Old Adults</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Old Adults</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Middle-Aged Adults</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Young Adults</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Young Adults</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Middle-Aged Adults</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Middle-Aged Adults</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Middle-Aged Adults</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Middle-Aged Adults</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Young Adults</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Young Adults</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Young Adults</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Middle-Aged Adults</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0B585-D3E0-4C0C-AEC2-B1D0336E7459}">
  <dimension ref="A1:Z27"/>
  <sheetViews>
    <sheetView tabSelected="1" zoomScale="90" zoomScaleNormal="90" workbookViewId="0">
      <selection activeCell="S26" sqref="S26"/>
    </sheetView>
  </sheetViews>
  <sheetFormatPr defaultRowHeight="14.4" x14ac:dyDescent="0.3"/>
  <sheetData>
    <row r="1" spans="1:26" ht="14.4" customHeight="1" x14ac:dyDescent="0.3">
      <c r="A1" s="8" t="s">
        <v>46</v>
      </c>
      <c r="B1" s="8"/>
      <c r="C1" s="8"/>
      <c r="D1" s="8"/>
      <c r="E1" s="8"/>
      <c r="F1" s="8"/>
      <c r="G1" s="8"/>
      <c r="H1" s="8"/>
      <c r="I1" s="8"/>
      <c r="J1" s="8"/>
      <c r="K1" s="8"/>
      <c r="L1" s="8"/>
      <c r="M1" s="8"/>
      <c r="N1" s="8"/>
      <c r="O1" s="8"/>
      <c r="P1" s="8"/>
      <c r="Q1" s="8"/>
      <c r="R1" s="8"/>
      <c r="S1" s="8"/>
      <c r="T1" s="8"/>
      <c r="U1" s="8"/>
      <c r="V1" s="8"/>
      <c r="W1" s="8"/>
      <c r="X1" s="8"/>
      <c r="Y1" s="8"/>
      <c r="Z1" s="7"/>
    </row>
    <row r="2" spans="1:26" ht="14.4" customHeight="1" x14ac:dyDescent="0.3">
      <c r="A2" s="8"/>
      <c r="B2" s="8"/>
      <c r="C2" s="8"/>
      <c r="D2" s="8"/>
      <c r="E2" s="8"/>
      <c r="F2" s="8"/>
      <c r="G2" s="8"/>
      <c r="H2" s="8"/>
      <c r="I2" s="8"/>
      <c r="J2" s="8"/>
      <c r="K2" s="8"/>
      <c r="L2" s="8"/>
      <c r="M2" s="8"/>
      <c r="N2" s="8"/>
      <c r="O2" s="8"/>
      <c r="P2" s="8"/>
      <c r="Q2" s="8"/>
      <c r="R2" s="8"/>
      <c r="S2" s="8"/>
      <c r="T2" s="8"/>
      <c r="U2" s="8"/>
      <c r="V2" s="8"/>
      <c r="W2" s="8"/>
      <c r="X2" s="8"/>
      <c r="Y2" s="8"/>
      <c r="Z2" s="7"/>
    </row>
    <row r="3" spans="1:26" ht="14.4" customHeight="1" x14ac:dyDescent="0.3">
      <c r="A3" s="8"/>
      <c r="B3" s="8"/>
      <c r="C3" s="8"/>
      <c r="D3" s="8"/>
      <c r="E3" s="8"/>
      <c r="F3" s="8"/>
      <c r="G3" s="8"/>
      <c r="H3" s="8"/>
      <c r="I3" s="8"/>
      <c r="J3" s="8"/>
      <c r="K3" s="8"/>
      <c r="L3" s="8"/>
      <c r="M3" s="8"/>
      <c r="N3" s="8"/>
      <c r="O3" s="8"/>
      <c r="P3" s="8"/>
      <c r="Q3" s="8"/>
      <c r="R3" s="8"/>
      <c r="S3" s="8"/>
      <c r="T3" s="8"/>
      <c r="U3" s="8"/>
      <c r="V3" s="8"/>
      <c r="W3" s="8"/>
      <c r="X3" s="8"/>
      <c r="Y3" s="8"/>
      <c r="Z3" s="7"/>
    </row>
    <row r="4" spans="1:26" ht="14.4" customHeight="1" x14ac:dyDescent="0.3">
      <c r="A4" s="8"/>
      <c r="B4" s="8"/>
      <c r="C4" s="8"/>
      <c r="D4" s="8"/>
      <c r="E4" s="8"/>
      <c r="F4" s="8"/>
      <c r="G4" s="8"/>
      <c r="H4" s="8"/>
      <c r="I4" s="8"/>
      <c r="J4" s="8"/>
      <c r="K4" s="8"/>
      <c r="L4" s="8"/>
      <c r="M4" s="8"/>
      <c r="N4" s="8"/>
      <c r="O4" s="8"/>
      <c r="P4" s="8"/>
      <c r="Q4" s="8"/>
      <c r="R4" s="8"/>
      <c r="S4" s="8"/>
      <c r="T4" s="8"/>
      <c r="U4" s="8"/>
      <c r="V4" s="8"/>
      <c r="W4" s="8"/>
      <c r="X4" s="8"/>
      <c r="Y4" s="8"/>
      <c r="Z4" s="7"/>
    </row>
    <row r="5" spans="1:26" ht="46.2" customHeight="1" x14ac:dyDescent="0.3">
      <c r="A5" s="8"/>
      <c r="B5" s="8"/>
      <c r="C5" s="8"/>
      <c r="D5" s="8"/>
      <c r="E5" s="8"/>
      <c r="F5" s="8"/>
      <c r="G5" s="8"/>
      <c r="H5" s="8"/>
      <c r="I5" s="8"/>
      <c r="J5" s="8"/>
      <c r="K5" s="8"/>
      <c r="L5" s="8"/>
      <c r="M5" s="8"/>
      <c r="N5" s="8"/>
      <c r="O5" s="8"/>
      <c r="P5" s="8"/>
      <c r="Q5" s="8"/>
      <c r="R5" s="8"/>
      <c r="S5" s="8"/>
      <c r="T5" s="8"/>
      <c r="U5" s="8"/>
      <c r="V5" s="8"/>
      <c r="W5" s="8"/>
      <c r="X5" s="8"/>
      <c r="Y5" s="8"/>
      <c r="Z5" s="7"/>
    </row>
    <row r="6" spans="1:26" x14ac:dyDescent="0.3">
      <c r="A6" s="9"/>
      <c r="B6" s="9"/>
      <c r="C6" s="9"/>
      <c r="D6" s="9"/>
      <c r="E6" s="9"/>
      <c r="F6" s="9"/>
      <c r="G6" s="9"/>
      <c r="H6" s="9"/>
      <c r="I6" s="9"/>
      <c r="J6" s="9"/>
      <c r="K6" s="9"/>
      <c r="L6" s="9"/>
      <c r="M6" s="9"/>
      <c r="N6" s="9"/>
      <c r="O6" s="9"/>
      <c r="P6" s="9"/>
      <c r="Q6" s="9"/>
      <c r="R6" s="9"/>
      <c r="S6" s="9"/>
      <c r="T6" s="9"/>
      <c r="U6" s="9"/>
      <c r="V6" s="9"/>
      <c r="W6" s="9"/>
      <c r="X6" s="9"/>
      <c r="Y6" s="9"/>
      <c r="Z6" s="9"/>
    </row>
    <row r="7" spans="1:26" x14ac:dyDescent="0.3">
      <c r="A7" s="9"/>
      <c r="B7" s="9"/>
      <c r="C7" s="9"/>
      <c r="D7" s="9"/>
      <c r="E7" s="9"/>
      <c r="F7" s="9"/>
      <c r="G7" s="9"/>
      <c r="H7" s="9"/>
      <c r="I7" s="9"/>
      <c r="J7" s="9"/>
      <c r="K7" s="9"/>
      <c r="L7" s="9"/>
      <c r="M7" s="9"/>
      <c r="N7" s="9"/>
      <c r="O7" s="9"/>
      <c r="P7" s="9"/>
      <c r="Q7" s="9"/>
      <c r="R7" s="9"/>
      <c r="S7" s="9"/>
      <c r="T7" s="9"/>
      <c r="U7" s="9"/>
      <c r="V7" s="9"/>
      <c r="W7" s="9"/>
      <c r="X7" s="9"/>
      <c r="Y7" s="9"/>
      <c r="Z7" s="9"/>
    </row>
    <row r="8" spans="1:26" x14ac:dyDescent="0.3">
      <c r="A8" s="9"/>
      <c r="B8" s="9"/>
      <c r="C8" s="9"/>
      <c r="D8" s="9"/>
      <c r="E8" s="9"/>
      <c r="F8" s="9"/>
      <c r="G8" s="9"/>
      <c r="H8" s="9"/>
      <c r="I8" s="9"/>
      <c r="J8" s="9"/>
      <c r="K8" s="9"/>
      <c r="L8" s="9"/>
      <c r="M8" s="9"/>
      <c r="N8" s="9"/>
      <c r="O8" s="9"/>
      <c r="P8" s="9"/>
      <c r="Q8" s="9"/>
      <c r="R8" s="9"/>
      <c r="S8" s="9"/>
      <c r="T8" s="9"/>
      <c r="U8" s="9"/>
      <c r="V8" s="9"/>
      <c r="W8" s="9"/>
      <c r="X8" s="9"/>
      <c r="Y8" s="9"/>
      <c r="Z8" s="9"/>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3">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3">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3">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3">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3">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3">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3">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3">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3">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3">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3">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3">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3">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3">
      <c r="A27" s="9"/>
      <c r="B27" s="9"/>
      <c r="C27" s="9"/>
      <c r="D27" s="9"/>
      <c r="E27" s="9"/>
      <c r="F27" s="9"/>
      <c r="G27" s="9"/>
      <c r="H27" s="9"/>
      <c r="I27" s="9"/>
      <c r="J27" s="9"/>
      <c r="K27" s="9"/>
      <c r="L27" s="9"/>
      <c r="M27" s="9"/>
      <c r="N27" s="9"/>
      <c r="O27" s="9"/>
      <c r="P27" s="9"/>
      <c r="Q27" s="9"/>
      <c r="R27" s="9"/>
      <c r="S27" s="9"/>
      <c r="T27" s="9"/>
      <c r="U27" s="9"/>
      <c r="V27" s="9"/>
      <c r="W27" s="9"/>
      <c r="X27" s="9"/>
      <c r="Y27" s="9"/>
      <c r="Z27" s="9"/>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EFFA-EF7E-4442-8B84-FF09EC4364E4}">
  <dimension ref="A1:D37"/>
  <sheetViews>
    <sheetView topLeftCell="A25" workbookViewId="0">
      <selection activeCell="N32" sqref="N32"/>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3" t="s">
        <v>39</v>
      </c>
      <c r="B1" s="3" t="s">
        <v>40</v>
      </c>
    </row>
    <row r="2" spans="1:4" x14ac:dyDescent="0.3">
      <c r="A2" s="3" t="s">
        <v>37</v>
      </c>
      <c r="B2" t="s">
        <v>18</v>
      </c>
      <c r="C2" t="s">
        <v>15</v>
      </c>
      <c r="D2" t="s">
        <v>38</v>
      </c>
    </row>
    <row r="3" spans="1:4" x14ac:dyDescent="0.3">
      <c r="A3" s="4" t="s">
        <v>34</v>
      </c>
      <c r="B3" s="5">
        <v>53440</v>
      </c>
      <c r="C3" s="5">
        <v>55774.058577405856</v>
      </c>
      <c r="D3" s="5">
        <v>54580.777096114522</v>
      </c>
    </row>
    <row r="4" spans="1:4" x14ac:dyDescent="0.3">
      <c r="A4" s="4" t="s">
        <v>35</v>
      </c>
      <c r="B4" s="5">
        <v>56208.178438661707</v>
      </c>
      <c r="C4" s="5">
        <v>60123.966942148763</v>
      </c>
      <c r="D4" s="5">
        <v>58062.62230919765</v>
      </c>
    </row>
    <row r="5" spans="1:4" x14ac:dyDescent="0.3">
      <c r="A5" s="4" t="s">
        <v>38</v>
      </c>
      <c r="B5" s="5">
        <v>54874.759152215796</v>
      </c>
      <c r="C5" s="5">
        <v>57962.577962577961</v>
      </c>
      <c r="D5" s="5">
        <v>56360</v>
      </c>
    </row>
    <row r="17" spans="1:4" x14ac:dyDescent="0.3">
      <c r="A17" s="3" t="s">
        <v>41</v>
      </c>
      <c r="B17" s="3" t="s">
        <v>40</v>
      </c>
    </row>
    <row r="18" spans="1:4" x14ac:dyDescent="0.3">
      <c r="A18" s="3" t="s">
        <v>37</v>
      </c>
      <c r="B18" t="s">
        <v>18</v>
      </c>
      <c r="C18" t="s">
        <v>15</v>
      </c>
      <c r="D18" t="s">
        <v>38</v>
      </c>
    </row>
    <row r="19" spans="1:4" x14ac:dyDescent="0.3">
      <c r="A19" s="4" t="s">
        <v>16</v>
      </c>
      <c r="B19" s="6">
        <v>166</v>
      </c>
      <c r="C19" s="6">
        <v>200</v>
      </c>
      <c r="D19" s="6">
        <v>366</v>
      </c>
    </row>
    <row r="20" spans="1:4" x14ac:dyDescent="0.3">
      <c r="A20" s="4" t="s">
        <v>26</v>
      </c>
      <c r="B20" s="6">
        <v>92</v>
      </c>
      <c r="C20" s="6">
        <v>77</v>
      </c>
      <c r="D20" s="6">
        <v>169</v>
      </c>
    </row>
    <row r="21" spans="1:4" x14ac:dyDescent="0.3">
      <c r="A21" s="4" t="s">
        <v>22</v>
      </c>
      <c r="B21" s="6">
        <v>67</v>
      </c>
      <c r="C21" s="6">
        <v>95</v>
      </c>
      <c r="D21" s="6">
        <v>162</v>
      </c>
    </row>
    <row r="22" spans="1:4" x14ac:dyDescent="0.3">
      <c r="A22" s="4" t="s">
        <v>23</v>
      </c>
      <c r="B22" s="6">
        <v>116</v>
      </c>
      <c r="C22" s="6">
        <v>76</v>
      </c>
      <c r="D22" s="6">
        <v>192</v>
      </c>
    </row>
    <row r="23" spans="1:4" x14ac:dyDescent="0.3">
      <c r="A23" s="4" t="s">
        <v>42</v>
      </c>
      <c r="B23" s="6">
        <v>78</v>
      </c>
      <c r="C23" s="6">
        <v>33</v>
      </c>
      <c r="D23" s="6">
        <v>111</v>
      </c>
    </row>
    <row r="24" spans="1:4" x14ac:dyDescent="0.3">
      <c r="A24" s="4" t="s">
        <v>38</v>
      </c>
      <c r="B24" s="6">
        <v>519</v>
      </c>
      <c r="C24" s="6">
        <v>481</v>
      </c>
      <c r="D24" s="6">
        <v>1000</v>
      </c>
    </row>
    <row r="32" spans="1:4" x14ac:dyDescent="0.3">
      <c r="A32" s="3" t="s">
        <v>41</v>
      </c>
      <c r="B32" s="3" t="s">
        <v>40</v>
      </c>
    </row>
    <row r="33" spans="1:4" x14ac:dyDescent="0.3">
      <c r="A33" s="3" t="s">
        <v>37</v>
      </c>
      <c r="B33" t="s">
        <v>18</v>
      </c>
      <c r="C33" t="s">
        <v>15</v>
      </c>
      <c r="D33" t="s">
        <v>38</v>
      </c>
    </row>
    <row r="34" spans="1:4" x14ac:dyDescent="0.3">
      <c r="A34" s="4" t="s">
        <v>43</v>
      </c>
      <c r="B34" s="6">
        <v>271</v>
      </c>
      <c r="C34" s="6">
        <v>230</v>
      </c>
      <c r="D34" s="6">
        <v>501</v>
      </c>
    </row>
    <row r="35" spans="1:4" x14ac:dyDescent="0.3">
      <c r="A35" s="4" t="s">
        <v>44</v>
      </c>
      <c r="B35" s="6">
        <v>78</v>
      </c>
      <c r="C35" s="6">
        <v>37</v>
      </c>
      <c r="D35" s="6">
        <v>115</v>
      </c>
    </row>
    <row r="36" spans="1:4" x14ac:dyDescent="0.3">
      <c r="A36" s="4" t="s">
        <v>45</v>
      </c>
      <c r="B36" s="6">
        <v>170</v>
      </c>
      <c r="C36" s="6">
        <v>214</v>
      </c>
      <c r="D36" s="6">
        <v>384</v>
      </c>
    </row>
    <row r="37" spans="1:4" x14ac:dyDescent="0.3">
      <c r="A37" s="4" t="s">
        <v>38</v>
      </c>
      <c r="B37" s="6">
        <v>519</v>
      </c>
      <c r="C37" s="6">
        <v>481</v>
      </c>
      <c r="D37"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Dashborad</vt:lpstr>
      <vt:lpstr>Privot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Harshith Srinivas</dc:creator>
  <cp:lastModifiedBy>Harshith Srinivas</cp:lastModifiedBy>
  <dcterms:created xsi:type="dcterms:W3CDTF">2022-03-18T02:50:57Z</dcterms:created>
  <dcterms:modified xsi:type="dcterms:W3CDTF">2024-01-08T11:34:10Z</dcterms:modified>
</cp:coreProperties>
</file>