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F:\Data_Analytics\CodeBasics\Bootcamp\Excel\Class\5_Power_Query\"/>
    </mc:Choice>
  </mc:AlternateContent>
  <xr:revisionPtr revIDLastSave="0" documentId="8_{9DA40B32-E02F-44B5-9DC7-C01E8BB05E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vies_financials" sheetId="10" r:id="rId1"/>
    <sheet name="movies" sheetId="1" r:id="rId2"/>
    <sheet name="financials" sheetId="2" r:id="rId3"/>
    <sheet name="actors" sheetId="3" r:id="rId4"/>
    <sheet name="movie_actor" sheetId="4" r:id="rId5"/>
    <sheet name="languages" sheetId="5" r:id="rId6"/>
  </sheets>
  <definedNames>
    <definedName name="ExternalData_1" localSheetId="0" hidden="1">Movies_financials!$A$1:$R$40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2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2E767A13-AF84-4F7F-8A4F-7D9EB3BBC435}" keepAlive="1" name="Query - Financials (2)" description="Connection to the 'Financials (2)' query in the workbook." type="5" refreshedVersion="0" background="1">
    <dbPr connection="Provider=Microsoft.Mashup.OleDb.1;Data Source=$Workbook$;Location=&quot;Financials (2)&quot;;Extended Properties=&quot;&quot;" command="SELECT * FROM [Financials (2)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911277DD-3AAF-41D5-A1B9-F1494908D934}" keepAlive="1" name="Query - Movies (2)" description="Connection to the 'Movies (2)' query in the workbook." type="5" refreshedVersion="0" background="1">
    <dbPr connection="Provider=Microsoft.Mashup.OleDb.1;Data Source=$Workbook$;Location=&quot;Movies (2)&quot;;Extended Properties=&quot;&quot;" command="SELECT * FROM [Movies (2)]"/>
  </connection>
  <connection id="5" xr16:uid="{EE995C83-516C-47AF-BDAC-EA11B5D982CC}" keepAlive="1" name="Query - Movies_financials" description="Connection to the 'Movies_financials' query in the workbook." type="5" refreshedVersion="8" background="1" saveData="1">
    <dbPr connection="Provider=Microsoft.Mashup.OleDb.1;Data Source=$Workbook$;Location=Movies_financials;Extended Properties=&quot;&quot;" command="SELECT * FROM [Movies_financials]"/>
  </connection>
</connections>
</file>

<file path=xl/sharedStrings.xml><?xml version="1.0" encoding="utf-8"?>
<sst xmlns="http://schemas.openxmlformats.org/spreadsheetml/2006/main" count="544" uniqueCount="251">
  <si>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</si>
  <si>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</si>
  <si>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</si>
  <si>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</si>
  <si>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</si>
  <si>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</si>
  <si>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</si>
  <si>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</si>
  <si>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</si>
  <si>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</si>
  <si>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</si>
  <si>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</si>
  <si>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</si>
  <si>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</si>
  <si>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</si>
  <si>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</si>
  <si>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</si>
  <si>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</si>
  <si>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</si>
  <si>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</si>
  <si>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</si>
  <si>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</si>
  <si>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</si>
  <si>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</si>
  <si>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</si>
  <si>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</si>
  <si>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</si>
  <si>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</si>
  <si>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</si>
  <si>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</si>
  <si>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</si>
  <si>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</si>
  <si>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</si>
  <si>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</si>
  <si>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</si>
  <si>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</si>
  <si>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</si>
  <si>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</si>
  <si>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</si>
  <si>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</si>
  <si>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</si>
  <si>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</si>
  <si>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</si>
  <si>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</si>
  <si>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</si>
  <si>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</si>
  <si>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</si>
  <si>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</si>
  <si>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</si>
  <si>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</si>
  <si>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</si>
  <si>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</si>
  <si>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</si>
  <si>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</si>
  <si>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</si>
  <si>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</si>
  <si>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</si>
  <si>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</si>
  <si>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</si>
  <si>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</si>
  <si>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</si>
  <si>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</si>
  <si>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</si>
  <si>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</si>
  <si>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</si>
  <si>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</si>
  <si>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</si>
  <si>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</si>
  <si>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</si>
  <si>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</si>
  <si>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</si>
  <si>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</si>
  <si>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</si>
  <si>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</si>
  <si>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</si>
  <si>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</si>
  <si>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</si>
  <si>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</si>
  <si>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</si>
  <si>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</si>
  <si>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</si>
  <si>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</si>
  <si>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</si>
  <si>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</si>
  <si>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</si>
  <si>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</si>
  <si>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</si>
  <si>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</si>
  <si>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</si>
  <si>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</si>
  <si>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</si>
  <si>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</si>
  <si>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</si>
  <si>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</si>
  <si>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</si>
  <si>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</si>
  <si>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</si>
  <si>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</si>
  <si>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</si>
  <si>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</si>
  <si>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</si>
  <si>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</si>
  <si>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</si>
  <si>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</si>
  <si>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</si>
  <si>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</si>
  <si>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</si>
  <si>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</si>
  <si>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</si>
  <si>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</si>
  <si>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</si>
  <si>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</si>
  <si>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</si>
  <si>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</si>
  <si>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</si>
  <si>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</si>
  <si>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</si>
  <si>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</si>
  <si>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</si>
  <si>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</si>
  <si>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</si>
  <si>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</si>
  <si>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</si>
  <si>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</si>
  <si>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</si>
  <si>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</si>
  <si>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</si>
  <si>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</si>
  <si>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</si>
  <si>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</si>
  <si>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</si>
  <si>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</si>
  <si>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</si>
  <si>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</si>
  <si>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</si>
  <si>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</si>
  <si>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</si>
  <si>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</si>
  <si>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</si>
  <si>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</si>
  <si>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</si>
  <si>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</si>
  <si>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</si>
  <si>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</si>
  <si>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</si>
  <si>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</si>
  <si>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</si>
  <si>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</si>
  <si>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</si>
  <si>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</si>
  <si>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</si>
  <si>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</si>
  <si>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</si>
  <si>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</si>
  <si>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</si>
  <si>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</si>
  <si>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</si>
  <si>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</si>
  <si>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</si>
  <si>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</si>
  <si>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Column1</t>
  </si>
  <si>
    <t>movie_title</t>
  </si>
  <si>
    <t>101</t>
  </si>
  <si>
    <t>K.G.F: Chapter 2</t>
  </si>
  <si>
    <t>Hombale Films</t>
  </si>
  <si>
    <t>102</t>
  </si>
  <si>
    <t>Doctor Strange in the Multiverse of Madness</t>
  </si>
  <si>
    <t>103</t>
  </si>
  <si>
    <t xml:space="preserve">Thor: The Dark World </t>
  </si>
  <si>
    <t>104</t>
  </si>
  <si>
    <t xml:space="preserve">Thor: Ragnarok </t>
  </si>
  <si>
    <t>105</t>
  </si>
  <si>
    <t xml:space="preserve">Thor: Love and Thunder </t>
  </si>
  <si>
    <t>106</t>
  </si>
  <si>
    <t>Sholay</t>
  </si>
  <si>
    <t>107</t>
  </si>
  <si>
    <t>Dilwale Dulhania Le Jayenge</t>
  </si>
  <si>
    <t>108</t>
  </si>
  <si>
    <t xml:space="preserve"> 3 Idiots</t>
  </si>
  <si>
    <t>109</t>
  </si>
  <si>
    <t>Kabhi Khushi Kabhie Gham</t>
  </si>
  <si>
    <t>110</t>
  </si>
  <si>
    <t xml:space="preserve">Bajirao Mastani </t>
  </si>
  <si>
    <t>Not Available</t>
  </si>
  <si>
    <t>111</t>
  </si>
  <si>
    <t xml:space="preserve"> The Shawshank Redemption</t>
  </si>
  <si>
    <t>112</t>
  </si>
  <si>
    <t>Inception</t>
  </si>
  <si>
    <t>113</t>
  </si>
  <si>
    <t>Interstellar</t>
  </si>
  <si>
    <t>115</t>
  </si>
  <si>
    <t>The Pursuit of Happyness</t>
  </si>
  <si>
    <t>116</t>
  </si>
  <si>
    <t>Gladiator</t>
  </si>
  <si>
    <t>117</t>
  </si>
  <si>
    <t>Titanic</t>
  </si>
  <si>
    <t>118</t>
  </si>
  <si>
    <t>It's a Wonderful Life</t>
  </si>
  <si>
    <t>119</t>
  </si>
  <si>
    <t>Avatar</t>
  </si>
  <si>
    <t>120</t>
  </si>
  <si>
    <t>The Godfather</t>
  </si>
  <si>
    <t>121</t>
  </si>
  <si>
    <t>The Dark Knight</t>
  </si>
  <si>
    <t>122</t>
  </si>
  <si>
    <t>Schindler's List</t>
  </si>
  <si>
    <t>123</t>
  </si>
  <si>
    <t>Jurassic Park</t>
  </si>
  <si>
    <t>124</t>
  </si>
  <si>
    <t>Parasite</t>
  </si>
  <si>
    <t>125</t>
  </si>
  <si>
    <t>Avengers: Endgame</t>
  </si>
  <si>
    <t>126</t>
  </si>
  <si>
    <t>Avengers: Infinity War</t>
  </si>
  <si>
    <t>127</t>
  </si>
  <si>
    <t>Pather Panchali</t>
  </si>
  <si>
    <t>Government of West Bengal</t>
  </si>
  <si>
    <t>128</t>
  </si>
  <si>
    <t>Taare Zameen Par</t>
  </si>
  <si>
    <t>129</t>
  </si>
  <si>
    <t>Munna Bhai M.B.B.S.</t>
  </si>
  <si>
    <t>130</t>
  </si>
  <si>
    <t>PK</t>
  </si>
  <si>
    <t>131</t>
  </si>
  <si>
    <t>Sanju</t>
  </si>
  <si>
    <t>132</t>
  </si>
  <si>
    <t>Pushpa: The Rise - Part 1</t>
  </si>
  <si>
    <t>133</t>
  </si>
  <si>
    <t>RRR</t>
  </si>
  <si>
    <t>134</t>
  </si>
  <si>
    <t>Baahubali: The Beginning</t>
  </si>
  <si>
    <t>135</t>
  </si>
  <si>
    <t>The Kashmir Files</t>
  </si>
  <si>
    <t>136</t>
  </si>
  <si>
    <t>Bajrangi Bhaijaan</t>
  </si>
  <si>
    <t>137</t>
  </si>
  <si>
    <t>Captain America: The First Avenger</t>
  </si>
  <si>
    <t>138</t>
  </si>
  <si>
    <t>Captain America: The Winter Soldier</t>
  </si>
  <si>
    <t>139</t>
  </si>
  <si>
    <t>Race 3</t>
  </si>
  <si>
    <t>140</t>
  </si>
  <si>
    <t>Shershaah</t>
  </si>
  <si>
    <t>factor</t>
  </si>
  <si>
    <t>budget_millions</t>
  </si>
  <si>
    <t>revenue_millions</t>
  </si>
  <si>
    <t>budget_INR</t>
  </si>
  <si>
    <t>revenue_INR</t>
  </si>
  <si>
    <t>budget_USD</t>
  </si>
  <si>
    <t>revenue_USD</t>
  </si>
  <si>
    <t>Total Budget_USD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</si>
</sst>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720427B-3FB1-4863-B8E9-674944086FC9}" autoFormatId="16" applyNumberFormats="0" applyBorderFormats="0" applyFontFormats="0" applyPatternFormats="0" applyAlignmentFormats="0" applyWidthHeightFormats="0">
  <queryTableRefresh nextId="19">
    <queryTableFields count="18">
      <queryTableField id="1" name="movie_id" tableColumnId="1"/>
      <queryTableField id="2" name="movie_title" tableColumnId="2"/>
      <queryTableField id="3" name="industry" tableColumnId="3"/>
      <queryTableField id="4" name="release_year" tableColumnId="4"/>
      <queryTableField id="5" name="imdb_rating" tableColumnId="5"/>
      <queryTableField id="6" name="studio" tableColumnId="6"/>
      <queryTableField id="7" name="language_id" tableColumnId="7"/>
      <queryTableField id="8" name="budget" tableColumnId="8"/>
      <queryTableField id="9" name="revenue" tableColumnId="9"/>
      <queryTableField id="10" name="unit" tableColumnId="10"/>
      <queryTableField id="11" name="currency" tableColumnId="11"/>
      <queryTableField id="12" name="factor" tableColumnId="12"/>
      <queryTableField id="13" name="budget_millions" tableColumnId="13"/>
      <queryTableField id="14" name="revenue_millions" tableColumnId="14"/>
      <queryTableField id="15" name="budget_INR" tableColumnId="15"/>
      <queryTableField id="16" name="revenue_INR" tableColumnId="16"/>
      <queryTableField id="17" name="budget_USD" tableColumnId="17"/>
      <queryTableField id="18" name="revenue_USD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500536-CB54-44E2-922B-2F82DC592236}" name="Table_Movies_financials" displayName="Table_Movies_financials" ref="A1:R40" tableType="queryTable" totalsRowShown="0">
  <autoFilter ref="A1:R40" xr:uid="{89500536-CB54-44E2-922B-2F82DC592236}"/>
  <tableColumns count="18">
    <tableColumn id="1" xr3:uid="{4BF4768B-BD95-497E-B71B-DD763CA64A8A}" uniqueName="1" name="movie_id" queryTableFieldId="1" dataDxfId="5"/>
    <tableColumn id="2" xr3:uid="{82CC9DBB-B6FE-480F-A5AD-4357CC13D4C5}" uniqueName="2" name="movie_title" queryTableFieldId="2" dataDxfId="4"/>
    <tableColumn id="3" xr3:uid="{91F6FB03-36B0-4D89-AF98-264247FEAF38}" uniqueName="3" name="industry" queryTableFieldId="3" dataDxfId="3"/>
    <tableColumn id="4" xr3:uid="{1C955F42-2990-4CF4-9F10-D8A1F478B5F1}" uniqueName="4" name="release_year" queryTableFieldId="4"/>
    <tableColumn id="5" xr3:uid="{26044C34-652D-4D38-BD58-C75C2C21AC82}" uniqueName="5" name="imdb_rating" queryTableFieldId="5"/>
    <tableColumn id="6" xr3:uid="{F0A3DE5E-A4FE-43DE-8834-4A9FC77CA9BB}" uniqueName="6" name="studio" queryTableFieldId="6" dataDxfId="2"/>
    <tableColumn id="7" xr3:uid="{DBDCC39C-E9C1-447E-8233-6B473E914AB4}" uniqueName="7" name="language_id" queryTableFieldId="7"/>
    <tableColumn id="8" xr3:uid="{AA6976AC-CC10-4A76-B4D9-C1ACBC109F65}" uniqueName="8" name="budget" queryTableFieldId="8"/>
    <tableColumn id="9" xr3:uid="{C729B04E-EEC4-4FC9-AE8D-AAE9D76267AB}" uniqueName="9" name="revenue" queryTableFieldId="9"/>
    <tableColumn id="10" xr3:uid="{14EE8D5A-847E-484D-B5CD-0EFA97A73643}" uniqueName="10" name="unit" queryTableFieldId="10" dataDxfId="1"/>
    <tableColumn id="11" xr3:uid="{881C20CA-99AB-4C34-98E5-B4358C9DC308}" uniqueName="11" name="currency" queryTableFieldId="11" dataDxfId="0"/>
    <tableColumn id="12" xr3:uid="{BA5F18F0-A8EB-4145-8782-A10BB5BCEED9}" uniqueName="12" name="factor" queryTableFieldId="12"/>
    <tableColumn id="13" xr3:uid="{EEAF4A5B-F8FD-41CB-8D3B-8BAAD8A4C1F0}" uniqueName="13" name="budget_millions" queryTableFieldId="13"/>
    <tableColumn id="14" xr3:uid="{D0AFB09B-7710-40FF-9A43-37ADB905C549}" uniqueName="14" name="revenue_millions" queryTableFieldId="14"/>
    <tableColumn id="15" xr3:uid="{190152E0-B4C6-4AC3-88B2-C3F4B0868987}" uniqueName="15" name="budget_INR" queryTableFieldId="15"/>
    <tableColumn id="16" xr3:uid="{A47F81E9-279C-4E9F-B9B1-3CD70C7EAAA5}" uniqueName="16" name="revenue_INR" queryTableFieldId="16"/>
    <tableColumn id="17" xr3:uid="{EB8D9C6B-97DB-44C4-8E48-CFF390DB5CCC}" uniqueName="17" name="budget_USD" queryTableFieldId="17"/>
    <tableColumn id="18" xr3:uid="{D5EA7066-42B8-4CED-A7FF-95EF3CE6E499}" uniqueName="18" name="revenue_USD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G42" totalsRowShown="0" headerRowDxfId="10">
  <autoFilter ref="A1:G42" xr:uid="{6A7FE39D-5614-4A7F-89B7-C167ABC0A251}"/>
  <tableColumns count="7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2" xr3:uid="{18070326-4C6E-48C5-8EED-291B8662B49D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9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8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7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6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641BA-E80A-4684-A720-2CAA626062B9}">
  <dimension ref="A1:R42"/>
  <sheetViews>
    <sheetView tabSelected="1" topLeftCell="O21" workbookViewId="0">
      <selection activeCell="Q43" sqref="Q43"/>
    </sheetView>
  </sheetViews>
  <sheetFormatPr defaultRowHeight="14.4" x14ac:dyDescent="0.3"/>
  <cols>
    <col min="1" max="1" width="11" bestFit="1" customWidth="1"/>
    <col min="2" max="2" width="37.88671875" bestFit="1" customWidth="1"/>
    <col min="3" max="3" width="10.109375" bestFit="1" customWidth="1"/>
    <col min="4" max="4" width="13.77734375" bestFit="1" customWidth="1"/>
    <col min="5" max="5" width="13.44140625" bestFit="1" customWidth="1"/>
    <col min="6" max="6" width="24.21875" bestFit="1" customWidth="1"/>
    <col min="7" max="7" width="13.44140625" bestFit="1" customWidth="1"/>
    <col min="8" max="8" width="9.21875" bestFit="1" customWidth="1"/>
    <col min="9" max="9" width="10.109375" bestFit="1" customWidth="1"/>
    <col min="10" max="10" width="7.33203125" bestFit="1" customWidth="1"/>
    <col min="11" max="11" width="10.5546875" bestFit="1" customWidth="1"/>
    <col min="12" max="12" width="8.21875" bestFit="1" customWidth="1"/>
    <col min="13" max="13" width="16.77734375" bestFit="1" customWidth="1"/>
    <col min="14" max="14" width="17.6640625" bestFit="1" customWidth="1"/>
    <col min="15" max="15" width="13.21875" bestFit="1" customWidth="1"/>
    <col min="16" max="16" width="14.109375" bestFit="1" customWidth="1"/>
    <col min="17" max="17" width="13.77734375" bestFit="1" customWidth="1"/>
    <col min="18" max="18" width="14.6640625" bestFit="1" customWidth="1"/>
  </cols>
  <sheetData>
    <row r="1" spans="1:18" x14ac:dyDescent="0.3">
      <c r="A1" t="s">
        <v>0</v>
      </c>
      <c r="B1" t="s">
        <v>161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28</v>
      </c>
      <c r="I1" t="s">
        <v>29</v>
      </c>
      <c r="J1" t="s">
        <v>30</v>
      </c>
      <c r="K1" t="s">
        <v>31</v>
      </c>
      <c r="L1" t="s">
        <v>243</v>
      </c>
      <c r="M1" t="s">
        <v>244</v>
      </c>
      <c r="N1" t="s">
        <v>245</v>
      </c>
      <c r="O1" t="s">
        <v>246</v>
      </c>
      <c r="P1" t="s">
        <v>247</v>
      </c>
      <c r="Q1" t="s">
        <v>248</v>
      </c>
      <c r="R1" t="s">
        <v>249</v>
      </c>
    </row>
    <row r="2" spans="1:18" x14ac:dyDescent="0.3">
      <c r="A2" s="3" t="s">
        <v>162</v>
      </c>
      <c r="B2" s="3" t="s">
        <v>163</v>
      </c>
      <c r="C2" s="3" t="s">
        <v>6</v>
      </c>
      <c r="D2">
        <v>2022</v>
      </c>
      <c r="E2">
        <v>8.4</v>
      </c>
      <c r="F2" s="3" t="s">
        <v>164</v>
      </c>
      <c r="G2">
        <v>3</v>
      </c>
      <c r="H2">
        <v>1</v>
      </c>
      <c r="I2">
        <v>12.5</v>
      </c>
      <c r="J2" s="3" t="s">
        <v>32</v>
      </c>
      <c r="K2" s="3" t="s">
        <v>33</v>
      </c>
      <c r="L2">
        <v>1000</v>
      </c>
      <c r="M2">
        <v>1000</v>
      </c>
      <c r="N2">
        <v>12500</v>
      </c>
      <c r="O2">
        <v>1000</v>
      </c>
      <c r="P2">
        <v>12500</v>
      </c>
      <c r="Q2">
        <v>12.5</v>
      </c>
      <c r="R2">
        <v>156.25</v>
      </c>
    </row>
    <row r="3" spans="1:18" x14ac:dyDescent="0.3">
      <c r="A3" s="3" t="s">
        <v>165</v>
      </c>
      <c r="B3" s="3" t="s">
        <v>166</v>
      </c>
      <c r="C3" s="3" t="s">
        <v>7</v>
      </c>
      <c r="D3">
        <v>2022</v>
      </c>
      <c r="E3">
        <v>7</v>
      </c>
      <c r="F3" s="3" t="s">
        <v>8</v>
      </c>
      <c r="G3">
        <v>5</v>
      </c>
      <c r="H3">
        <v>200</v>
      </c>
      <c r="I3">
        <v>954.8</v>
      </c>
      <c r="J3" s="3" t="s">
        <v>34</v>
      </c>
      <c r="K3" s="3" t="s">
        <v>35</v>
      </c>
      <c r="L3">
        <v>1</v>
      </c>
      <c r="M3">
        <v>200</v>
      </c>
      <c r="N3">
        <v>954.8</v>
      </c>
      <c r="O3">
        <v>16000</v>
      </c>
      <c r="P3">
        <v>76384</v>
      </c>
      <c r="Q3">
        <v>200</v>
      </c>
      <c r="R3">
        <v>954.8</v>
      </c>
    </row>
    <row r="4" spans="1:18" x14ac:dyDescent="0.3">
      <c r="A4" s="3" t="s">
        <v>167</v>
      </c>
      <c r="B4" s="3" t="s">
        <v>168</v>
      </c>
      <c r="C4" s="3" t="s">
        <v>7</v>
      </c>
      <c r="D4">
        <v>2013</v>
      </c>
      <c r="E4">
        <v>6.8</v>
      </c>
      <c r="F4" s="3" t="s">
        <v>8</v>
      </c>
      <c r="G4">
        <v>5</v>
      </c>
      <c r="H4">
        <v>165</v>
      </c>
      <c r="I4">
        <v>644.79999999999995</v>
      </c>
      <c r="J4" s="3" t="s">
        <v>34</v>
      </c>
      <c r="K4" s="3" t="s">
        <v>35</v>
      </c>
      <c r="L4">
        <v>1</v>
      </c>
      <c r="M4">
        <v>165</v>
      </c>
      <c r="N4">
        <v>644.79999999999995</v>
      </c>
      <c r="O4">
        <v>13200</v>
      </c>
      <c r="P4">
        <v>51584</v>
      </c>
      <c r="Q4">
        <v>165</v>
      </c>
      <c r="R4">
        <v>644.79999999999995</v>
      </c>
    </row>
    <row r="5" spans="1:18" x14ac:dyDescent="0.3">
      <c r="A5" s="3" t="s">
        <v>169</v>
      </c>
      <c r="B5" s="3" t="s">
        <v>170</v>
      </c>
      <c r="C5" s="3" t="s">
        <v>7</v>
      </c>
      <c r="D5">
        <v>2017</v>
      </c>
      <c r="E5">
        <v>7.9</v>
      </c>
      <c r="F5" s="3" t="s">
        <v>8</v>
      </c>
      <c r="G5">
        <v>5</v>
      </c>
      <c r="H5">
        <v>180</v>
      </c>
      <c r="I5">
        <v>854</v>
      </c>
      <c r="J5" s="3" t="s">
        <v>34</v>
      </c>
      <c r="K5" s="3" t="s">
        <v>35</v>
      </c>
      <c r="L5">
        <v>1</v>
      </c>
      <c r="M5">
        <v>180</v>
      </c>
      <c r="N5">
        <v>854</v>
      </c>
      <c r="O5">
        <v>14400</v>
      </c>
      <c r="P5">
        <v>68320</v>
      </c>
      <c r="Q5">
        <v>180</v>
      </c>
      <c r="R5">
        <v>854</v>
      </c>
    </row>
    <row r="6" spans="1:18" x14ac:dyDescent="0.3">
      <c r="A6" s="3" t="s">
        <v>171</v>
      </c>
      <c r="B6" s="3" t="s">
        <v>172</v>
      </c>
      <c r="C6" s="3" t="s">
        <v>7</v>
      </c>
      <c r="D6">
        <v>2022</v>
      </c>
      <c r="E6">
        <v>6.8</v>
      </c>
      <c r="F6" s="3" t="s">
        <v>8</v>
      </c>
      <c r="G6">
        <v>5</v>
      </c>
      <c r="H6">
        <v>250</v>
      </c>
      <c r="I6">
        <v>670</v>
      </c>
      <c r="J6" s="3" t="s">
        <v>34</v>
      </c>
      <c r="K6" s="3" t="s">
        <v>35</v>
      </c>
      <c r="L6">
        <v>1</v>
      </c>
      <c r="M6">
        <v>250</v>
      </c>
      <c r="N6">
        <v>670</v>
      </c>
      <c r="O6">
        <v>20000</v>
      </c>
      <c r="P6">
        <v>53600</v>
      </c>
      <c r="Q6">
        <v>250</v>
      </c>
      <c r="R6">
        <v>670</v>
      </c>
    </row>
    <row r="7" spans="1:18" x14ac:dyDescent="0.3">
      <c r="A7" s="3" t="s">
        <v>175</v>
      </c>
      <c r="B7" s="3" t="s">
        <v>176</v>
      </c>
      <c r="C7" s="3" t="s">
        <v>6</v>
      </c>
      <c r="D7">
        <v>1995</v>
      </c>
      <c r="E7">
        <v>8</v>
      </c>
      <c r="F7" s="3" t="s">
        <v>10</v>
      </c>
      <c r="G7">
        <v>1</v>
      </c>
      <c r="H7">
        <v>400</v>
      </c>
      <c r="I7">
        <v>2000</v>
      </c>
      <c r="J7" s="3" t="s">
        <v>34</v>
      </c>
      <c r="K7" s="3" t="s">
        <v>33</v>
      </c>
      <c r="L7">
        <v>1</v>
      </c>
      <c r="M7">
        <v>400</v>
      </c>
      <c r="N7">
        <v>2000</v>
      </c>
      <c r="O7">
        <v>400</v>
      </c>
      <c r="P7">
        <v>2000</v>
      </c>
      <c r="Q7">
        <v>5</v>
      </c>
      <c r="R7">
        <v>25</v>
      </c>
    </row>
    <row r="8" spans="1:18" x14ac:dyDescent="0.3">
      <c r="A8" s="3" t="s">
        <v>177</v>
      </c>
      <c r="B8" s="3" t="s">
        <v>178</v>
      </c>
      <c r="C8" s="3" t="s">
        <v>6</v>
      </c>
      <c r="D8">
        <v>2009</v>
      </c>
      <c r="E8">
        <v>8.4</v>
      </c>
      <c r="F8" s="3" t="s">
        <v>11</v>
      </c>
      <c r="G8">
        <v>1</v>
      </c>
      <c r="H8">
        <v>550</v>
      </c>
      <c r="I8">
        <v>4000</v>
      </c>
      <c r="J8" s="3" t="s">
        <v>34</v>
      </c>
      <c r="K8" s="3" t="s">
        <v>33</v>
      </c>
      <c r="L8">
        <v>1</v>
      </c>
      <c r="M8">
        <v>550</v>
      </c>
      <c r="N8">
        <v>4000</v>
      </c>
      <c r="O8">
        <v>550</v>
      </c>
      <c r="P8">
        <v>4000</v>
      </c>
      <c r="Q8">
        <v>6.875</v>
      </c>
      <c r="R8">
        <v>50</v>
      </c>
    </row>
    <row r="9" spans="1:18" x14ac:dyDescent="0.3">
      <c r="A9" s="3" t="s">
        <v>179</v>
      </c>
      <c r="B9" s="3" t="s">
        <v>180</v>
      </c>
      <c r="C9" s="3" t="s">
        <v>6</v>
      </c>
      <c r="D9">
        <v>2001</v>
      </c>
      <c r="E9">
        <v>7.4</v>
      </c>
      <c r="F9" s="3" t="s">
        <v>12</v>
      </c>
      <c r="G9">
        <v>1</v>
      </c>
      <c r="H9">
        <v>390</v>
      </c>
      <c r="I9">
        <v>1360</v>
      </c>
      <c r="J9" s="3" t="s">
        <v>34</v>
      </c>
      <c r="K9" s="3" t="s">
        <v>33</v>
      </c>
      <c r="L9">
        <v>1</v>
      </c>
      <c r="M9">
        <v>390</v>
      </c>
      <c r="N9">
        <v>1360</v>
      </c>
      <c r="O9">
        <v>390</v>
      </c>
      <c r="P9">
        <v>1360</v>
      </c>
      <c r="Q9">
        <v>4.875</v>
      </c>
      <c r="R9">
        <v>17</v>
      </c>
    </row>
    <row r="10" spans="1:18" x14ac:dyDescent="0.3">
      <c r="A10" s="3" t="s">
        <v>181</v>
      </c>
      <c r="B10" s="3" t="s">
        <v>182</v>
      </c>
      <c r="C10" s="3" t="s">
        <v>6</v>
      </c>
      <c r="D10">
        <v>2015</v>
      </c>
      <c r="E10">
        <v>7.2</v>
      </c>
      <c r="F10" s="3" t="s">
        <v>183</v>
      </c>
      <c r="G10">
        <v>1</v>
      </c>
      <c r="H10">
        <v>1.4</v>
      </c>
      <c r="I10">
        <v>3.5</v>
      </c>
      <c r="J10" s="3" t="s">
        <v>32</v>
      </c>
      <c r="K10" s="3" t="s">
        <v>33</v>
      </c>
      <c r="L10">
        <v>1000</v>
      </c>
      <c r="M10">
        <v>1400</v>
      </c>
      <c r="N10">
        <v>3500</v>
      </c>
      <c r="O10">
        <v>1400</v>
      </c>
      <c r="P10">
        <v>3500</v>
      </c>
      <c r="Q10">
        <v>17.5</v>
      </c>
      <c r="R10">
        <v>43.75</v>
      </c>
    </row>
    <row r="11" spans="1:18" x14ac:dyDescent="0.3">
      <c r="A11" s="3" t="s">
        <v>184</v>
      </c>
      <c r="B11" s="3" t="s">
        <v>185</v>
      </c>
      <c r="C11" s="3" t="s">
        <v>7</v>
      </c>
      <c r="D11">
        <v>1994</v>
      </c>
      <c r="E11">
        <v>9.3000000000000007</v>
      </c>
      <c r="F11" s="3" t="s">
        <v>13</v>
      </c>
      <c r="G11">
        <v>5</v>
      </c>
      <c r="H11">
        <v>25</v>
      </c>
      <c r="I11">
        <v>73.3</v>
      </c>
      <c r="J11" s="3" t="s">
        <v>34</v>
      </c>
      <c r="K11" s="3" t="s">
        <v>35</v>
      </c>
      <c r="L11">
        <v>1</v>
      </c>
      <c r="M11">
        <v>25</v>
      </c>
      <c r="N11">
        <v>73.3</v>
      </c>
      <c r="O11">
        <v>2000</v>
      </c>
      <c r="P11">
        <v>5864</v>
      </c>
      <c r="Q11">
        <v>25</v>
      </c>
      <c r="R11">
        <v>73.3</v>
      </c>
    </row>
    <row r="12" spans="1:18" x14ac:dyDescent="0.3">
      <c r="A12" s="3" t="s">
        <v>188</v>
      </c>
      <c r="B12" s="3" t="s">
        <v>189</v>
      </c>
      <c r="C12" s="3" t="s">
        <v>7</v>
      </c>
      <c r="D12">
        <v>2014</v>
      </c>
      <c r="E12">
        <v>8.6</v>
      </c>
      <c r="F12" s="3" t="s">
        <v>14</v>
      </c>
      <c r="G12">
        <v>5</v>
      </c>
      <c r="H12">
        <v>165</v>
      </c>
      <c r="I12">
        <v>701.8</v>
      </c>
      <c r="J12" s="3" t="s">
        <v>34</v>
      </c>
      <c r="K12" s="3" t="s">
        <v>35</v>
      </c>
      <c r="L12">
        <v>1</v>
      </c>
      <c r="M12">
        <v>165</v>
      </c>
      <c r="N12">
        <v>701.8</v>
      </c>
      <c r="O12">
        <v>13200</v>
      </c>
      <c r="P12">
        <v>56144</v>
      </c>
      <c r="Q12">
        <v>165</v>
      </c>
      <c r="R12">
        <v>701.8</v>
      </c>
    </row>
    <row r="13" spans="1:18" x14ac:dyDescent="0.3">
      <c r="A13" s="3" t="s">
        <v>190</v>
      </c>
      <c r="B13" s="3" t="s">
        <v>191</v>
      </c>
      <c r="C13" s="3" t="s">
        <v>7</v>
      </c>
      <c r="D13">
        <v>2006</v>
      </c>
      <c r="E13">
        <v>8</v>
      </c>
      <c r="F13" s="3" t="s">
        <v>15</v>
      </c>
      <c r="G13">
        <v>5</v>
      </c>
      <c r="H13">
        <v>55</v>
      </c>
      <c r="I13">
        <v>307.10000000000002</v>
      </c>
      <c r="J13" s="3" t="s">
        <v>34</v>
      </c>
      <c r="K13" s="3" t="s">
        <v>35</v>
      </c>
      <c r="L13">
        <v>1</v>
      </c>
      <c r="M13">
        <v>55</v>
      </c>
      <c r="N13">
        <v>307.10000000000002</v>
      </c>
      <c r="O13">
        <v>4400</v>
      </c>
      <c r="P13">
        <v>24568</v>
      </c>
      <c r="Q13">
        <v>55</v>
      </c>
      <c r="R13">
        <v>307.10000000000002</v>
      </c>
    </row>
    <row r="14" spans="1:18" x14ac:dyDescent="0.3">
      <c r="A14" s="3" t="s">
        <v>192</v>
      </c>
      <c r="B14" s="3" t="s">
        <v>193</v>
      </c>
      <c r="C14" s="3" t="s">
        <v>7</v>
      </c>
      <c r="D14">
        <v>2000</v>
      </c>
      <c r="E14">
        <v>8.5</v>
      </c>
      <c r="F14" s="3" t="s">
        <v>21</v>
      </c>
      <c r="G14">
        <v>5</v>
      </c>
      <c r="H14">
        <v>103</v>
      </c>
      <c r="I14">
        <v>460.5</v>
      </c>
      <c r="J14" s="3" t="s">
        <v>34</v>
      </c>
      <c r="K14" s="3" t="s">
        <v>35</v>
      </c>
      <c r="L14">
        <v>1</v>
      </c>
      <c r="M14">
        <v>103</v>
      </c>
      <c r="N14">
        <v>460.5</v>
      </c>
      <c r="O14">
        <v>8240</v>
      </c>
      <c r="P14">
        <v>36840</v>
      </c>
      <c r="Q14">
        <v>103</v>
      </c>
      <c r="R14">
        <v>460.5</v>
      </c>
    </row>
    <row r="15" spans="1:18" x14ac:dyDescent="0.3">
      <c r="A15" s="3" t="s">
        <v>194</v>
      </c>
      <c r="B15" s="3" t="s">
        <v>195</v>
      </c>
      <c r="C15" s="3" t="s">
        <v>7</v>
      </c>
      <c r="D15">
        <v>1997</v>
      </c>
      <c r="E15">
        <v>7.9</v>
      </c>
      <c r="F15" s="3" t="s">
        <v>17</v>
      </c>
      <c r="G15">
        <v>5</v>
      </c>
      <c r="H15">
        <v>200</v>
      </c>
      <c r="I15">
        <v>2202</v>
      </c>
      <c r="J15" s="3" t="s">
        <v>34</v>
      </c>
      <c r="K15" s="3" t="s">
        <v>35</v>
      </c>
      <c r="L15">
        <v>1</v>
      </c>
      <c r="M15">
        <v>200</v>
      </c>
      <c r="N15">
        <v>2202</v>
      </c>
      <c r="O15">
        <v>16000</v>
      </c>
      <c r="P15">
        <v>176160</v>
      </c>
      <c r="Q15">
        <v>200</v>
      </c>
      <c r="R15">
        <v>2202</v>
      </c>
    </row>
    <row r="16" spans="1:18" x14ac:dyDescent="0.3">
      <c r="A16" s="3" t="s">
        <v>196</v>
      </c>
      <c r="B16" s="3" t="s">
        <v>197</v>
      </c>
      <c r="C16" s="3" t="s">
        <v>7</v>
      </c>
      <c r="D16">
        <v>1946</v>
      </c>
      <c r="E16">
        <v>8.6</v>
      </c>
      <c r="F16" s="3" t="s">
        <v>18</v>
      </c>
      <c r="G16">
        <v>5</v>
      </c>
      <c r="H16">
        <v>3.18</v>
      </c>
      <c r="I16">
        <v>3.3</v>
      </c>
      <c r="J16" s="3" t="s">
        <v>34</v>
      </c>
      <c r="K16" s="3" t="s">
        <v>35</v>
      </c>
      <c r="L16">
        <v>1</v>
      </c>
      <c r="M16">
        <v>3.18</v>
      </c>
      <c r="N16">
        <v>3.3</v>
      </c>
      <c r="O16">
        <v>254.4</v>
      </c>
      <c r="P16">
        <v>264</v>
      </c>
      <c r="Q16">
        <v>3.18</v>
      </c>
      <c r="R16">
        <v>3.3</v>
      </c>
    </row>
    <row r="17" spans="1:18" x14ac:dyDescent="0.3">
      <c r="A17" s="3" t="s">
        <v>198</v>
      </c>
      <c r="B17" s="3" t="s">
        <v>199</v>
      </c>
      <c r="C17" s="3" t="s">
        <v>7</v>
      </c>
      <c r="D17">
        <v>2009</v>
      </c>
      <c r="E17">
        <v>7.8</v>
      </c>
      <c r="F17" s="3" t="s">
        <v>19</v>
      </c>
      <c r="G17">
        <v>5</v>
      </c>
      <c r="H17">
        <v>237</v>
      </c>
      <c r="I17">
        <v>2847</v>
      </c>
      <c r="J17" s="3" t="s">
        <v>34</v>
      </c>
      <c r="K17" s="3" t="s">
        <v>35</v>
      </c>
      <c r="L17">
        <v>1</v>
      </c>
      <c r="M17">
        <v>237</v>
      </c>
      <c r="N17">
        <v>2847</v>
      </c>
      <c r="O17">
        <v>18960</v>
      </c>
      <c r="P17">
        <v>227760</v>
      </c>
      <c r="Q17">
        <v>237</v>
      </c>
      <c r="R17">
        <v>2847</v>
      </c>
    </row>
    <row r="18" spans="1:18" x14ac:dyDescent="0.3">
      <c r="A18" s="3" t="s">
        <v>200</v>
      </c>
      <c r="B18" s="3" t="s">
        <v>201</v>
      </c>
      <c r="C18" s="3" t="s">
        <v>7</v>
      </c>
      <c r="D18">
        <v>1972</v>
      </c>
      <c r="E18">
        <v>9.1999999999999993</v>
      </c>
      <c r="F18" s="3" t="s">
        <v>17</v>
      </c>
      <c r="G18">
        <v>5</v>
      </c>
      <c r="H18">
        <v>7.2</v>
      </c>
      <c r="I18">
        <v>291</v>
      </c>
      <c r="J18" s="3" t="s">
        <v>34</v>
      </c>
      <c r="K18" s="3" t="s">
        <v>35</v>
      </c>
      <c r="L18">
        <v>1</v>
      </c>
      <c r="M18">
        <v>7.2</v>
      </c>
      <c r="N18">
        <v>291</v>
      </c>
      <c r="O18">
        <v>576</v>
      </c>
      <c r="P18">
        <v>23280</v>
      </c>
      <c r="Q18">
        <v>7.2</v>
      </c>
      <c r="R18">
        <v>291</v>
      </c>
    </row>
    <row r="19" spans="1:18" x14ac:dyDescent="0.3">
      <c r="A19" s="3" t="s">
        <v>202</v>
      </c>
      <c r="B19" s="3" t="s">
        <v>203</v>
      </c>
      <c r="C19" s="3" t="s">
        <v>7</v>
      </c>
      <c r="D19">
        <v>2008</v>
      </c>
      <c r="E19">
        <v>9</v>
      </c>
      <c r="F19" s="3" t="s">
        <v>20</v>
      </c>
      <c r="G19">
        <v>5</v>
      </c>
      <c r="H19">
        <v>185</v>
      </c>
      <c r="I19">
        <v>1006</v>
      </c>
      <c r="J19" s="3" t="s">
        <v>34</v>
      </c>
      <c r="K19" s="3" t="s">
        <v>35</v>
      </c>
      <c r="L19">
        <v>1</v>
      </c>
      <c r="M19">
        <v>185</v>
      </c>
      <c r="N19">
        <v>1006</v>
      </c>
      <c r="O19">
        <v>14800</v>
      </c>
      <c r="P19">
        <v>80480</v>
      </c>
      <c r="Q19">
        <v>185</v>
      </c>
      <c r="R19">
        <v>1006</v>
      </c>
    </row>
    <row r="20" spans="1:18" x14ac:dyDescent="0.3">
      <c r="A20" s="3" t="s">
        <v>204</v>
      </c>
      <c r="B20" s="3" t="s">
        <v>205</v>
      </c>
      <c r="C20" s="3" t="s">
        <v>7</v>
      </c>
      <c r="D20">
        <v>1993</v>
      </c>
      <c r="E20">
        <v>9</v>
      </c>
      <c r="F20" s="3" t="s">
        <v>21</v>
      </c>
      <c r="G20">
        <v>5</v>
      </c>
      <c r="H20">
        <v>22</v>
      </c>
      <c r="I20">
        <v>322.2</v>
      </c>
      <c r="J20" s="3" t="s">
        <v>34</v>
      </c>
      <c r="K20" s="3" t="s">
        <v>35</v>
      </c>
      <c r="L20">
        <v>1</v>
      </c>
      <c r="M20">
        <v>22</v>
      </c>
      <c r="N20">
        <v>322.2</v>
      </c>
      <c r="O20">
        <v>1760</v>
      </c>
      <c r="P20">
        <v>25776</v>
      </c>
      <c r="Q20">
        <v>22</v>
      </c>
      <c r="R20">
        <v>322.2</v>
      </c>
    </row>
    <row r="21" spans="1:18" x14ac:dyDescent="0.3">
      <c r="A21" s="3" t="s">
        <v>206</v>
      </c>
      <c r="B21" s="3" t="s">
        <v>207</v>
      </c>
      <c r="C21" s="3" t="s">
        <v>7</v>
      </c>
      <c r="D21">
        <v>1993</v>
      </c>
      <c r="E21">
        <v>8.1999999999999993</v>
      </c>
      <c r="F21" s="3" t="s">
        <v>21</v>
      </c>
      <c r="G21">
        <v>5</v>
      </c>
      <c r="H21">
        <v>63</v>
      </c>
      <c r="I21">
        <v>1046</v>
      </c>
      <c r="J21" s="3" t="s">
        <v>34</v>
      </c>
      <c r="K21" s="3" t="s">
        <v>35</v>
      </c>
      <c r="L21">
        <v>1</v>
      </c>
      <c r="M21">
        <v>63</v>
      </c>
      <c r="N21">
        <v>1046</v>
      </c>
      <c r="O21">
        <v>5040</v>
      </c>
      <c r="P21">
        <v>83680</v>
      </c>
      <c r="Q21">
        <v>63</v>
      </c>
      <c r="R21">
        <v>1046</v>
      </c>
    </row>
    <row r="22" spans="1:18" x14ac:dyDescent="0.3">
      <c r="A22" s="3" t="s">
        <v>208</v>
      </c>
      <c r="B22" s="3" t="s">
        <v>209</v>
      </c>
      <c r="C22" s="3" t="s">
        <v>7</v>
      </c>
      <c r="D22">
        <v>2019</v>
      </c>
      <c r="E22">
        <v>8.5</v>
      </c>
      <c r="F22" s="3" t="s">
        <v>183</v>
      </c>
      <c r="G22">
        <v>5</v>
      </c>
      <c r="H22">
        <v>15.5</v>
      </c>
      <c r="I22">
        <v>263.10000000000002</v>
      </c>
      <c r="J22" s="3" t="s">
        <v>34</v>
      </c>
      <c r="K22" s="3" t="s">
        <v>35</v>
      </c>
      <c r="L22">
        <v>1</v>
      </c>
      <c r="M22">
        <v>15.5</v>
      </c>
      <c r="N22">
        <v>263.10000000000002</v>
      </c>
      <c r="O22">
        <v>1240</v>
      </c>
      <c r="P22">
        <v>21048</v>
      </c>
      <c r="Q22">
        <v>15.5</v>
      </c>
      <c r="R22">
        <v>263.10000000000002</v>
      </c>
    </row>
    <row r="23" spans="1:18" x14ac:dyDescent="0.3">
      <c r="A23" s="3" t="s">
        <v>210</v>
      </c>
      <c r="B23" s="3" t="s">
        <v>211</v>
      </c>
      <c r="C23" s="3" t="s">
        <v>7</v>
      </c>
      <c r="D23">
        <v>2019</v>
      </c>
      <c r="E23">
        <v>8.4</v>
      </c>
      <c r="F23" s="3" t="s">
        <v>8</v>
      </c>
      <c r="G23">
        <v>5</v>
      </c>
      <c r="H23">
        <v>400</v>
      </c>
      <c r="I23">
        <v>2798</v>
      </c>
      <c r="J23" s="3" t="s">
        <v>34</v>
      </c>
      <c r="K23" s="3" t="s">
        <v>35</v>
      </c>
      <c r="L23">
        <v>1</v>
      </c>
      <c r="M23">
        <v>400</v>
      </c>
      <c r="N23">
        <v>2798</v>
      </c>
      <c r="O23">
        <v>32000</v>
      </c>
      <c r="P23">
        <v>223840</v>
      </c>
      <c r="Q23">
        <v>400</v>
      </c>
      <c r="R23">
        <v>2798</v>
      </c>
    </row>
    <row r="24" spans="1:18" x14ac:dyDescent="0.3">
      <c r="A24" s="3" t="s">
        <v>212</v>
      </c>
      <c r="B24" s="3" t="s">
        <v>213</v>
      </c>
      <c r="C24" s="3" t="s">
        <v>7</v>
      </c>
      <c r="D24">
        <v>2018</v>
      </c>
      <c r="E24">
        <v>8.4</v>
      </c>
      <c r="F24" s="3" t="s">
        <v>8</v>
      </c>
      <c r="G24">
        <v>5</v>
      </c>
      <c r="H24">
        <v>400</v>
      </c>
      <c r="I24">
        <v>2048</v>
      </c>
      <c r="J24" s="3" t="s">
        <v>34</v>
      </c>
      <c r="K24" s="3" t="s">
        <v>35</v>
      </c>
      <c r="L24">
        <v>1</v>
      </c>
      <c r="M24">
        <v>400</v>
      </c>
      <c r="N24">
        <v>2048</v>
      </c>
      <c r="O24">
        <v>32000</v>
      </c>
      <c r="P24">
        <v>163840</v>
      </c>
      <c r="Q24">
        <v>400</v>
      </c>
      <c r="R24">
        <v>2048</v>
      </c>
    </row>
    <row r="25" spans="1:18" x14ac:dyDescent="0.3">
      <c r="A25" s="3" t="s">
        <v>214</v>
      </c>
      <c r="B25" s="3" t="s">
        <v>215</v>
      </c>
      <c r="C25" s="3" t="s">
        <v>6</v>
      </c>
      <c r="D25">
        <v>1955</v>
      </c>
      <c r="E25">
        <v>8.3000000000000007</v>
      </c>
      <c r="F25" s="3" t="s">
        <v>216</v>
      </c>
      <c r="G25">
        <v>7</v>
      </c>
      <c r="H25">
        <v>70</v>
      </c>
      <c r="I25">
        <v>100</v>
      </c>
      <c r="J25" s="3" t="s">
        <v>34</v>
      </c>
      <c r="K25" s="3" t="s">
        <v>33</v>
      </c>
      <c r="L25">
        <v>1</v>
      </c>
      <c r="M25">
        <v>70</v>
      </c>
      <c r="N25">
        <v>100</v>
      </c>
      <c r="O25">
        <v>70</v>
      </c>
      <c r="P25">
        <v>100</v>
      </c>
      <c r="Q25">
        <v>0.875</v>
      </c>
      <c r="R25">
        <v>1.25</v>
      </c>
    </row>
    <row r="26" spans="1:18" x14ac:dyDescent="0.3">
      <c r="A26" s="3" t="s">
        <v>217</v>
      </c>
      <c r="B26" s="3" t="s">
        <v>218</v>
      </c>
      <c r="C26" s="3" t="s">
        <v>6</v>
      </c>
      <c r="D26">
        <v>2007</v>
      </c>
      <c r="E26">
        <v>8.3000000000000007</v>
      </c>
      <c r="F26" s="3" t="s">
        <v>183</v>
      </c>
      <c r="G26">
        <v>1</v>
      </c>
      <c r="H26">
        <v>120</v>
      </c>
      <c r="I26">
        <v>1350</v>
      </c>
      <c r="J26" s="3" t="s">
        <v>34</v>
      </c>
      <c r="K26" s="3" t="s">
        <v>33</v>
      </c>
      <c r="L26">
        <v>1</v>
      </c>
      <c r="M26">
        <v>120</v>
      </c>
      <c r="N26">
        <v>1350</v>
      </c>
      <c r="O26">
        <v>120</v>
      </c>
      <c r="P26">
        <v>1350</v>
      </c>
      <c r="Q26">
        <v>1.5</v>
      </c>
      <c r="R26">
        <v>16.875</v>
      </c>
    </row>
    <row r="27" spans="1:18" x14ac:dyDescent="0.3">
      <c r="A27" s="3" t="s">
        <v>219</v>
      </c>
      <c r="B27" s="3" t="s">
        <v>220</v>
      </c>
      <c r="C27" s="3" t="s">
        <v>6</v>
      </c>
      <c r="D27">
        <v>2003</v>
      </c>
      <c r="E27">
        <v>8.1</v>
      </c>
      <c r="F27" s="3" t="s">
        <v>22</v>
      </c>
      <c r="G27">
        <v>1</v>
      </c>
      <c r="H27">
        <v>100</v>
      </c>
      <c r="I27">
        <v>410</v>
      </c>
      <c r="J27" s="3" t="s">
        <v>34</v>
      </c>
      <c r="K27" s="3" t="s">
        <v>33</v>
      </c>
      <c r="L27">
        <v>1</v>
      </c>
      <c r="M27">
        <v>100</v>
      </c>
      <c r="N27">
        <v>410</v>
      </c>
      <c r="O27">
        <v>100</v>
      </c>
      <c r="P27">
        <v>410</v>
      </c>
      <c r="Q27">
        <v>1.25</v>
      </c>
      <c r="R27">
        <v>5.125</v>
      </c>
    </row>
    <row r="28" spans="1:18" x14ac:dyDescent="0.3">
      <c r="A28" s="3" t="s">
        <v>221</v>
      </c>
      <c r="B28" s="3" t="s">
        <v>222</v>
      </c>
      <c r="C28" s="3" t="s">
        <v>6</v>
      </c>
      <c r="D28">
        <v>2014</v>
      </c>
      <c r="E28">
        <v>8.1</v>
      </c>
      <c r="F28" s="3" t="s">
        <v>11</v>
      </c>
      <c r="G28">
        <v>1</v>
      </c>
      <c r="H28">
        <v>850</v>
      </c>
      <c r="I28">
        <v>8540</v>
      </c>
      <c r="J28" s="3" t="s">
        <v>34</v>
      </c>
      <c r="K28" s="3" t="s">
        <v>33</v>
      </c>
      <c r="L28">
        <v>1</v>
      </c>
      <c r="M28">
        <v>850</v>
      </c>
      <c r="N28">
        <v>8540</v>
      </c>
      <c r="O28">
        <v>850</v>
      </c>
      <c r="P28">
        <v>8540</v>
      </c>
      <c r="Q28">
        <v>10.625</v>
      </c>
      <c r="R28">
        <v>106.75</v>
      </c>
    </row>
    <row r="29" spans="1:18" x14ac:dyDescent="0.3">
      <c r="A29" s="3" t="s">
        <v>223</v>
      </c>
      <c r="B29" s="3" t="s">
        <v>224</v>
      </c>
      <c r="C29" s="3" t="s">
        <v>6</v>
      </c>
      <c r="D29">
        <v>2018</v>
      </c>
      <c r="E29" t="s">
        <v>114</v>
      </c>
      <c r="F29" s="3" t="s">
        <v>11</v>
      </c>
      <c r="G29">
        <v>1</v>
      </c>
      <c r="H29">
        <v>1</v>
      </c>
      <c r="I29">
        <v>5.9</v>
      </c>
      <c r="J29" s="3" t="s">
        <v>32</v>
      </c>
      <c r="K29" s="3" t="s">
        <v>33</v>
      </c>
      <c r="L29">
        <v>1000</v>
      </c>
      <c r="M29">
        <v>1000</v>
      </c>
      <c r="N29">
        <v>5900</v>
      </c>
      <c r="O29">
        <v>1000</v>
      </c>
      <c r="P29">
        <v>5900</v>
      </c>
      <c r="Q29">
        <v>12.5</v>
      </c>
      <c r="R29">
        <v>73.75</v>
      </c>
    </row>
    <row r="30" spans="1:18" x14ac:dyDescent="0.3">
      <c r="A30" s="3" t="s">
        <v>225</v>
      </c>
      <c r="B30" s="3" t="s">
        <v>226</v>
      </c>
      <c r="C30" s="3" t="s">
        <v>6</v>
      </c>
      <c r="D30">
        <v>2021</v>
      </c>
      <c r="E30">
        <v>7.6</v>
      </c>
      <c r="F30" s="3" t="s">
        <v>23</v>
      </c>
      <c r="G30">
        <v>2</v>
      </c>
      <c r="H30">
        <v>2</v>
      </c>
      <c r="I30">
        <v>3.6</v>
      </c>
      <c r="J30" s="3" t="s">
        <v>32</v>
      </c>
      <c r="K30" s="3" t="s">
        <v>33</v>
      </c>
      <c r="L30">
        <v>1000</v>
      </c>
      <c r="M30">
        <v>2000</v>
      </c>
      <c r="N30">
        <v>3600</v>
      </c>
      <c r="O30">
        <v>2000</v>
      </c>
      <c r="P30">
        <v>3600</v>
      </c>
      <c r="Q30">
        <v>25</v>
      </c>
      <c r="R30">
        <v>45</v>
      </c>
    </row>
    <row r="31" spans="1:18" x14ac:dyDescent="0.3">
      <c r="A31" s="3" t="s">
        <v>227</v>
      </c>
      <c r="B31" s="3" t="s">
        <v>228</v>
      </c>
      <c r="C31" s="3" t="s">
        <v>6</v>
      </c>
      <c r="D31">
        <v>2022</v>
      </c>
      <c r="E31">
        <v>8</v>
      </c>
      <c r="F31" s="3" t="s">
        <v>24</v>
      </c>
      <c r="G31">
        <v>2</v>
      </c>
      <c r="H31">
        <v>5.5</v>
      </c>
      <c r="I31">
        <v>12</v>
      </c>
      <c r="J31" s="3" t="s">
        <v>32</v>
      </c>
      <c r="K31" s="3" t="s">
        <v>33</v>
      </c>
      <c r="L31">
        <v>1000</v>
      </c>
      <c r="M31">
        <v>5500</v>
      </c>
      <c r="N31">
        <v>12000</v>
      </c>
      <c r="O31">
        <v>5500</v>
      </c>
      <c r="P31">
        <v>12000</v>
      </c>
      <c r="Q31">
        <v>68.75</v>
      </c>
      <c r="R31">
        <v>150</v>
      </c>
    </row>
    <row r="32" spans="1:18" x14ac:dyDescent="0.3">
      <c r="A32" s="3" t="s">
        <v>229</v>
      </c>
      <c r="B32" s="3" t="s">
        <v>230</v>
      </c>
      <c r="C32" s="3" t="s">
        <v>6</v>
      </c>
      <c r="D32">
        <v>2015</v>
      </c>
      <c r="E32">
        <v>8</v>
      </c>
      <c r="F32" s="3" t="s">
        <v>25</v>
      </c>
      <c r="G32">
        <v>2</v>
      </c>
      <c r="H32">
        <v>1.8</v>
      </c>
      <c r="I32">
        <v>6.5</v>
      </c>
      <c r="J32" s="3" t="s">
        <v>32</v>
      </c>
      <c r="K32" s="3" t="s">
        <v>33</v>
      </c>
      <c r="L32">
        <v>1000</v>
      </c>
      <c r="M32">
        <v>1800</v>
      </c>
      <c r="N32">
        <v>6500</v>
      </c>
      <c r="O32">
        <v>1800</v>
      </c>
      <c r="P32">
        <v>6500</v>
      </c>
      <c r="Q32">
        <v>22.5</v>
      </c>
      <c r="R32">
        <v>81.25</v>
      </c>
    </row>
    <row r="33" spans="1:18" x14ac:dyDescent="0.3">
      <c r="A33" s="3" t="s">
        <v>231</v>
      </c>
      <c r="B33" s="3" t="s">
        <v>232</v>
      </c>
      <c r="C33" s="3" t="s">
        <v>6</v>
      </c>
      <c r="D33">
        <v>2022</v>
      </c>
      <c r="E33">
        <v>8.3000000000000007</v>
      </c>
      <c r="F33" s="3" t="s">
        <v>26</v>
      </c>
      <c r="G33">
        <v>1</v>
      </c>
      <c r="H33">
        <v>250</v>
      </c>
      <c r="I33">
        <v>3409</v>
      </c>
      <c r="J33" s="3" t="s">
        <v>34</v>
      </c>
      <c r="K33" s="3" t="s">
        <v>33</v>
      </c>
      <c r="L33">
        <v>1</v>
      </c>
      <c r="M33">
        <v>250</v>
      </c>
      <c r="N33">
        <v>3409</v>
      </c>
      <c r="O33">
        <v>250</v>
      </c>
      <c r="P33">
        <v>3409</v>
      </c>
      <c r="Q33">
        <v>3.125</v>
      </c>
      <c r="R33">
        <v>42.612499999999997</v>
      </c>
    </row>
    <row r="34" spans="1:18" x14ac:dyDescent="0.3">
      <c r="A34" s="3" t="s">
        <v>233</v>
      </c>
      <c r="B34" s="3" t="s">
        <v>234</v>
      </c>
      <c r="C34" s="3" t="s">
        <v>6</v>
      </c>
      <c r="D34">
        <v>2015</v>
      </c>
      <c r="E34">
        <v>8.1</v>
      </c>
      <c r="F34" s="3" t="s">
        <v>27</v>
      </c>
      <c r="G34">
        <v>1</v>
      </c>
      <c r="H34">
        <v>900</v>
      </c>
      <c r="I34">
        <v>11690</v>
      </c>
      <c r="J34" s="3" t="s">
        <v>34</v>
      </c>
      <c r="K34" s="3" t="s">
        <v>33</v>
      </c>
      <c r="L34">
        <v>1</v>
      </c>
      <c r="M34">
        <v>900</v>
      </c>
      <c r="N34">
        <v>11690</v>
      </c>
      <c r="O34">
        <v>900</v>
      </c>
      <c r="P34">
        <v>11690</v>
      </c>
      <c r="Q34">
        <v>11.25</v>
      </c>
      <c r="R34">
        <v>146.125</v>
      </c>
    </row>
    <row r="35" spans="1:18" x14ac:dyDescent="0.3">
      <c r="A35" s="3" t="s">
        <v>235</v>
      </c>
      <c r="B35" s="3" t="s">
        <v>236</v>
      </c>
      <c r="C35" s="3" t="s">
        <v>7</v>
      </c>
      <c r="D35">
        <v>2011</v>
      </c>
      <c r="E35">
        <v>6.9</v>
      </c>
      <c r="F35" s="3" t="s">
        <v>8</v>
      </c>
      <c r="G35">
        <v>5</v>
      </c>
      <c r="H35">
        <v>216.7</v>
      </c>
      <c r="I35">
        <v>370.6</v>
      </c>
      <c r="J35" s="3" t="s">
        <v>34</v>
      </c>
      <c r="K35" s="3" t="s">
        <v>35</v>
      </c>
      <c r="L35">
        <v>1</v>
      </c>
      <c r="M35">
        <v>216.7</v>
      </c>
      <c r="N35">
        <v>370.6</v>
      </c>
      <c r="O35">
        <v>17336</v>
      </c>
      <c r="P35">
        <v>29648</v>
      </c>
      <c r="Q35">
        <v>216.7</v>
      </c>
      <c r="R35">
        <v>370.6</v>
      </c>
    </row>
    <row r="36" spans="1:18" x14ac:dyDescent="0.3">
      <c r="A36" s="3" t="s">
        <v>237</v>
      </c>
      <c r="B36" s="3" t="s">
        <v>238</v>
      </c>
      <c r="C36" s="3" t="s">
        <v>7</v>
      </c>
      <c r="D36">
        <v>2014</v>
      </c>
      <c r="E36">
        <v>7.8</v>
      </c>
      <c r="F36" s="3" t="s">
        <v>8</v>
      </c>
      <c r="G36">
        <v>5</v>
      </c>
      <c r="H36">
        <v>177</v>
      </c>
      <c r="I36">
        <v>714.4</v>
      </c>
      <c r="J36" s="3" t="s">
        <v>34</v>
      </c>
      <c r="K36" s="3" t="s">
        <v>35</v>
      </c>
      <c r="L36">
        <v>1</v>
      </c>
      <c r="M36">
        <v>177</v>
      </c>
      <c r="N36">
        <v>714.4</v>
      </c>
      <c r="O36">
        <v>14160</v>
      </c>
      <c r="P36">
        <v>57152</v>
      </c>
      <c r="Q36">
        <v>177</v>
      </c>
      <c r="R36">
        <v>714.4</v>
      </c>
    </row>
    <row r="37" spans="1:18" x14ac:dyDescent="0.3">
      <c r="A37" s="3" t="s">
        <v>239</v>
      </c>
      <c r="B37" s="3" t="s">
        <v>240</v>
      </c>
      <c r="C37" s="3" t="s">
        <v>6</v>
      </c>
      <c r="D37">
        <v>2018</v>
      </c>
      <c r="E37">
        <v>1.9</v>
      </c>
      <c r="F37" s="3" t="s">
        <v>27</v>
      </c>
      <c r="G37">
        <v>1</v>
      </c>
      <c r="H37">
        <v>1.8</v>
      </c>
      <c r="I37">
        <v>3.1</v>
      </c>
      <c r="J37" s="3" t="s">
        <v>32</v>
      </c>
      <c r="K37" s="3" t="s">
        <v>33</v>
      </c>
      <c r="L37">
        <v>1000</v>
      </c>
      <c r="M37">
        <v>1800</v>
      </c>
      <c r="N37">
        <v>3100</v>
      </c>
      <c r="O37">
        <v>1800</v>
      </c>
      <c r="P37">
        <v>3100</v>
      </c>
      <c r="Q37">
        <v>22.5</v>
      </c>
      <c r="R37">
        <v>38.75</v>
      </c>
    </row>
    <row r="38" spans="1:18" x14ac:dyDescent="0.3">
      <c r="A38" s="3" t="s">
        <v>241</v>
      </c>
      <c r="B38" s="3" t="s">
        <v>242</v>
      </c>
      <c r="C38" s="3" t="s">
        <v>6</v>
      </c>
      <c r="D38">
        <v>2021</v>
      </c>
      <c r="E38">
        <v>8.4</v>
      </c>
      <c r="F38" s="3" t="s">
        <v>12</v>
      </c>
      <c r="G38">
        <v>1</v>
      </c>
      <c r="H38">
        <v>500</v>
      </c>
      <c r="I38">
        <v>950</v>
      </c>
      <c r="J38" s="3" t="s">
        <v>34</v>
      </c>
      <c r="K38" s="3" t="s">
        <v>33</v>
      </c>
      <c r="L38">
        <v>1</v>
      </c>
      <c r="M38">
        <v>500</v>
      </c>
      <c r="N38">
        <v>950</v>
      </c>
      <c r="O38">
        <v>500</v>
      </c>
      <c r="P38">
        <v>950</v>
      </c>
      <c r="Q38">
        <v>6.25</v>
      </c>
      <c r="R38">
        <v>11.875</v>
      </c>
    </row>
    <row r="39" spans="1:18" x14ac:dyDescent="0.3">
      <c r="A39" s="3" t="s">
        <v>173</v>
      </c>
      <c r="B39" s="3" t="s">
        <v>174</v>
      </c>
      <c r="C39" s="3" t="s">
        <v>6</v>
      </c>
      <c r="D39">
        <v>1975</v>
      </c>
      <c r="E39">
        <v>8.1</v>
      </c>
      <c r="F39" s="3" t="s">
        <v>9</v>
      </c>
      <c r="G39">
        <v>1</v>
      </c>
      <c r="J39" s="3"/>
      <c r="K39" s="3"/>
      <c r="L39">
        <v>1</v>
      </c>
    </row>
    <row r="40" spans="1:18" x14ac:dyDescent="0.3">
      <c r="A40" s="3" t="s">
        <v>186</v>
      </c>
      <c r="B40" s="3" t="s">
        <v>187</v>
      </c>
      <c r="C40" s="3" t="s">
        <v>7</v>
      </c>
      <c r="D40">
        <v>2010</v>
      </c>
      <c r="E40">
        <v>8.8000000000000007</v>
      </c>
      <c r="F40" s="3" t="s">
        <v>14</v>
      </c>
      <c r="G40">
        <v>5</v>
      </c>
      <c r="J40" s="3"/>
      <c r="K40" s="3"/>
      <c r="L40">
        <v>1</v>
      </c>
    </row>
    <row r="42" spans="1:18" x14ac:dyDescent="0.3">
      <c r="P42" t="s">
        <v>250</v>
      </c>
      <c r="Q42">
        <f>SUM(Table_Movies_financials[budget_USD])</f>
        <v>3302.4549999999999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zoomScale="90" zoomScaleNormal="90" workbookViewId="0">
      <selection activeCell="G2" sqref="G2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  <col min="7" max="7" width="15.33203125" customWidth="1"/>
  </cols>
  <sheetData>
    <row r="1" spans="1:7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160</v>
      </c>
    </row>
    <row r="2" spans="1:7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7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7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7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7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7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7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7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7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7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7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7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7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7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7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81" zoomScaleNormal="160" workbookViewId="0">
      <selection activeCell="C7" sqref="C7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6" sqref="D16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N I G A A B Q S w M E F A A C A A g A Y 6 W x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Y 6 W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O l s V a I 6 L i g z A M A A H U T A A A T A B w A R m 9 y b X V s Y X M v U 2 V j d G l v b j E u b S C i G A A o o B Q A A A A A A A A A A A A A A A A A A A A A A A A A A A D t V 1 1 v 0 z A U f Z + 0 / 2 B 5 L x 0 K Z S 0 D o a E 9 j H Z I f A 2 x D n i o q s p N 3 N X C s S f H 2 V Z V + + 9 c x 2 n i x M n a T U i A o C + b f O 1 7 z j 2 + v q d N a K i Z F G h k / / Z e 7 + 7 s 7 i Q L o m i E P s l r R h N 0 j D j V u z s I P i O Z q p D C y u l t S H l 3 k C p F h f 4 u 1 Y + Z l D 8 6 + 6 v x G Y n p M b Y n 8 e R u P J B C w 5 Z J Y B P s 4 c G C i E t I f r G 8 o h g y X Z A Z p 9 0 L R U Q y l y o e S J 7 G w g S T j k U L V i s c m 3 x T F k 0 1 0 5 z i A G n Y g D S 9 1 X c B W m E m o j T R a u k F F O W U J H S 6 p E R B 8 J 3 Q L w + 7 J r k 9 F k e z q S K a i c v 1 S S K W W S j R a c S k l 4 8 D 9 5 R c G i p + O k u 9 5 6 a 6 2 y / q f p p / 0 J B o g g b A S w A u e u p + j B 4 1 h Y r z I 6 k 0 L J 7 L m 6 S U z S x 2 t s z d q O N n F V H V P U l C K i I 4 4 h I + p 7 A b E I f p F W c h 0 d A J c y V j V M 2 B w q z q k t K Q J S B o a G i 5 l I 1 A N f Q K 1 h U n I e w V K e f o h u k F w v h M a n R y T R g 3 e T E u I f L d 3 w h P a e e h R A M D E d S S B 3 l K V c k d F H 3 g U L 1 Q L I 7 N 7 U B P t P Z v 0 t m y J n M p R a + Z l F 2 T 3 2 2 7 h h v J M V x B T K C E r n A M y s 7 0 2 t E 2 T E G e Z K P A 7 8 g 6 c N m U o L h u F h r N l u j I 6 V S z 0 5 7 v b I 8 e I L 9 l s 0 w a r i r 7 x 5 T 4 Z n l K w s W Q c h Y z C H R W + A j D i / y S S k 1 H e g n o g + Q 6 Q H P C E 7 r v N 2 K 3 5 + N 0 + 6 5 Y 7 o v s b R h a W 4 j i v 8 S M Q m 2 c e I R a u 0 K Q u L k r T K D s i m o V L S S K N d x G A u e v t 0 W f / k Z 9 6 o R d J r U i d 3 e Y a A Z x f e o t E 0 S E D K 7 3 M V 5 V n v 7 1 f u U Z y C y N L q l e L 4 s 0 n l G V O 9 U 1 F S l t i K S C a S 9 P m F U T L r f U q y L X X m 7 P q N P f x / / d / Z e 4 u + 9 B j Y 5 Y t f b t L D G z o g e Y 3 2 9 w O E v x t 3 m Z H b i D Y s I W T t B m P 5 6 f / b 0 2 0 1 T 1 X + 4 v d u 2 P c 5 k 9 x y k e P T r / O b O x X j G d 3 2 / R t s 4 z m s D v h f e S m T f q e J T b K K Z t v J u o b / D j J u k H M J L u R z r X n 1 N 4 J W V f n d 5 e E R F V v 0 f k 9 2 t 5 2 Q 3 Z / / k I y c V v A H J U d 2 R e 6 1 p K e f e A r S X V k y j K W h p + r J k v y 4 T n 7 V 1 y h R 3 F m G s r D J L P S a i l M U 0 K I w 2 x O R o b 2 A m k w W 8 Y 5 5 A b H r p e U I F 6 B w c H i M J I Q z 2 P B 9 i y j J u x W 5 k C u C 1 7 G q + B c h Z j u z 5 5 M r b s J s 1 4 v X s B L a V S U R 8 l D 2 y C 6 W + G 6 T n F v D s 7 d 9 V c X 9 7 k G H 8 d D X M p x 7 X C J 0 9 e 5 d J 6 k W Z O z z d z 6 r u 1 b 0 W q L p T D y g s 1 0 z r c T O u 5 I 5 X B b m Z l + L Z I 9 e y B U r 3 Y z O n Q l W o r U p 4 e z + 6 R y h 2 P V W a v f w J Q S w E C L Q A U A A I A C A B j p b F W O L I Z 3 a Q A A A D 2 A A A A E g A A A A A A A A A A A A A A A A A A A A A A Q 2 9 u Z m l n L 1 B h Y 2 t h Z 2 U u e G 1 s U E s B A i 0 A F A A C A A g A Y 6 W x V g / K 6 a u k A A A A 6 Q A A A B M A A A A A A A A A A A A A A A A A 8 A A A A F t D b 2 5 0 Z W 5 0 X 1 R 5 c G V z X S 5 4 b W x Q S w E C L Q A U A A I A C A B j p b F W i O i 4 o M w D A A B 1 E w A A E w A A A A A A A A A A A A A A A A D h A Q A A R m 9 y b X V s Y X M v U 2 V j d G l v b j E u b V B L B Q Y A A A A A A w A D A M I A A A D 6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S Q A A A A A A A A 5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b 3 Z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F 1 d G 9 S Z W 1 v d m V k Q 2 9 s d W 1 u c z E u e 2 1 v d m l l X 2 l k L D B 9 J n F 1 b 3 Q 7 L C Z x d W 9 0 O 1 N l Y 3 R p b 2 4 x L 0 1 v d m l l c y 9 B d X R v U m V t b 3 Z l Z E N v b H V t b n M x L n t 0 a X R s Z S w x f S Z x d W 9 0 O y w m c X V v d D t T Z W N 0 a W 9 u M S 9 N b 3 Z p Z X M v Q X V 0 b 1 J l b W 9 2 Z W R D b 2 x 1 b W 5 z M S 5 7 a W 5 k d X N 0 c n k s M n 0 m c X V v d D s s J n F 1 b 3 Q 7 U 2 V j d G l v b j E v T W 9 2 a W V z L 0 F 1 d G 9 S Z W 1 v d m V k Q 2 9 s d W 1 u c z E u e 3 J l b G V h c 2 V f e W V h c i w z f S Z x d W 9 0 O y w m c X V v d D t T Z W N 0 a W 9 u M S 9 N b 3 Z p Z X M v Q X V 0 b 1 J l b W 9 2 Z W R D b 2 x 1 b W 5 z M S 5 7 a W 1 k Y l 9 y Y X R p b m c s N H 0 m c X V v d D s s J n F 1 b 3 Q 7 U 2 V j d G l v b j E v T W 9 2 a W V z L 0 F 1 d G 9 S Z W 1 v d m V k Q 2 9 s d W 1 u c z E u e 3 N 0 d W R p b y w 1 f S Z x d W 9 0 O y w m c X V v d D t T Z W N 0 a W 9 u M S 9 N b 3 Z p Z X M v Q X V 0 b 1 J l b W 9 2 Z W R D b 2 x 1 b W 5 z M S 5 7 b G F u Z 3 V h Z 2 V f a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9 2 a W V z L 0 F 1 d G 9 S Z W 1 v d m V k Q 2 9 s d W 1 u c z E u e 2 1 v d m l l X 2 l k L D B 9 J n F 1 b 3 Q 7 L C Z x d W 9 0 O 1 N l Y 3 R p b 2 4 x L 0 1 v d m l l c y 9 B d X R v U m V t b 3 Z l Z E N v b H V t b n M x L n t 0 a X R s Z S w x f S Z x d W 9 0 O y w m c X V v d D t T Z W N 0 a W 9 u M S 9 N b 3 Z p Z X M v Q X V 0 b 1 J l b W 9 2 Z W R D b 2 x 1 b W 5 z M S 5 7 a W 5 k d X N 0 c n k s M n 0 m c X V v d D s s J n F 1 b 3 Q 7 U 2 V j d G l v b j E v T W 9 2 a W V z L 0 F 1 d G 9 S Z W 1 v d m V k Q 2 9 s d W 1 u c z E u e 3 J l b G V h c 2 V f e W V h c i w z f S Z x d W 9 0 O y w m c X V v d D t T Z W N 0 a W 9 u M S 9 N b 3 Z p Z X M v Q X V 0 b 1 J l b W 9 2 Z W R D b 2 x 1 b W 5 z M S 5 7 a W 1 k Y l 9 y Y X R p b m c s N H 0 m c X V v d D s s J n F 1 b 3 Q 7 U 2 V j d G l v b j E v T W 9 2 a W V z L 0 F 1 d G 9 S Z W 1 v d m V k Q 2 9 s d W 1 u c z E u e 3 N 0 d W R p b y w 1 f S Z x d W 9 0 O y w m c X V v d D t T Z W N 0 a W 9 u M S 9 N b 3 Z p Z X M v Q X V 0 b 1 J l b W 9 2 Z W R D b 2 x 1 b W 5 z M S 5 7 b G F u Z 3 V h Z 2 V f a W Q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t d I i A v P j x F b n R y e S B U e X B l P S J G a W x s Q 2 9 s d W 1 u V H l w Z X M i I F Z h b H V l P S J z Q m d Z R 0 F 3 Q U d B d z 0 9 I i A v P j x F b n R y e S B U e X B l P S J G a W x s T G F z d F V w Z G F 0 Z W Q i I F Z h b H V l P S J k M j A y M y 0 w M i 0 y N 1 Q x M D o w N z o x O S 4 w O T A 5 N T E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b 3 Z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1 v d m V k J T I w R H V w b G l j Y X R l c y U y M G Z y b 2 0 l M j B t b 3 Z p Z V 9 p Z F 9 0 a X R s Z S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X B s Y W N l Z C U y M G 5 1 b G w l M j B 3 a X R o J T I w J T I y T m 9 0 J T I w Q X Z h a W x h Y m x l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0 t J T I w R G F 0 Y S U y M E N s Z W F u a W 5 n J T I w L S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8 t L S 0 t L S 0 l M j B E Y X R h J T I w V H J h b n N m b 3 J t Y X R p b 2 4 l M j A t L S 0 t L S 0 t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3 B s a X Q l M j B t b 3 Z p Z V 9 p Z F 9 0 a X R s Z S U y M G N v b H V t b i U y M G J 5 J T I w J T N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1 Q x M D o x N T o y O C 4 4 N z I 3 N j Q w W i I g L z 4 8 R W 5 0 c n k g V H l w Z T 0 i R m l s b E N v b H V t b l R 5 c G V z I i B W Y W x 1 Z T 0 i c 0 J n V U Z C Z 1 k 9 I i A v P j x F b n R y e S B U e X B l P S J G a W x s Q 2 9 s d W 1 u T m F t Z X M i I F Z h b H V l P S J z W y Z x d W 9 0 O 2 1 v d m l l X 2 l k J n F 1 b 3 Q 7 L C Z x d W 9 0 O 2 J 1 Z G d l d C Z x d W 9 0 O y w m c X V v d D t y Z X Z l b n V l J n F 1 b 3 Q 7 L C Z x d W 9 0 O 3 V u a X Q m c X V v d D s s J n F 1 b 3 Q 7 Y 3 V y c m V u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m N p Y W x z L 0 F 1 d G 9 S Z W 1 v d m V k Q 2 9 s d W 1 u c z E u e 2 1 v d m l l X 2 l k L D B 9 J n F 1 b 3 Q 7 L C Z x d W 9 0 O 1 N l Y 3 R p b 2 4 x L 0 Z p b m F u Y 2 l h b H M v Q X V 0 b 1 J l b W 9 2 Z W R D b 2 x 1 b W 5 z M S 5 7 Y n V k Z 2 V 0 L D F 9 J n F 1 b 3 Q 7 L C Z x d W 9 0 O 1 N l Y 3 R p b 2 4 x L 0 Z p b m F u Y 2 l h b H M v Q X V 0 b 1 J l b W 9 2 Z W R D b 2 x 1 b W 5 z M S 5 7 c m V 2 Z W 5 1 Z S w y f S Z x d W 9 0 O y w m c X V v d D t T Z W N 0 a W 9 u M S 9 G a W 5 h b m N p Y W x z L 0 F 1 d G 9 S Z W 1 v d m V k Q 2 9 s d W 1 u c z E u e 3 V u a X Q s M 3 0 m c X V v d D s s J n F 1 b 3 Q 7 U 2 V j d G l v b j E v R m l u Y W 5 j a W F s c y 9 B d X R v U m V t b 3 Z l Z E N v b H V t b n M x L n t j d X J y Z W 5 j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a W 5 h b m N p Y W x z L 0 F 1 d G 9 S Z W 1 v d m V k Q 2 9 s d W 1 u c z E u e 2 1 v d m l l X 2 l k L D B 9 J n F 1 b 3 Q 7 L C Z x d W 9 0 O 1 N l Y 3 R p b 2 4 x L 0 Z p b m F u Y 2 l h b H M v Q X V 0 b 1 J l b W 9 2 Z W R D b 2 x 1 b W 5 z M S 5 7 Y n V k Z 2 V 0 L D F 9 J n F 1 b 3 Q 7 L C Z x d W 9 0 O 1 N l Y 3 R p b 2 4 x L 0 Z p b m F u Y 2 l h b H M v Q X V 0 b 1 J l b W 9 2 Z W R D b 2 x 1 b W 5 z M S 5 7 c m V 2 Z W 5 1 Z S w y f S Z x d W 9 0 O y w m c X V v d D t T Z W N 0 a W 9 u M S 9 G a W 5 h b m N p Y W x z L 0 F 1 d G 9 S Z W 1 v d m V k Q 2 9 s d W 1 u c z E u e 3 V u a X Q s M 3 0 m c X V v d D s s J n F 1 b 3 Q 7 U 2 V j d G l v b j E v R m l u Y W 5 j a W F s c y 9 B d X R v U m V t b 3 Z l Z E N v b H V t b n M x L n t j d X J y Z W 5 j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3 V D E 0 O j M w O j I z L j c 4 N T Y 3 M T R a I i A v P j x F b n R y e S B U e X B l P S J G a W x s Q 2 9 s d W 1 u V H l w Z X M i I F Z h b H V l P S J z Q m d Z R 0 F 3 Q U d B d z 0 9 I i A v P j x F b n R y e S B U e X B l P S J G a W x s Q 2 9 s d W 1 u T m F t Z X M i I F Z h b H V l P S J z W y Z x d W 9 0 O 2 1 v d m l l X 2 l k J n F 1 b 3 Q 7 L C Z x d W 9 0 O 2 1 v d m l l X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g K D I p L 0 F 1 d G 9 S Z W 1 v d m V k Q 2 9 s d W 1 u c z E u e 2 1 v d m l l X 2 l k L D B 9 J n F 1 b 3 Q 7 L C Z x d W 9 0 O 1 N l Y 3 R p b 2 4 x L 0 1 v d m l l c y A o M i k v Q X V 0 b 1 J l b W 9 2 Z W R D b 2 x 1 b W 5 z M S 5 7 b W 9 2 a W V f d G l 0 b G U s M X 0 m c X V v d D s s J n F 1 b 3 Q 7 U 2 V j d G l v b j E v T W 9 2 a W V z I C g y K S 9 B d X R v U m V t b 3 Z l Z E N v b H V t b n M x L n t p b m R 1 c 3 R y e S w y f S Z x d W 9 0 O y w m c X V v d D t T Z W N 0 a W 9 u M S 9 N b 3 Z p Z X M g K D I p L 0 F 1 d G 9 S Z W 1 v d m V k Q 2 9 s d W 1 u c z E u e 3 J l b G V h c 2 V f e W V h c i w z f S Z x d W 9 0 O y w m c X V v d D t T Z W N 0 a W 9 u M S 9 N b 3 Z p Z X M g K D I p L 0 F 1 d G 9 S Z W 1 v d m V k Q 2 9 s d W 1 u c z E u e 2 l t Z G J f c m F 0 a W 5 n L D R 9 J n F 1 b 3 Q 7 L C Z x d W 9 0 O 1 N l Y 3 R p b 2 4 x L 0 1 v d m l l c y A o M i k v Q X V 0 b 1 J l b W 9 2 Z W R D b 2 x 1 b W 5 z M S 5 7 c 3 R 1 Z G l v L D V 9 J n F 1 b 3 Q 7 L C Z x d W 9 0 O 1 N l Y 3 R p b 2 4 x L 0 1 v d m l l c y A o M i k v Q X V 0 b 1 J l b W 9 2 Z W R D b 2 x 1 b W 5 z M S 5 7 b G F u Z 3 V h Z 2 V f a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9 2 a W V z I C g y K S 9 B d X R v U m V t b 3 Z l Z E N v b H V t b n M x L n t t b 3 Z p Z V 9 p Z C w w f S Z x d W 9 0 O y w m c X V v d D t T Z W N 0 a W 9 u M S 9 N b 3 Z p Z X M g K D I p L 0 F 1 d G 9 S Z W 1 v d m V k Q 2 9 s d W 1 u c z E u e 2 1 v d m l l X 3 R p d G x l L D F 9 J n F 1 b 3 Q 7 L C Z x d W 9 0 O 1 N l Y 3 R p b 2 4 x L 0 1 v d m l l c y A o M i k v Q X V 0 b 1 J l b W 9 2 Z W R D b 2 x 1 b W 5 z M S 5 7 a W 5 k d X N 0 c n k s M n 0 m c X V v d D s s J n F 1 b 3 Q 7 U 2 V j d G l v b j E v T W 9 2 a W V z I C g y K S 9 B d X R v U m V t b 3 Z l Z E N v b H V t b n M x L n t y Z W x l Y X N l X 3 l l Y X I s M 3 0 m c X V v d D s s J n F 1 b 3 Q 7 U 2 V j d G l v b j E v T W 9 2 a W V z I C g y K S 9 B d X R v U m V t b 3 Z l Z E N v b H V t b n M x L n t p b W R i X 3 J h d G l u Z y w 0 f S Z x d W 9 0 O y w m c X V v d D t T Z W N 0 a W 9 u M S 9 N b 3 Z p Z X M g K D I p L 0 F 1 d G 9 S Z W 1 v d m V k Q 2 9 s d W 1 u c z E u e 3 N 0 d W R p b y w 1 f S Z x d W 9 0 O y w m c X V v d D t T Z W N 0 a W 9 u M S 9 N b 3 Z p Z X M g K D I p L 0 F 1 d G 9 S Z W 1 v d m V k Q 2 9 s d W 1 u c z E u e 2 x h b m d 1 Y W d l X 2 l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Z p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K D I p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A o M i k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A o M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1 Q x N D o 0 M z o w N C 4 2 N D Y 0 O D Q 2 W i I g L z 4 8 R W 5 0 c n k g V H l w Z T 0 i R m l s b E N v b H V t b l R 5 c G V z I i B W Y W x 1 Z T 0 i c 0 J n V U Z C Z 1 k 9 I i A v P j x F b n R y e S B U e X B l P S J G a W x s Q 2 9 s d W 1 u T m F t Z X M i I F Z h b H V l P S J z W y Z x d W 9 0 O 2 1 v d m l l X 2 l k J n F 1 b 3 Q 7 L C Z x d W 9 0 O 2 J 1 Z G d l d C Z x d W 9 0 O y w m c X V v d D t y Z X Z l b n V l J n F 1 b 3 Q 7 L C Z x d W 9 0 O 3 V u a X Q m c X V v d D s s J n F 1 b 3 Q 7 Y 3 V y c m V u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m N p Y W x z I C g y K S 9 B d X R v U m V t b 3 Z l Z E N v b H V t b n M x L n t t b 3 Z p Z V 9 p Z C w w f S Z x d W 9 0 O y w m c X V v d D t T Z W N 0 a W 9 u M S 9 G a W 5 h b m N p Y W x z I C g y K S 9 B d X R v U m V t b 3 Z l Z E N v b H V t b n M x L n t i d W R n Z X Q s M X 0 m c X V v d D s s J n F 1 b 3 Q 7 U 2 V j d G l v b j E v R m l u Y W 5 j a W F s c y A o M i k v Q X V 0 b 1 J l b W 9 2 Z W R D b 2 x 1 b W 5 z M S 5 7 c m V 2 Z W 5 1 Z S w y f S Z x d W 9 0 O y w m c X V v d D t T Z W N 0 a W 9 u M S 9 G a W 5 h b m N p Y W x z I C g y K S 9 B d X R v U m V t b 3 Z l Z E N v b H V t b n M x L n t 1 b m l 0 L D N 9 J n F 1 b 3 Q 7 L C Z x d W 9 0 O 1 N l Y 3 R p b 2 4 x L 0 Z p b m F u Y 2 l h b H M g K D I p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g K D I p L 0 F 1 d G 9 S Z W 1 v d m V k Q 2 9 s d W 1 u c z E u e 2 1 v d m l l X 2 l k L D B 9 J n F 1 b 3 Q 7 L C Z x d W 9 0 O 1 N l Y 3 R p b 2 4 x L 0 Z p b m F u Y 2 l h b H M g K D I p L 0 F 1 d G 9 S Z W 1 v d m V k Q 2 9 s d W 1 u c z E u e 2 J 1 Z G d l d C w x f S Z x d W 9 0 O y w m c X V v d D t T Z W N 0 a W 9 u M S 9 G a W 5 h b m N p Y W x z I C g y K S 9 B d X R v U m V t b 3 Z l Z E N v b H V t b n M x L n t y Z X Z l b n V l L D J 9 J n F 1 b 3 Q 7 L C Z x d W 9 0 O 1 N l Y 3 R p b 2 4 x L 0 Z p b m F u Y 2 l h b H M g K D I p L 0 F 1 d G 9 S Z W 1 v d m V k Q 2 9 s d W 1 u c z E u e 3 V u a X Q s M 3 0 m c X V v d D s s J n F 1 b 3 Q 7 U 2 V j d G l v b j E v R m l u Y W 5 j a W F s c y A o M i k v Q X V 0 b 1 J l b W 9 2 Z W R D b 2 x 1 b W 5 z M S 5 7 Y 3 V y c m V u Y 3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u Y 2 l h b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1 9 m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0 1 v d m l l c 1 9 m a W 5 h b m N p Y W x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N f Z m l u Y W 5 j a W F s c y 9 B d X R v U m V t b 3 Z l Z E N v b H V t b n M x L n t t b 3 Z p Z V 9 p Z C w w f S Z x d W 9 0 O y w m c X V v d D t T Z W N 0 a W 9 u M S 9 N b 3 Z p Z X N f Z m l u Y W 5 j a W F s c y 9 B d X R v U m V t b 3 Z l Z E N v b H V t b n M x L n t t b 3 Z p Z V 9 0 a X R s Z S w x f S Z x d W 9 0 O y w m c X V v d D t T Z W N 0 a W 9 u M S 9 N b 3 Z p Z X N f Z m l u Y W 5 j a W F s c y 9 B d X R v U m V t b 3 Z l Z E N v b H V t b n M x L n t p b m R 1 c 3 R y e S w y f S Z x d W 9 0 O y w m c X V v d D t T Z W N 0 a W 9 u M S 9 N b 3 Z p Z X N f Z m l u Y W 5 j a W F s c y 9 B d X R v U m V t b 3 Z l Z E N v b H V t b n M x L n t y Z W x l Y X N l X 3 l l Y X I s M 3 0 m c X V v d D s s J n F 1 b 3 Q 7 U 2 V j d G l v b j E v T W 9 2 a W V z X 2 Z p b m F u Y 2 l h b H M v Q X V 0 b 1 J l b W 9 2 Z W R D b 2 x 1 b W 5 z M S 5 7 a W 1 k Y l 9 y Y X R p b m c s N H 0 m c X V v d D s s J n F 1 b 3 Q 7 U 2 V j d G l v b j E v T W 9 2 a W V z X 2 Z p b m F u Y 2 l h b H M v Q X V 0 b 1 J l b W 9 2 Z W R D b 2 x 1 b W 5 z M S 5 7 c 3 R 1 Z G l v L D V 9 J n F 1 b 3 Q 7 L C Z x d W 9 0 O 1 N l Y 3 R p b 2 4 x L 0 1 v d m l l c 1 9 m a W 5 h b m N p Y W x z L 0 F 1 d G 9 S Z W 1 v d m V k Q 2 9 s d W 1 u c z E u e 2 x h b m d 1 Y W d l X 2 l k L D Z 9 J n F 1 b 3 Q 7 L C Z x d W 9 0 O 1 N l Y 3 R p b 2 4 x L 0 1 v d m l l c 1 9 m a W 5 h b m N p Y W x z L 0 F 1 d G 9 S Z W 1 v d m V k Q 2 9 s d W 1 u c z E u e 2 J 1 Z G d l d C w 3 f S Z x d W 9 0 O y w m c X V v d D t T Z W N 0 a W 9 u M S 9 N b 3 Z p Z X N f Z m l u Y W 5 j a W F s c y 9 B d X R v U m V t b 3 Z l Z E N v b H V t b n M x L n t y Z X Z l b n V l L D h 9 J n F 1 b 3 Q 7 L C Z x d W 9 0 O 1 N l Y 3 R p b 2 4 x L 0 1 v d m l l c 1 9 m a W 5 h b m N p Y W x z L 0 F 1 d G 9 S Z W 1 v d m V k Q 2 9 s d W 1 u c z E u e 3 V u a X Q s O X 0 m c X V v d D s s J n F 1 b 3 Q 7 U 2 V j d G l v b j E v T W 9 2 a W V z X 2 Z p b m F u Y 2 l h b H M v Q X V 0 b 1 J l b W 9 2 Z W R D b 2 x 1 b W 5 z M S 5 7 Y 3 V y c m V u Y 3 k s M T B 9 J n F 1 b 3 Q 7 L C Z x d W 9 0 O 1 N l Y 3 R p b 2 4 x L 0 1 v d m l l c 1 9 m a W 5 h b m N p Y W x z L 0 F 1 d G 9 S Z W 1 v d m V k Q 2 9 s d W 1 u c z E u e 2 Z h Y 3 R v c i w x M X 0 m c X V v d D s s J n F 1 b 3 Q 7 U 2 V j d G l v b j E v T W 9 2 a W V z X 2 Z p b m F u Y 2 l h b H M v Q X V 0 b 1 J l b W 9 2 Z W R D b 2 x 1 b W 5 z M S 5 7 Y n V k Z 2 V 0 X 2 1 p b G x p b 2 5 z L D E y f S Z x d W 9 0 O y w m c X V v d D t T Z W N 0 a W 9 u M S 9 N b 3 Z p Z X N f Z m l u Y W 5 j a W F s c y 9 B d X R v U m V t b 3 Z l Z E N v b H V t b n M x L n t y Z X Z l b n V l X 2 1 p b G x p b 2 5 z L D E z f S Z x d W 9 0 O y w m c X V v d D t T Z W N 0 a W 9 u M S 9 N b 3 Z p Z X N f Z m l u Y W 5 j a W F s c y 9 B d X R v U m V t b 3 Z l Z E N v b H V t b n M x L n t i d W R n Z X R f S U 5 S L D E 0 f S Z x d W 9 0 O y w m c X V v d D t T Z W N 0 a W 9 u M S 9 N b 3 Z p Z X N f Z m l u Y W 5 j a W F s c y 9 B d X R v U m V t b 3 Z l Z E N v b H V t b n M x L n t y Z X Z l b n V l X 0 l O U i w x N X 0 m c X V v d D s s J n F 1 b 3 Q 7 U 2 V j d G l v b j E v T W 9 2 a W V z X 2 Z p b m F u Y 2 l h b H M v Q X V 0 b 1 J l b W 9 2 Z W R D b 2 x 1 b W 5 z M S 5 7 Y n V k Z 2 V 0 X 1 V T R C w x N n 0 m c X V v d D s s J n F 1 b 3 Q 7 U 2 V j d G l v b j E v T W 9 2 a W V z X 2 Z p b m F u Y 2 l h b H M v Q X V 0 b 1 J l b W 9 2 Z W R D b 2 x 1 b W 5 z M S 5 7 c m V 2 Z W 5 1 Z V 9 V U 0 Q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N b 3 Z p Z X N f Z m l u Y W 5 j a W F s c y 9 B d X R v U m V t b 3 Z l Z E N v b H V t b n M x L n t t b 3 Z p Z V 9 p Z C w w f S Z x d W 9 0 O y w m c X V v d D t T Z W N 0 a W 9 u M S 9 N b 3 Z p Z X N f Z m l u Y W 5 j a W F s c y 9 B d X R v U m V t b 3 Z l Z E N v b H V t b n M x L n t t b 3 Z p Z V 9 0 a X R s Z S w x f S Z x d W 9 0 O y w m c X V v d D t T Z W N 0 a W 9 u M S 9 N b 3 Z p Z X N f Z m l u Y W 5 j a W F s c y 9 B d X R v U m V t b 3 Z l Z E N v b H V t b n M x L n t p b m R 1 c 3 R y e S w y f S Z x d W 9 0 O y w m c X V v d D t T Z W N 0 a W 9 u M S 9 N b 3 Z p Z X N f Z m l u Y W 5 j a W F s c y 9 B d X R v U m V t b 3 Z l Z E N v b H V t b n M x L n t y Z W x l Y X N l X 3 l l Y X I s M 3 0 m c X V v d D s s J n F 1 b 3 Q 7 U 2 V j d G l v b j E v T W 9 2 a W V z X 2 Z p b m F u Y 2 l h b H M v Q X V 0 b 1 J l b W 9 2 Z W R D b 2 x 1 b W 5 z M S 5 7 a W 1 k Y l 9 y Y X R p b m c s N H 0 m c X V v d D s s J n F 1 b 3 Q 7 U 2 V j d G l v b j E v T W 9 2 a W V z X 2 Z p b m F u Y 2 l h b H M v Q X V 0 b 1 J l b W 9 2 Z W R D b 2 x 1 b W 5 z M S 5 7 c 3 R 1 Z G l v L D V 9 J n F 1 b 3 Q 7 L C Z x d W 9 0 O 1 N l Y 3 R p b 2 4 x L 0 1 v d m l l c 1 9 m a W 5 h b m N p Y W x z L 0 F 1 d G 9 S Z W 1 v d m V k Q 2 9 s d W 1 u c z E u e 2 x h b m d 1 Y W d l X 2 l k L D Z 9 J n F 1 b 3 Q 7 L C Z x d W 9 0 O 1 N l Y 3 R p b 2 4 x L 0 1 v d m l l c 1 9 m a W 5 h b m N p Y W x z L 0 F 1 d G 9 S Z W 1 v d m V k Q 2 9 s d W 1 u c z E u e 2 J 1 Z G d l d C w 3 f S Z x d W 9 0 O y w m c X V v d D t T Z W N 0 a W 9 u M S 9 N b 3 Z p Z X N f Z m l u Y W 5 j a W F s c y 9 B d X R v U m V t b 3 Z l Z E N v b H V t b n M x L n t y Z X Z l b n V l L D h 9 J n F 1 b 3 Q 7 L C Z x d W 9 0 O 1 N l Y 3 R p b 2 4 x L 0 1 v d m l l c 1 9 m a W 5 h b m N p Y W x z L 0 F 1 d G 9 S Z W 1 v d m V k Q 2 9 s d W 1 u c z E u e 3 V u a X Q s O X 0 m c X V v d D s s J n F 1 b 3 Q 7 U 2 V j d G l v b j E v T W 9 2 a W V z X 2 Z p b m F u Y 2 l h b H M v Q X V 0 b 1 J l b W 9 2 Z W R D b 2 x 1 b W 5 z M S 5 7 Y 3 V y c m V u Y 3 k s M T B 9 J n F 1 b 3 Q 7 L C Z x d W 9 0 O 1 N l Y 3 R p b 2 4 x L 0 1 v d m l l c 1 9 m a W 5 h b m N p Y W x z L 0 F 1 d G 9 S Z W 1 v d m V k Q 2 9 s d W 1 u c z E u e 2 Z h Y 3 R v c i w x M X 0 m c X V v d D s s J n F 1 b 3 Q 7 U 2 V j d G l v b j E v T W 9 2 a W V z X 2 Z p b m F u Y 2 l h b H M v Q X V 0 b 1 J l b W 9 2 Z W R D b 2 x 1 b W 5 z M S 5 7 Y n V k Z 2 V 0 X 2 1 p b G x p b 2 5 z L D E y f S Z x d W 9 0 O y w m c X V v d D t T Z W N 0 a W 9 u M S 9 N b 3 Z p Z X N f Z m l u Y W 5 j a W F s c y 9 B d X R v U m V t b 3 Z l Z E N v b H V t b n M x L n t y Z X Z l b n V l X 2 1 p b G x p b 2 5 z L D E z f S Z x d W 9 0 O y w m c X V v d D t T Z W N 0 a W 9 u M S 9 N b 3 Z p Z X N f Z m l u Y W 5 j a W F s c y 9 B d X R v U m V t b 3 Z l Z E N v b H V t b n M x L n t i d W R n Z X R f S U 5 S L D E 0 f S Z x d W 9 0 O y w m c X V v d D t T Z W N 0 a W 9 u M S 9 N b 3 Z p Z X N f Z m l u Y W 5 j a W F s c y 9 B d X R v U m V t b 3 Z l Z E N v b H V t b n M x L n t y Z X Z l b n V l X 0 l O U i w x N X 0 m c X V v d D s s J n F 1 b 3 Q 7 U 2 V j d G l v b j E v T W 9 2 a W V z X 2 Z p b m F u Y 2 l h b H M v Q X V 0 b 1 J l b W 9 2 Z W R D b 2 x 1 b W 5 z M S 5 7 Y n V k Z 2 V 0 X 1 V T R C w x N n 0 m c X V v d D s s J n F 1 b 3 Q 7 U 2 V j d G l v b j E v T W 9 2 a W V z X 2 Z p b m F u Y 2 l h b H M v Q X V 0 b 1 J l b W 9 2 Z W R D b 2 x 1 b W 5 z M S 5 7 c m V 2 Z W 5 1 Z V 9 V U 0 Q s M T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t b 3 Z p Z V 9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Z m F j d G 9 y J n F 1 b 3 Q 7 L C Z x d W 9 0 O 2 J 1 Z G d l d F 9 t a W x s a W 9 u c y Z x d W 9 0 O y w m c X V v d D t y Z X Z l b n V l X 2 1 p b G x p b 2 5 z J n F 1 b 3 Q 7 L C Z x d W 9 0 O 2 J 1 Z G d l d F 9 J T l I m c X V v d D s s J n F 1 b 3 Q 7 c m V 2 Z W 5 1 Z V 9 J T l I m c X V v d D s s J n F 1 b 3 Q 7 Y n V k Z 2 V 0 X 1 V T R C Z x d W 9 0 O y w m c X V v d D t y Z X Z l b n V l X 1 V T R C Z x d W 9 0 O 1 0 i I C 8 + P E V u d H J 5 I F R 5 c G U 9 I k Z p b G x D b 2 x 1 b W 5 U e X B l c y I g V m F s d W U 9 I n N C Z 1 l H Q X d B R 0 F 3 V U Z C Z 1 l B Q U F B Q U F B Q U E i I C 8 + P E V u d H J 5 I F R 5 c G U 9 I k Z p b G x M Y X N 0 V X B k Y X R l Z C I g V m F s d W U 9 I m Q y M D I z L T A 1 L T E 3 V D E 1 O j E z O j A 3 L j M 1 O D A z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c 1 9 m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1 9 m a W 5 h b m N p Y W x z L 0 V 4 c G F u Z G V k J T I w R m l u Y W 5 j a W F s c y U y M C g y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1 9 m a W 5 h b m N p Y W x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N f Z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1 9 m a W 5 h b m N p Y W x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1 9 m a W 5 h b m N p Y W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1 9 m a W 5 h b m N p Y W x z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1 9 m a W 5 h b m N p Y W x z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1 9 m a W 5 h b m N p Y W x z L 0 F k Z G V k J T I w Q 3 V z d G 9 t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a T M 6 p u k 2 T J K A 9 h t E l 8 o x A A A A A A I A A A A A A B B m A A A A A Q A A I A A A A K Q F j 7 C X g J n f p l / G d 2 x I L y u S Y W F G Z + o R 4 6 M l j V h N X k R W A A A A A A 6 A A A A A A g A A I A A A A J b X Z v b 9 v O c V P M a J 8 E 0 / 3 4 A J f 1 8 y T p L 8 F q K 2 N g k w m 8 J W U A A A A A D g Q P 2 J b j i r A b U n 7 E w j N Q 2 d s O K m A O o E 0 d D O p k L P H g t K y L A k M R i a O H B 9 h M X j x F o W / g r x a e 5 g c C Y k 1 O 3 d d A 9 I H V D 1 i L k s n n K Q M c L U G i j v l 0 h w Q A A A A J Q p 8 k 8 z W e v o q + h R l J e P m D 8 + w 7 C u 5 V B j l D d 0 i g D F n c 8 W e E u Y b p i T o i I t J 5 G 9 O t 3 / 9 0 e u I p X J i 6 o x r O x v w T 9 a + i g = < / D a t a M a s h u p > 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Movies_financials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DELL</cp:lastModifiedBy>
  <dcterms:created xsi:type="dcterms:W3CDTF">2015-06-05T18:17:20Z</dcterms:created>
  <dcterms:modified xsi:type="dcterms:W3CDTF">2023-05-17T15:18:23Z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