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05" windowWidth="20115" windowHeight="8505" activeTab="1"/>
  </bookViews>
  <sheets>
    <sheet name="ITEM DETAILS" sheetId="4" r:id="rId1"/>
    <sheet name="ITEM HISTORY" sheetId="6" r:id="rId2"/>
    <sheet name="STORE" sheetId="5" r:id="rId3"/>
    <sheet name="REPAIR STATUS" sheetId="7" r:id="rId4"/>
  </sheets>
  <calcPr calcId="124519"/>
</workbook>
</file>

<file path=xl/calcChain.xml><?xml version="1.0" encoding="utf-8"?>
<calcChain xmlns="http://schemas.openxmlformats.org/spreadsheetml/2006/main">
  <c r="G38" i="4"/>
  <c r="G39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8"/>
  <c r="G9"/>
  <c r="G10"/>
  <c r="G11"/>
  <c r="G12"/>
  <c r="G13"/>
  <c r="G14"/>
  <c r="G15"/>
  <c r="G16"/>
  <c r="G17"/>
  <c r="G7"/>
  <c r="G3"/>
  <c r="G4"/>
  <c r="G5"/>
  <c r="G6"/>
  <c r="G2"/>
</calcChain>
</file>

<file path=xl/sharedStrings.xml><?xml version="1.0" encoding="utf-8"?>
<sst xmlns="http://schemas.openxmlformats.org/spreadsheetml/2006/main" count="304" uniqueCount="137">
  <si>
    <t>LAPTOP</t>
  </si>
  <si>
    <t>DESKTOP</t>
  </si>
  <si>
    <t>INVERTOR</t>
  </si>
  <si>
    <t>PRINTER</t>
  </si>
  <si>
    <t>MAKE AND MODEL</t>
  </si>
  <si>
    <t>REMARKS</t>
  </si>
  <si>
    <t>HISTORY SHEET</t>
  </si>
  <si>
    <t>NO</t>
  </si>
  <si>
    <t>YES</t>
  </si>
  <si>
    <t>ISSUED TO</t>
  </si>
  <si>
    <t>PRI/1234/1</t>
  </si>
  <si>
    <t>LED BULB</t>
  </si>
  <si>
    <t>HP-2010</t>
  </si>
  <si>
    <t>LENOVO-2010</t>
  </si>
  <si>
    <t>DELL-2010</t>
  </si>
  <si>
    <t>ACER-2010</t>
  </si>
  <si>
    <t>TOSHIBA-2010</t>
  </si>
  <si>
    <t>HP-2011</t>
  </si>
  <si>
    <t>DELL-2011</t>
  </si>
  <si>
    <t>LENOVO-2011</t>
  </si>
  <si>
    <t>DELL-2017</t>
  </si>
  <si>
    <t>ACER-2017</t>
  </si>
  <si>
    <t>GENUS-2017</t>
  </si>
  <si>
    <t>HAVELLS-2017</t>
  </si>
  <si>
    <t>HP-2017</t>
  </si>
  <si>
    <t>LG-2018</t>
  </si>
  <si>
    <t>HP-2018</t>
  </si>
  <si>
    <t>SAMSUNG-2018</t>
  </si>
  <si>
    <t>USHA-2018</t>
  </si>
  <si>
    <t>CFL BULB</t>
  </si>
  <si>
    <t>FAN</t>
  </si>
  <si>
    <t>TV SET</t>
  </si>
  <si>
    <t>CG-2018</t>
  </si>
  <si>
    <t>SYSKA-2016</t>
  </si>
  <si>
    <t>ORIENT-2017</t>
  </si>
  <si>
    <t>MICROMAX-2016</t>
  </si>
  <si>
    <t>MI-2018</t>
  </si>
  <si>
    <t>LAP/1231/1</t>
  </si>
  <si>
    <t>LAP/1231/2</t>
  </si>
  <si>
    <t>LAP/1231/3</t>
  </si>
  <si>
    <t>LAP/1231/4</t>
  </si>
  <si>
    <t>LAP/1231/5</t>
  </si>
  <si>
    <t>LAP/1231/6</t>
  </si>
  <si>
    <t>LAP/1231/7</t>
  </si>
  <si>
    <t>LAP/1231/8</t>
  </si>
  <si>
    <t>LAP/1231/9</t>
  </si>
  <si>
    <t>DES/1232/1</t>
  </si>
  <si>
    <t>DES/1232/2</t>
  </si>
  <si>
    <t>DES/1232/3</t>
  </si>
  <si>
    <t>DES/1232/4</t>
  </si>
  <si>
    <t>DES/1232/5</t>
  </si>
  <si>
    <t>DES/1232/6</t>
  </si>
  <si>
    <t>DES/1232/7</t>
  </si>
  <si>
    <t>INV/1233/1</t>
  </si>
  <si>
    <t>INV/1233/2</t>
  </si>
  <si>
    <t>PRI/1234/2</t>
  </si>
  <si>
    <t>PRI/1234/3</t>
  </si>
  <si>
    <t>PRI/1234/4</t>
  </si>
  <si>
    <t>PRI/1234/5</t>
  </si>
  <si>
    <t>PRI/1234/6</t>
  </si>
  <si>
    <t>LED/1235/1</t>
  </si>
  <si>
    <t>LED/1235/2</t>
  </si>
  <si>
    <t>LED/1235/3</t>
  </si>
  <si>
    <t>LED/1235/4</t>
  </si>
  <si>
    <t>LED/1235/5</t>
  </si>
  <si>
    <t>LED/1235/6</t>
  </si>
  <si>
    <t>FAN/1236/1</t>
  </si>
  <si>
    <t>FAN/1236/2</t>
  </si>
  <si>
    <t>FAN/1236/3</t>
  </si>
  <si>
    <t>FAN/1236/4</t>
  </si>
  <si>
    <t>TV/1237/1</t>
  </si>
  <si>
    <t>TV/1237/2</t>
  </si>
  <si>
    <t>TV/1237/3</t>
  </si>
  <si>
    <t>TV/1237/4</t>
  </si>
  <si>
    <t>A</t>
  </si>
  <si>
    <t>B</t>
  </si>
  <si>
    <t>C</t>
  </si>
  <si>
    <t>Electronics Department</t>
  </si>
  <si>
    <t>Electrical Department</t>
  </si>
  <si>
    <t xml:space="preserve">IT Department </t>
  </si>
  <si>
    <t>Working</t>
  </si>
  <si>
    <t>Faulty</t>
  </si>
  <si>
    <t xml:space="preserve">Repaired </t>
  </si>
  <si>
    <t>Undergoing Reppairs</t>
  </si>
  <si>
    <t>Repair Needed</t>
  </si>
  <si>
    <t>D wing Reception</t>
  </si>
  <si>
    <t>A wing Room No 12</t>
  </si>
  <si>
    <t>B wing TownHall</t>
  </si>
  <si>
    <t>Room 5 Main Building</t>
  </si>
  <si>
    <t>Room 4 HOD Department</t>
  </si>
  <si>
    <t>Room 1 Finance Department</t>
  </si>
  <si>
    <t>Security Room</t>
  </si>
  <si>
    <t>Power House</t>
  </si>
  <si>
    <t>Library</t>
  </si>
  <si>
    <t>Finance Department</t>
  </si>
  <si>
    <t>Central Lawn</t>
  </si>
  <si>
    <t>Guard Room</t>
  </si>
  <si>
    <t>Front Lawn</t>
  </si>
  <si>
    <t>Reception Main Gate</t>
  </si>
  <si>
    <t>Central Hall</t>
  </si>
  <si>
    <t>Tv room Dorm</t>
  </si>
  <si>
    <t>Mess Area Boys</t>
  </si>
  <si>
    <t>Mess Area Girls</t>
  </si>
  <si>
    <t>IT Cell</t>
  </si>
  <si>
    <t>Electrical Team</t>
  </si>
  <si>
    <t>Print Team</t>
  </si>
  <si>
    <t>Maintaince Team</t>
  </si>
  <si>
    <t>Back panel is Faulty</t>
  </si>
  <si>
    <t>Damage due to overheating</t>
  </si>
  <si>
    <t>Installed Successfully</t>
  </si>
  <si>
    <t xml:space="preserve">Cartridge Problem </t>
  </si>
  <si>
    <t>Piece Damaged Already</t>
  </si>
  <si>
    <t>Low Voltage Problem</t>
  </si>
  <si>
    <t>Repair Needed due to condenser</t>
  </si>
  <si>
    <t>DamageWings</t>
  </si>
  <si>
    <t>SI NO</t>
  </si>
  <si>
    <t>INSTALLED LOCATION</t>
  </si>
  <si>
    <t>INSTALLATION DATE</t>
  </si>
  <si>
    <t>CONTACT  DETAILS</t>
  </si>
  <si>
    <t>REPAIR DATE</t>
  </si>
  <si>
    <t>REPAIR CODE</t>
  </si>
  <si>
    <t>DESCRIPTION</t>
  </si>
  <si>
    <t>STORE ID</t>
  </si>
  <si>
    <t>VOUCHER NUMBER</t>
  </si>
  <si>
    <t>VOUCHER DATE</t>
  </si>
  <si>
    <t>WARRANTY EXPIRE DATE</t>
  </si>
  <si>
    <t>CONTACT PERSON NAME</t>
  </si>
  <si>
    <t>Ram Narayan</t>
  </si>
  <si>
    <t>Nathu Lal</t>
  </si>
  <si>
    <t>Rajesh Saini</t>
  </si>
  <si>
    <t>RimJhim</t>
  </si>
  <si>
    <t xml:space="preserve">Puneet </t>
  </si>
  <si>
    <t>Kamlesh</t>
  </si>
  <si>
    <t>Deepak</t>
  </si>
  <si>
    <t>NAME</t>
  </si>
  <si>
    <t>REPAIRCODE</t>
  </si>
  <si>
    <t>REPAIRSTATUS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</si>
</sst>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" sqref="G1"/>
    </sheetView>
  </sheetViews>
  <sheetFormatPr defaultRowHeight="15"/>
  <cols>
    <col min="1" max="1" width="11.42578125" style="6" bestFit="1" customWidth="1"/>
    <col min="2" max="2" width="12.7109375" style="6" bestFit="1" customWidth="1"/>
    <col min="3" max="3" width="17.5703125" style="6" bestFit="1" customWidth="1"/>
    <col min="4" max="4" width="8.85546875" style="6" bestFit="1" customWidth="1"/>
    <col min="5" max="5" width="17.140625" style="6" bestFit="1" customWidth="1"/>
    <col min="6" max="6" width="14.7109375" style="6" bestFit="1" customWidth="1"/>
    <col min="7" max="7" width="21.7109375" style="6" bestFit="1" customWidth="1"/>
  </cols>
  <sheetData>
    <row r="1" spans="1:7">
      <c r="A1" s="1" t="s">
        <v>115</v>
      </c>
      <c r="B1" s="1" t="s">
        <v>121</v>
      </c>
      <c r="C1" s="1" t="s">
        <v>4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>
      <c r="A2" s="3" t="s">
        <v>37</v>
      </c>
      <c r="B2" s="3" t="s">
        <v>0</v>
      </c>
      <c r="C2" s="3" t="s">
        <v>12</v>
      </c>
      <c r="D2" s="5" t="s">
        <v>76</v>
      </c>
      <c r="E2" s="3">
        <v>23456789</v>
      </c>
      <c r="F2" s="4">
        <v>43101</v>
      </c>
      <c r="G2" s="4">
        <f>F2+180</f>
        <v>43281</v>
      </c>
    </row>
    <row r="3" spans="1:7">
      <c r="A3" s="3" t="s">
        <v>38</v>
      </c>
      <c r="B3" s="3" t="s">
        <v>0</v>
      </c>
      <c r="C3" s="3" t="s">
        <v>13</v>
      </c>
      <c r="D3" s="5" t="s">
        <v>76</v>
      </c>
      <c r="E3" s="3">
        <v>23456790</v>
      </c>
      <c r="F3" s="4">
        <v>43102</v>
      </c>
      <c r="G3" s="4">
        <f t="shared" ref="G3:G6" si="0">F3+180</f>
        <v>43282</v>
      </c>
    </row>
    <row r="4" spans="1:7">
      <c r="A4" s="3" t="s">
        <v>39</v>
      </c>
      <c r="B4" s="3" t="s">
        <v>0</v>
      </c>
      <c r="C4" s="3" t="s">
        <v>14</v>
      </c>
      <c r="D4" s="5" t="s">
        <v>76</v>
      </c>
      <c r="E4" s="3">
        <v>23456791</v>
      </c>
      <c r="F4" s="4">
        <v>43103</v>
      </c>
      <c r="G4" s="4">
        <f t="shared" si="0"/>
        <v>43283</v>
      </c>
    </row>
    <row r="5" spans="1:7">
      <c r="A5" s="3" t="s">
        <v>40</v>
      </c>
      <c r="B5" s="3" t="s">
        <v>0</v>
      </c>
      <c r="C5" s="3" t="s">
        <v>15</v>
      </c>
      <c r="D5" s="5" t="s">
        <v>76</v>
      </c>
      <c r="E5" s="3">
        <v>23456792</v>
      </c>
      <c r="F5" s="4">
        <v>43104</v>
      </c>
      <c r="G5" s="4">
        <f t="shared" si="0"/>
        <v>43284</v>
      </c>
    </row>
    <row r="6" spans="1:7">
      <c r="A6" s="3" t="s">
        <v>41</v>
      </c>
      <c r="B6" s="3" t="s">
        <v>0</v>
      </c>
      <c r="C6" s="3" t="s">
        <v>16</v>
      </c>
      <c r="D6" s="5" t="s">
        <v>76</v>
      </c>
      <c r="E6" s="3">
        <v>23456793</v>
      </c>
      <c r="F6" s="4">
        <v>43105</v>
      </c>
      <c r="G6" s="4">
        <f t="shared" si="0"/>
        <v>43285</v>
      </c>
    </row>
    <row r="7" spans="1:7">
      <c r="A7" s="3" t="s">
        <v>42</v>
      </c>
      <c r="B7" s="3" t="s">
        <v>0</v>
      </c>
      <c r="C7" s="3" t="s">
        <v>14</v>
      </c>
      <c r="D7" s="5" t="s">
        <v>76</v>
      </c>
      <c r="E7" s="3">
        <v>23456794</v>
      </c>
      <c r="F7" s="4">
        <v>43132</v>
      </c>
      <c r="G7" s="4">
        <f>F:F+180</f>
        <v>43312</v>
      </c>
    </row>
    <row r="8" spans="1:7">
      <c r="A8" s="3" t="s">
        <v>43</v>
      </c>
      <c r="B8" s="3" t="s">
        <v>0</v>
      </c>
      <c r="C8" s="3" t="s">
        <v>12</v>
      </c>
      <c r="D8" s="5" t="s">
        <v>76</v>
      </c>
      <c r="E8" s="3">
        <v>23456795</v>
      </c>
      <c r="F8" s="4">
        <v>43133</v>
      </c>
      <c r="G8" s="4">
        <f t="shared" ref="G8:G39" si="1">F:F+180</f>
        <v>43313</v>
      </c>
    </row>
    <row r="9" spans="1:7">
      <c r="A9" s="3" t="s">
        <v>44</v>
      </c>
      <c r="B9" s="3" t="s">
        <v>0</v>
      </c>
      <c r="C9" s="3" t="s">
        <v>17</v>
      </c>
      <c r="D9" s="5" t="s">
        <v>76</v>
      </c>
      <c r="E9" s="3">
        <v>23456796</v>
      </c>
      <c r="F9" s="4">
        <v>43134</v>
      </c>
      <c r="G9" s="4">
        <f t="shared" si="1"/>
        <v>43314</v>
      </c>
    </row>
    <row r="10" spans="1:7">
      <c r="A10" s="3" t="s">
        <v>45</v>
      </c>
      <c r="B10" s="3" t="s">
        <v>0</v>
      </c>
      <c r="C10" s="3" t="s">
        <v>18</v>
      </c>
      <c r="D10" s="5" t="s">
        <v>76</v>
      </c>
      <c r="E10" s="3">
        <v>23456797</v>
      </c>
      <c r="F10" s="4">
        <v>43135</v>
      </c>
      <c r="G10" s="4">
        <f t="shared" si="1"/>
        <v>43315</v>
      </c>
    </row>
    <row r="11" spans="1:7">
      <c r="A11" s="3" t="s">
        <v>46</v>
      </c>
      <c r="B11" s="3" t="s">
        <v>1</v>
      </c>
      <c r="C11" s="3" t="s">
        <v>19</v>
      </c>
      <c r="D11" s="5" t="s">
        <v>76</v>
      </c>
      <c r="E11" s="3">
        <v>23456798</v>
      </c>
      <c r="F11" s="4">
        <v>43136</v>
      </c>
      <c r="G11" s="4">
        <f t="shared" si="1"/>
        <v>43316</v>
      </c>
    </row>
    <row r="12" spans="1:7">
      <c r="A12" s="3" t="s">
        <v>47</v>
      </c>
      <c r="B12" s="3" t="s">
        <v>1</v>
      </c>
      <c r="C12" s="3" t="s">
        <v>19</v>
      </c>
      <c r="D12" s="5" t="s">
        <v>76</v>
      </c>
      <c r="E12" s="3">
        <v>23456799</v>
      </c>
      <c r="F12" s="4">
        <v>43174</v>
      </c>
      <c r="G12" s="4">
        <f t="shared" si="1"/>
        <v>43354</v>
      </c>
    </row>
    <row r="13" spans="1:7">
      <c r="A13" s="3" t="s">
        <v>48</v>
      </c>
      <c r="B13" s="3" t="s">
        <v>1</v>
      </c>
      <c r="C13" s="3" t="s">
        <v>20</v>
      </c>
      <c r="D13" s="5" t="s">
        <v>76</v>
      </c>
      <c r="E13" s="3">
        <v>23456800</v>
      </c>
      <c r="F13" s="4">
        <v>43175</v>
      </c>
      <c r="G13" s="4">
        <f t="shared" si="1"/>
        <v>43355</v>
      </c>
    </row>
    <row r="14" spans="1:7">
      <c r="A14" s="3" t="s">
        <v>49</v>
      </c>
      <c r="B14" s="3" t="s">
        <v>1</v>
      </c>
      <c r="C14" s="3" t="s">
        <v>20</v>
      </c>
      <c r="D14" s="5" t="s">
        <v>76</v>
      </c>
      <c r="E14" s="3">
        <v>23456801</v>
      </c>
      <c r="F14" s="4">
        <v>43176</v>
      </c>
      <c r="G14" s="4">
        <f t="shared" si="1"/>
        <v>43356</v>
      </c>
    </row>
    <row r="15" spans="1:7">
      <c r="A15" s="3" t="s">
        <v>50</v>
      </c>
      <c r="B15" s="3" t="s">
        <v>1</v>
      </c>
      <c r="C15" s="3" t="s">
        <v>20</v>
      </c>
      <c r="D15" s="5" t="s">
        <v>76</v>
      </c>
      <c r="E15" s="3">
        <v>23456802</v>
      </c>
      <c r="F15" s="4">
        <v>43177</v>
      </c>
      <c r="G15" s="4">
        <f t="shared" si="1"/>
        <v>43357</v>
      </c>
    </row>
    <row r="16" spans="1:7">
      <c r="A16" s="3" t="s">
        <v>51</v>
      </c>
      <c r="B16" s="3" t="s">
        <v>1</v>
      </c>
      <c r="C16" s="3" t="s">
        <v>21</v>
      </c>
      <c r="D16" s="5" t="s">
        <v>76</v>
      </c>
      <c r="E16" s="3">
        <v>23456803</v>
      </c>
      <c r="F16" s="4">
        <v>43178</v>
      </c>
      <c r="G16" s="4">
        <f t="shared" si="1"/>
        <v>43358</v>
      </c>
    </row>
    <row r="17" spans="1:7">
      <c r="A17" s="3" t="s">
        <v>52</v>
      </c>
      <c r="B17" s="3" t="s">
        <v>1</v>
      </c>
      <c r="C17" s="3" t="s">
        <v>21</v>
      </c>
      <c r="D17" s="5" t="s">
        <v>76</v>
      </c>
      <c r="E17" s="3">
        <v>23456804</v>
      </c>
      <c r="F17" s="4">
        <v>43179</v>
      </c>
      <c r="G17" s="4">
        <f t="shared" si="1"/>
        <v>43359</v>
      </c>
    </row>
    <row r="18" spans="1:7">
      <c r="A18" s="3" t="s">
        <v>53</v>
      </c>
      <c r="B18" s="3" t="s">
        <v>2</v>
      </c>
      <c r="C18" s="3" t="s">
        <v>22</v>
      </c>
      <c r="D18" s="5" t="s">
        <v>75</v>
      </c>
      <c r="E18" s="3">
        <v>23456805</v>
      </c>
      <c r="F18" s="4">
        <v>43210</v>
      </c>
      <c r="G18" s="4">
        <f t="shared" si="1"/>
        <v>43390</v>
      </c>
    </row>
    <row r="19" spans="1:7">
      <c r="A19" s="3" t="s">
        <v>54</v>
      </c>
      <c r="B19" s="3" t="s">
        <v>2</v>
      </c>
      <c r="C19" s="3" t="s">
        <v>23</v>
      </c>
      <c r="D19" s="5" t="s">
        <v>75</v>
      </c>
      <c r="E19" s="3">
        <v>23456806</v>
      </c>
      <c r="F19" s="4">
        <v>43211</v>
      </c>
      <c r="G19" s="4">
        <f t="shared" si="1"/>
        <v>43391</v>
      </c>
    </row>
    <row r="20" spans="1:7">
      <c r="A20" s="3" t="s">
        <v>10</v>
      </c>
      <c r="B20" s="3" t="s">
        <v>3</v>
      </c>
      <c r="C20" s="3" t="s">
        <v>24</v>
      </c>
      <c r="D20" s="5" t="s">
        <v>74</v>
      </c>
      <c r="E20" s="3">
        <v>23456807</v>
      </c>
      <c r="F20" s="4">
        <v>43212</v>
      </c>
      <c r="G20" s="4">
        <f t="shared" si="1"/>
        <v>43392</v>
      </c>
    </row>
    <row r="21" spans="1:7">
      <c r="A21" s="3" t="s">
        <v>55</v>
      </c>
      <c r="B21" s="3" t="s">
        <v>3</v>
      </c>
      <c r="C21" s="3" t="s">
        <v>25</v>
      </c>
      <c r="D21" s="5" t="s">
        <v>74</v>
      </c>
      <c r="E21" s="3">
        <v>23456808</v>
      </c>
      <c r="F21" s="4">
        <v>43213</v>
      </c>
      <c r="G21" s="4">
        <f t="shared" si="1"/>
        <v>43393</v>
      </c>
    </row>
    <row r="22" spans="1:7">
      <c r="A22" s="3" t="s">
        <v>56</v>
      </c>
      <c r="B22" s="3" t="s">
        <v>3</v>
      </c>
      <c r="C22" s="3" t="s">
        <v>26</v>
      </c>
      <c r="D22" s="5" t="s">
        <v>74</v>
      </c>
      <c r="E22" s="3">
        <v>23456809</v>
      </c>
      <c r="F22" s="4">
        <v>43214</v>
      </c>
      <c r="G22" s="4">
        <f t="shared" si="1"/>
        <v>43394</v>
      </c>
    </row>
    <row r="23" spans="1:7">
      <c r="A23" s="3" t="s">
        <v>57</v>
      </c>
      <c r="B23" s="3" t="s">
        <v>3</v>
      </c>
      <c r="C23" s="3" t="s">
        <v>26</v>
      </c>
      <c r="D23" s="5" t="s">
        <v>74</v>
      </c>
      <c r="E23" s="3">
        <v>23456810</v>
      </c>
      <c r="F23" s="4">
        <v>43215</v>
      </c>
      <c r="G23" s="4">
        <f t="shared" si="1"/>
        <v>43395</v>
      </c>
    </row>
    <row r="24" spans="1:7">
      <c r="A24" s="3" t="s">
        <v>58</v>
      </c>
      <c r="B24" s="3" t="s">
        <v>3</v>
      </c>
      <c r="C24" s="3" t="s">
        <v>27</v>
      </c>
      <c r="D24" s="5" t="s">
        <v>74</v>
      </c>
      <c r="E24" s="3">
        <v>23456811</v>
      </c>
      <c r="F24" s="4">
        <v>43235</v>
      </c>
      <c r="G24" s="4">
        <f t="shared" si="1"/>
        <v>43415</v>
      </c>
    </row>
    <row r="25" spans="1:7">
      <c r="A25" s="3" t="s">
        <v>59</v>
      </c>
      <c r="B25" s="3" t="s">
        <v>3</v>
      </c>
      <c r="C25" s="3" t="s">
        <v>26</v>
      </c>
      <c r="D25" s="5" t="s">
        <v>74</v>
      </c>
      <c r="E25" s="3">
        <v>23456812</v>
      </c>
      <c r="F25" s="4">
        <v>43236</v>
      </c>
      <c r="G25" s="4">
        <f t="shared" si="1"/>
        <v>43416</v>
      </c>
    </row>
    <row r="26" spans="1:7">
      <c r="A26" s="3" t="s">
        <v>60</v>
      </c>
      <c r="B26" s="3" t="s">
        <v>11</v>
      </c>
      <c r="C26" s="3" t="s">
        <v>28</v>
      </c>
      <c r="D26" s="5" t="s">
        <v>75</v>
      </c>
      <c r="E26" s="3">
        <v>23456813</v>
      </c>
      <c r="F26" s="4">
        <v>43237</v>
      </c>
      <c r="G26" s="4">
        <f t="shared" si="1"/>
        <v>43417</v>
      </c>
    </row>
    <row r="27" spans="1:7">
      <c r="A27" s="3" t="s">
        <v>61</v>
      </c>
      <c r="B27" s="3" t="s">
        <v>11</v>
      </c>
      <c r="C27" s="3" t="s">
        <v>28</v>
      </c>
      <c r="D27" s="5" t="s">
        <v>75</v>
      </c>
      <c r="E27" s="3">
        <v>23456814</v>
      </c>
      <c r="F27" s="4">
        <v>43238</v>
      </c>
      <c r="G27" s="4">
        <f t="shared" si="1"/>
        <v>43418</v>
      </c>
    </row>
    <row r="28" spans="1:7">
      <c r="A28" s="3" t="s">
        <v>62</v>
      </c>
      <c r="B28" s="3" t="s">
        <v>29</v>
      </c>
      <c r="C28" s="3" t="s">
        <v>23</v>
      </c>
      <c r="D28" s="5" t="s">
        <v>75</v>
      </c>
      <c r="E28" s="3">
        <v>23456815</v>
      </c>
      <c r="F28" s="4">
        <v>43239</v>
      </c>
      <c r="G28" s="4">
        <f t="shared" si="1"/>
        <v>43419</v>
      </c>
    </row>
    <row r="29" spans="1:7">
      <c r="A29" s="3" t="s">
        <v>63</v>
      </c>
      <c r="B29" s="3" t="s">
        <v>29</v>
      </c>
      <c r="C29" s="3" t="s">
        <v>33</v>
      </c>
      <c r="D29" s="5" t="s">
        <v>75</v>
      </c>
      <c r="E29" s="3">
        <v>23456816</v>
      </c>
      <c r="F29" s="4">
        <v>43240</v>
      </c>
      <c r="G29" s="4">
        <f t="shared" si="1"/>
        <v>43420</v>
      </c>
    </row>
    <row r="30" spans="1:7">
      <c r="A30" s="3" t="s">
        <v>64</v>
      </c>
      <c r="B30" s="3" t="s">
        <v>11</v>
      </c>
      <c r="C30" s="3" t="s">
        <v>33</v>
      </c>
      <c r="D30" s="5" t="s">
        <v>75</v>
      </c>
      <c r="E30" s="3">
        <v>23456817</v>
      </c>
      <c r="F30" s="4">
        <v>43252</v>
      </c>
      <c r="G30" s="4">
        <f t="shared" si="1"/>
        <v>43432</v>
      </c>
    </row>
    <row r="31" spans="1:7">
      <c r="A31" s="3" t="s">
        <v>65</v>
      </c>
      <c r="B31" s="3" t="s">
        <v>11</v>
      </c>
      <c r="C31" s="3" t="s">
        <v>33</v>
      </c>
      <c r="D31" s="5" t="s">
        <v>75</v>
      </c>
      <c r="E31" s="3">
        <v>23456818</v>
      </c>
      <c r="F31" s="4">
        <v>43253</v>
      </c>
      <c r="G31" s="4">
        <f t="shared" si="1"/>
        <v>43433</v>
      </c>
    </row>
    <row r="32" spans="1:7">
      <c r="A32" s="3" t="s">
        <v>66</v>
      </c>
      <c r="B32" s="3" t="s">
        <v>30</v>
      </c>
      <c r="C32" s="3" t="s">
        <v>32</v>
      </c>
      <c r="D32" s="5" t="s">
        <v>75</v>
      </c>
      <c r="E32" s="3">
        <v>23456819</v>
      </c>
      <c r="F32" s="4">
        <v>43254</v>
      </c>
      <c r="G32" s="4">
        <f t="shared" si="1"/>
        <v>43434</v>
      </c>
    </row>
    <row r="33" spans="1:7">
      <c r="A33" s="3" t="s">
        <v>67</v>
      </c>
      <c r="B33" s="3" t="s">
        <v>30</v>
      </c>
      <c r="C33" s="3" t="s">
        <v>23</v>
      </c>
      <c r="D33" s="5" t="s">
        <v>75</v>
      </c>
      <c r="E33" s="3">
        <v>23456820</v>
      </c>
      <c r="F33" s="4">
        <v>43255</v>
      </c>
      <c r="G33" s="4">
        <f t="shared" si="1"/>
        <v>43435</v>
      </c>
    </row>
    <row r="34" spans="1:7">
      <c r="A34" s="3" t="s">
        <v>68</v>
      </c>
      <c r="B34" s="3" t="s">
        <v>30</v>
      </c>
      <c r="C34" s="3" t="s">
        <v>28</v>
      </c>
      <c r="D34" s="5" t="s">
        <v>75</v>
      </c>
      <c r="E34" s="3">
        <v>23456821</v>
      </c>
      <c r="F34" s="4">
        <v>43256</v>
      </c>
      <c r="G34" s="4">
        <f t="shared" si="1"/>
        <v>43436</v>
      </c>
    </row>
    <row r="35" spans="1:7">
      <c r="A35" s="3" t="s">
        <v>69</v>
      </c>
      <c r="B35" s="3" t="s">
        <v>30</v>
      </c>
      <c r="C35" s="3" t="s">
        <v>34</v>
      </c>
      <c r="D35" s="5" t="s">
        <v>75</v>
      </c>
      <c r="E35" s="3">
        <v>23456822</v>
      </c>
      <c r="F35" s="4">
        <v>43257</v>
      </c>
      <c r="G35" s="4">
        <f t="shared" si="1"/>
        <v>43437</v>
      </c>
    </row>
    <row r="36" spans="1:7">
      <c r="A36" s="3" t="s">
        <v>70</v>
      </c>
      <c r="B36" s="3" t="s">
        <v>31</v>
      </c>
      <c r="C36" s="3" t="s">
        <v>27</v>
      </c>
      <c r="D36" s="5" t="s">
        <v>74</v>
      </c>
      <c r="E36" s="3">
        <v>23456823</v>
      </c>
      <c r="F36" s="4">
        <v>43282</v>
      </c>
      <c r="G36" s="4">
        <f t="shared" si="1"/>
        <v>43462</v>
      </c>
    </row>
    <row r="37" spans="1:7">
      <c r="A37" s="3" t="s">
        <v>71</v>
      </c>
      <c r="B37" s="3" t="s">
        <v>31</v>
      </c>
      <c r="C37" s="3" t="s">
        <v>25</v>
      </c>
      <c r="D37" s="5" t="s">
        <v>74</v>
      </c>
      <c r="E37" s="3">
        <v>23456824</v>
      </c>
      <c r="F37" s="4">
        <v>43283</v>
      </c>
      <c r="G37" s="4">
        <f t="shared" si="1"/>
        <v>43463</v>
      </c>
    </row>
    <row r="38" spans="1:7">
      <c r="A38" s="3" t="s">
        <v>72</v>
      </c>
      <c r="B38" s="3" t="s">
        <v>31</v>
      </c>
      <c r="C38" s="3" t="s">
        <v>35</v>
      </c>
      <c r="D38" s="5" t="s">
        <v>74</v>
      </c>
      <c r="E38" s="3">
        <v>23456825</v>
      </c>
      <c r="F38" s="4">
        <v>43284</v>
      </c>
      <c r="G38" s="4">
        <f>F:F+180</f>
        <v>43464</v>
      </c>
    </row>
    <row r="39" spans="1:7">
      <c r="A39" s="3" t="s">
        <v>73</v>
      </c>
      <c r="B39" s="3" t="s">
        <v>31</v>
      </c>
      <c r="C39" s="3" t="s">
        <v>36</v>
      </c>
      <c r="D39" s="5" t="s">
        <v>74</v>
      </c>
      <c r="E39" s="3">
        <v>23456826</v>
      </c>
      <c r="F39" s="4">
        <v>43285</v>
      </c>
      <c r="G39" s="4">
        <f t="shared" si="1"/>
        <v>43465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G24" sqref="G24"/>
    </sheetView>
  </sheetViews>
  <sheetFormatPr defaultRowHeight="15"/>
  <cols>
    <col min="1" max="1" width="10.42578125" bestFit="1" customWidth="1"/>
    <col min="2" max="2" width="26.85546875" customWidth="1"/>
    <col min="3" max="3" width="17.85546875" bestFit="1" customWidth="1"/>
    <col min="4" max="4" width="18.85546875" bestFit="1" customWidth="1"/>
    <col min="5" max="5" width="21.85546875" bestFit="1" customWidth="1"/>
    <col min="6" max="6" width="23.140625" customWidth="1"/>
    <col min="7" max="7" width="22.42578125" customWidth="1"/>
    <col min="8" max="8" width="11.5703125" customWidth="1"/>
    <col min="9" max="9" width="24.140625" bestFit="1" customWidth="1"/>
    <col min="10" max="10" width="14.28515625" bestFit="1" customWidth="1"/>
  </cols>
  <sheetData>
    <row r="1" spans="1:10">
      <c r="A1" s="1" t="s">
        <v>115</v>
      </c>
      <c r="B1" s="2" t="s">
        <v>116</v>
      </c>
      <c r="C1" s="1" t="s">
        <v>117</v>
      </c>
      <c r="D1" s="1" t="s">
        <v>9</v>
      </c>
      <c r="E1" s="1" t="s">
        <v>126</v>
      </c>
      <c r="F1" s="1" t="s">
        <v>118</v>
      </c>
      <c r="G1" s="4" t="s">
        <v>119</v>
      </c>
      <c r="H1" s="1" t="s">
        <v>120</v>
      </c>
      <c r="I1" s="1" t="s">
        <v>5</v>
      </c>
      <c r="J1" s="1" t="s">
        <v>6</v>
      </c>
    </row>
    <row r="2" spans="1:10">
      <c r="A2" s="3" t="s">
        <v>39</v>
      </c>
      <c r="B2" s="3" t="s">
        <v>87</v>
      </c>
      <c r="C2" s="4">
        <v>43134</v>
      </c>
      <c r="D2" s="3" t="s">
        <v>103</v>
      </c>
      <c r="E2" s="3" t="s">
        <v>133</v>
      </c>
      <c r="F2" s="3">
        <v>971872525</v>
      </c>
      <c r="G2" s="4"/>
      <c r="H2" s="3">
        <v>1</v>
      </c>
      <c r="I2" s="3" t="s">
        <v>109</v>
      </c>
      <c r="J2" s="3" t="s">
        <v>7</v>
      </c>
    </row>
    <row r="3" spans="1:10">
      <c r="A3" s="3" t="s">
        <v>40</v>
      </c>
      <c r="B3" s="3" t="s">
        <v>86</v>
      </c>
      <c r="C3" s="4">
        <v>43135</v>
      </c>
      <c r="D3" s="3" t="s">
        <v>103</v>
      </c>
      <c r="E3" s="3" t="s">
        <v>133</v>
      </c>
      <c r="F3" s="3">
        <v>971872526</v>
      </c>
      <c r="G3" s="4"/>
      <c r="H3" s="3">
        <v>1</v>
      </c>
      <c r="I3" s="3" t="s">
        <v>109</v>
      </c>
      <c r="J3" s="3" t="s">
        <v>7</v>
      </c>
    </row>
    <row r="4" spans="1:10">
      <c r="A4" s="3" t="s">
        <v>41</v>
      </c>
      <c r="B4" s="3" t="s">
        <v>85</v>
      </c>
      <c r="C4" s="4">
        <v>43136</v>
      </c>
      <c r="D4" s="3" t="s">
        <v>103</v>
      </c>
      <c r="E4" s="3" t="s">
        <v>133</v>
      </c>
      <c r="F4" s="3">
        <v>971872527</v>
      </c>
      <c r="G4" s="4"/>
      <c r="H4" s="3">
        <v>1</v>
      </c>
      <c r="I4" s="3" t="s">
        <v>109</v>
      </c>
      <c r="J4" s="3" t="s">
        <v>7</v>
      </c>
    </row>
    <row r="5" spans="1:10">
      <c r="A5" s="3" t="s">
        <v>46</v>
      </c>
      <c r="B5" s="3" t="s">
        <v>88</v>
      </c>
      <c r="C5" s="4">
        <v>43194</v>
      </c>
      <c r="D5" s="3" t="s">
        <v>103</v>
      </c>
      <c r="E5" s="3" t="s">
        <v>131</v>
      </c>
      <c r="F5" s="3">
        <v>971872528</v>
      </c>
      <c r="G5" s="4"/>
      <c r="H5" s="3">
        <v>1</v>
      </c>
      <c r="I5" s="3" t="s">
        <v>109</v>
      </c>
      <c r="J5" s="3" t="s">
        <v>7</v>
      </c>
    </row>
    <row r="6" spans="1:10">
      <c r="A6" s="3" t="s">
        <v>47</v>
      </c>
      <c r="B6" s="3" t="s">
        <v>89</v>
      </c>
      <c r="C6" s="4">
        <v>43195</v>
      </c>
      <c r="D6" s="3" t="s">
        <v>103</v>
      </c>
      <c r="E6" s="3" t="s">
        <v>131</v>
      </c>
      <c r="F6" s="3">
        <v>971872529</v>
      </c>
      <c r="G6" s="4"/>
      <c r="H6" s="3">
        <v>1</v>
      </c>
      <c r="I6" s="3" t="s">
        <v>109</v>
      </c>
      <c r="J6" s="3" t="s">
        <v>7</v>
      </c>
    </row>
    <row r="7" spans="1:10">
      <c r="A7" s="3" t="s">
        <v>48</v>
      </c>
      <c r="B7" s="3" t="s">
        <v>90</v>
      </c>
      <c r="C7" s="4">
        <v>43196</v>
      </c>
      <c r="D7" s="3" t="s">
        <v>103</v>
      </c>
      <c r="E7" s="3" t="s">
        <v>131</v>
      </c>
      <c r="F7" s="3">
        <v>971872530</v>
      </c>
      <c r="G7" s="4"/>
      <c r="H7" s="3">
        <v>1</v>
      </c>
      <c r="I7" s="3" t="s">
        <v>109</v>
      </c>
      <c r="J7" s="3" t="s">
        <v>7</v>
      </c>
    </row>
    <row r="8" spans="1:10">
      <c r="A8" s="3" t="s">
        <v>49</v>
      </c>
      <c r="B8" s="3" t="s">
        <v>91</v>
      </c>
      <c r="C8" s="4">
        <v>43197</v>
      </c>
      <c r="D8" s="3" t="s">
        <v>103</v>
      </c>
      <c r="E8" s="3" t="s">
        <v>131</v>
      </c>
      <c r="F8" s="3">
        <v>971872531</v>
      </c>
      <c r="G8" s="4"/>
      <c r="H8" s="3">
        <v>1</v>
      </c>
      <c r="I8" s="3" t="s">
        <v>109</v>
      </c>
      <c r="J8" s="3" t="s">
        <v>7</v>
      </c>
    </row>
    <row r="9" spans="1:10">
      <c r="A9" s="3" t="s">
        <v>53</v>
      </c>
      <c r="B9" s="3" t="s">
        <v>92</v>
      </c>
      <c r="C9" s="4">
        <v>43221</v>
      </c>
      <c r="D9" s="3" t="s">
        <v>104</v>
      </c>
      <c r="E9" s="3" t="s">
        <v>127</v>
      </c>
      <c r="F9" s="3">
        <v>971872532</v>
      </c>
      <c r="G9" s="4"/>
      <c r="H9" s="3">
        <v>1</v>
      </c>
      <c r="I9" s="3" t="s">
        <v>109</v>
      </c>
      <c r="J9" s="3" t="s">
        <v>7</v>
      </c>
    </row>
    <row r="10" spans="1:10">
      <c r="A10" s="3" t="s">
        <v>56</v>
      </c>
      <c r="B10" s="3" t="s">
        <v>93</v>
      </c>
      <c r="C10" s="4">
        <v>43253</v>
      </c>
      <c r="D10" s="3" t="s">
        <v>105</v>
      </c>
      <c r="E10" s="3" t="s">
        <v>130</v>
      </c>
      <c r="F10" s="3">
        <v>971872533</v>
      </c>
      <c r="G10" s="4">
        <v>43291</v>
      </c>
      <c r="H10" s="3">
        <v>3</v>
      </c>
      <c r="I10" s="3" t="s">
        <v>110</v>
      </c>
      <c r="J10" s="3" t="s">
        <v>8</v>
      </c>
    </row>
    <row r="11" spans="1:10">
      <c r="A11" s="3" t="s">
        <v>57</v>
      </c>
      <c r="B11" s="3" t="s">
        <v>94</v>
      </c>
      <c r="C11" s="4">
        <v>43254</v>
      </c>
      <c r="D11" s="3" t="s">
        <v>105</v>
      </c>
      <c r="E11" s="3" t="s">
        <v>130</v>
      </c>
      <c r="F11" s="3">
        <v>971872534</v>
      </c>
      <c r="G11" s="4"/>
      <c r="H11" s="3">
        <v>1</v>
      </c>
      <c r="I11" s="3" t="s">
        <v>109</v>
      </c>
      <c r="J11" s="3" t="s">
        <v>7</v>
      </c>
    </row>
    <row r="12" spans="1:10">
      <c r="A12" s="3" t="s">
        <v>60</v>
      </c>
      <c r="B12" s="3" t="s">
        <v>95</v>
      </c>
      <c r="C12" s="4">
        <v>43287</v>
      </c>
      <c r="D12" s="3" t="s">
        <v>104</v>
      </c>
      <c r="E12" s="3" t="s">
        <v>128</v>
      </c>
      <c r="F12" s="3">
        <v>971872535</v>
      </c>
      <c r="G12" s="4">
        <v>43290</v>
      </c>
      <c r="H12" s="3">
        <v>2</v>
      </c>
      <c r="I12" s="3" t="s">
        <v>111</v>
      </c>
      <c r="J12" s="3" t="s">
        <v>8</v>
      </c>
    </row>
    <row r="13" spans="1:10">
      <c r="A13" s="3" t="s">
        <v>61</v>
      </c>
      <c r="B13" s="3" t="s">
        <v>96</v>
      </c>
      <c r="C13" s="4">
        <v>43288</v>
      </c>
      <c r="D13" s="3" t="s">
        <v>104</v>
      </c>
      <c r="E13" s="3" t="s">
        <v>128</v>
      </c>
      <c r="F13" s="3">
        <v>971872536</v>
      </c>
      <c r="G13" s="4">
        <v>43291</v>
      </c>
      <c r="H13" s="3">
        <v>2</v>
      </c>
      <c r="I13" s="3" t="s">
        <v>111</v>
      </c>
      <c r="J13" s="3" t="s">
        <v>8</v>
      </c>
    </row>
    <row r="14" spans="1:10">
      <c r="A14" s="3" t="s">
        <v>62</v>
      </c>
      <c r="B14" s="3" t="s">
        <v>91</v>
      </c>
      <c r="C14" s="4">
        <v>43289</v>
      </c>
      <c r="D14" s="3" t="s">
        <v>104</v>
      </c>
      <c r="E14" s="3" t="s">
        <v>128</v>
      </c>
      <c r="F14" s="3">
        <v>971872537</v>
      </c>
      <c r="G14" s="4"/>
      <c r="H14" s="3">
        <v>1</v>
      </c>
      <c r="I14" s="3" t="s">
        <v>109</v>
      </c>
      <c r="J14" s="3" t="s">
        <v>7</v>
      </c>
    </row>
    <row r="15" spans="1:10">
      <c r="A15" s="3" t="s">
        <v>63</v>
      </c>
      <c r="B15" s="3" t="s">
        <v>97</v>
      </c>
      <c r="C15" s="4">
        <v>43290</v>
      </c>
      <c r="D15" s="3" t="s">
        <v>104</v>
      </c>
      <c r="E15" s="3" t="s">
        <v>128</v>
      </c>
      <c r="F15" s="3">
        <v>971872538</v>
      </c>
      <c r="G15" s="4">
        <v>43291</v>
      </c>
      <c r="H15" s="3">
        <v>4</v>
      </c>
      <c r="I15" s="3" t="s">
        <v>112</v>
      </c>
      <c r="J15" s="3" t="s">
        <v>8</v>
      </c>
    </row>
    <row r="16" spans="1:10">
      <c r="A16" s="3" t="s">
        <v>66</v>
      </c>
      <c r="B16" s="3" t="s">
        <v>98</v>
      </c>
      <c r="C16" s="4">
        <v>43322</v>
      </c>
      <c r="D16" s="3" t="s">
        <v>104</v>
      </c>
      <c r="E16" s="3" t="s">
        <v>132</v>
      </c>
      <c r="F16" s="3">
        <v>971872539</v>
      </c>
      <c r="G16" s="4">
        <v>43355</v>
      </c>
      <c r="H16" s="3">
        <v>5</v>
      </c>
      <c r="I16" s="3" t="s">
        <v>113</v>
      </c>
      <c r="J16" s="3" t="s">
        <v>8</v>
      </c>
    </row>
    <row r="17" spans="1:10">
      <c r="A17" s="3" t="s">
        <v>67</v>
      </c>
      <c r="B17" s="3" t="s">
        <v>99</v>
      </c>
      <c r="C17" s="4">
        <v>43323</v>
      </c>
      <c r="D17" s="3" t="s">
        <v>104</v>
      </c>
      <c r="E17" s="3" t="s">
        <v>132</v>
      </c>
      <c r="F17" s="3">
        <v>971872540</v>
      </c>
      <c r="G17" s="4">
        <v>43356</v>
      </c>
      <c r="H17" s="3">
        <v>5</v>
      </c>
      <c r="I17" s="3" t="s">
        <v>114</v>
      </c>
      <c r="J17" s="3" t="s">
        <v>8</v>
      </c>
    </row>
    <row r="18" spans="1:10">
      <c r="A18" s="3" t="s">
        <v>68</v>
      </c>
      <c r="B18" s="3" t="s">
        <v>91</v>
      </c>
      <c r="C18" s="4">
        <v>43324</v>
      </c>
      <c r="D18" s="3" t="s">
        <v>104</v>
      </c>
      <c r="E18" s="3" t="s">
        <v>132</v>
      </c>
      <c r="F18" s="3">
        <v>971872541</v>
      </c>
      <c r="G18" s="4"/>
      <c r="H18" s="3">
        <v>1</v>
      </c>
      <c r="I18" s="3" t="s">
        <v>109</v>
      </c>
      <c r="J18" s="3" t="s">
        <v>7</v>
      </c>
    </row>
    <row r="19" spans="1:10">
      <c r="A19" s="3" t="s">
        <v>70</v>
      </c>
      <c r="B19" s="3" t="s">
        <v>100</v>
      </c>
      <c r="C19" s="4">
        <v>43325</v>
      </c>
      <c r="D19" s="3" t="s">
        <v>106</v>
      </c>
      <c r="E19" s="3" t="s">
        <v>129</v>
      </c>
      <c r="F19" s="3">
        <v>971872542</v>
      </c>
      <c r="G19" s="4">
        <v>43359</v>
      </c>
      <c r="H19" s="3">
        <v>4</v>
      </c>
      <c r="I19" s="3" t="s">
        <v>108</v>
      </c>
      <c r="J19" s="3" t="s">
        <v>8</v>
      </c>
    </row>
    <row r="20" spans="1:10">
      <c r="A20" s="3" t="s">
        <v>71</v>
      </c>
      <c r="B20" s="3" t="s">
        <v>101</v>
      </c>
      <c r="C20" s="4">
        <v>43326</v>
      </c>
      <c r="D20" s="3" t="s">
        <v>106</v>
      </c>
      <c r="E20" s="3" t="s">
        <v>129</v>
      </c>
      <c r="F20" s="3">
        <v>971872543</v>
      </c>
      <c r="G20" s="4">
        <v>43360</v>
      </c>
      <c r="H20" s="3">
        <v>2</v>
      </c>
      <c r="I20" s="3" t="s">
        <v>107</v>
      </c>
      <c r="J20" s="3" t="s">
        <v>8</v>
      </c>
    </row>
    <row r="21" spans="1:10">
      <c r="A21" s="3" t="s">
        <v>72</v>
      </c>
      <c r="B21" s="3" t="s">
        <v>102</v>
      </c>
      <c r="C21" s="4">
        <v>43327</v>
      </c>
      <c r="D21" s="3" t="s">
        <v>106</v>
      </c>
      <c r="E21" s="3" t="s">
        <v>129</v>
      </c>
      <c r="F21" s="3">
        <v>971872544</v>
      </c>
      <c r="G21" s="4">
        <v>43361</v>
      </c>
      <c r="H21" s="3">
        <v>1</v>
      </c>
      <c r="I21" s="3" t="s">
        <v>109</v>
      </c>
      <c r="J21" s="3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2" max="2" width="20.42578125" bestFit="1" customWidth="1"/>
  </cols>
  <sheetData>
    <row r="1" spans="1:2">
      <c r="A1" s="1" t="s">
        <v>122</v>
      </c>
      <c r="B1" s="1" t="s">
        <v>134</v>
      </c>
    </row>
    <row r="2" spans="1:2">
      <c r="A2" s="3" t="s">
        <v>74</v>
      </c>
      <c r="B2" s="3" t="s">
        <v>77</v>
      </c>
    </row>
    <row r="3" spans="1:2">
      <c r="A3" s="3" t="s">
        <v>75</v>
      </c>
      <c r="B3" s="3" t="s">
        <v>78</v>
      </c>
    </row>
    <row r="4" spans="1:2">
      <c r="A4" s="3" t="s">
        <v>76</v>
      </c>
      <c r="B4" s="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" sqref="B1"/>
    </sheetView>
  </sheetViews>
  <sheetFormatPr defaultRowHeight="15"/>
  <cols>
    <col min="1" max="1" width="12.140625" bestFit="1" customWidth="1"/>
    <col min="2" max="2" width="18.42578125" bestFit="1" customWidth="1"/>
  </cols>
  <sheetData>
    <row r="1" spans="1:2">
      <c r="A1" s="1" t="s">
        <v>135</v>
      </c>
      <c r="B1" s="1" t="s">
        <v>136</v>
      </c>
    </row>
    <row r="2" spans="1:2">
      <c r="A2" s="3">
        <v>1</v>
      </c>
      <c r="B2" s="3" t="s">
        <v>80</v>
      </c>
    </row>
    <row r="3" spans="1:2">
      <c r="A3" s="3">
        <v>2</v>
      </c>
      <c r="B3" s="3" t="s">
        <v>81</v>
      </c>
    </row>
    <row r="4" spans="1:2">
      <c r="A4" s="3">
        <v>3</v>
      </c>
      <c r="B4" s="3" t="s">
        <v>82</v>
      </c>
    </row>
    <row r="5" spans="1:2">
      <c r="A5" s="3">
        <v>4</v>
      </c>
      <c r="B5" s="3" t="s">
        <v>83</v>
      </c>
    </row>
    <row r="6" spans="1:2">
      <c r="A6" s="3">
        <v>5</v>
      </c>
      <c r="B6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DETAILS</vt:lpstr>
      <vt:lpstr>ITEM HISTORY</vt:lpstr>
      <vt:lpstr>STORE</vt:lpstr>
      <vt:lpstr>REPAIR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2018-10-22T16:14:18Z</dcterms:created>
  <dcterms:modified xsi:type="dcterms:W3CDTF">2018-10-26T17:12:22Z</dcterms:modified>
</cp:coreProperties>
</file>