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1f44fda28bebab5b/Desktop/MAIN/Excel/"/>
    </mc:Choice>
  </mc:AlternateContent>
  <xr:revisionPtr revIDLastSave="405" documentId="8_{ABC04089-7769-4E43-9915-B025B1F01043}" xr6:coauthVersionLast="47" xr6:coauthVersionMax="47" xr10:uidLastSave="{A992AD61-D955-4E3B-BCD8-223473EB648A}"/>
  <bookViews>
    <workbookView xWindow="-98" yWindow="-98" windowWidth="21795" windowHeight="12975"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<sst xmlns="http://schemas.openxmlformats.org/spreadsheetml/2006/main" count="16267" uniqueCount="51">
  <si>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</si>
  <si>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</si>
  <si>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</si>
  <si>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</si>
  <si>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</si>
  <si>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</si>
  <si>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</si>
  <si>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</si>
  <si>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</si>
  <si>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</si>
  <si>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</si>
  <si>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</si>
  <si>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</si>
  <si>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</si>
  <si>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</si>
  <si>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</si>
  <si>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</si>
  <si>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</si>
  <si>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</si>
  <si>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</si>
  <si>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</si>
  <si>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</si>
  <si>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</si>
  <si>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</si>
  <si>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</si>
  <si>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</si>
  <si>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</si>
  <si>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</si>
  <si>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</si>
  <si>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</si>
  <si>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</si>
  <si>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</si>
  <si>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</si>
  <si>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</si>
  <si>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</si>
  <si>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</si>
  <si>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</si>
  <si>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</si>
  <si>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</si>
  <si>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</si>
  <si>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</si>
  <si>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</si>
  <si>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</si>
  <si>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</si>
  <si>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</si>
  <si>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</si>
  <si>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then 10 miles</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</si>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</sst>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name val="Arial Black"/>
      <family val="2"/>
    </font>
    <font>
      <sz val="18"/>
      <name val="Arial Black"/>
      <family val="2"/>
    </font>
    <font>
      <sz val="14"/>
      <color rgb="FFFFFFFF"/>
      <name val="Arial Black"/>
      <family val="2"/>
    </font>
    <font>
      <sz val="26"/>
      <color rgb="FFFFFFFF"/>
      <name val="Arial Black"/>
      <family val="2"/>
    </font>
    <font>
      <sz val="18"/>
      <color rgb="FFFFFFFF"/>
      <name val="Arial Black"/>
      <family val="2"/>
    </font>
    <font>
      <sz val="11"/>
      <color rgb="FFFFFFF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xf numFmtId="0" fontId="0" fillId="33" borderId="0" xfId="0" applyFill="1"/>
    <xf numFmtId="0" fontId="14" fillId="34" borderId="0" xfId="0" applyFont="1" applyFill="1"/>
    <xf numFmtId="0" fontId="0" fillId="34" borderId="0" xfId="0" applyFill="1"/>
    <xf numFmtId="0" fontId="19" fillId="34" borderId="0" xfId="0" applyFont="1" applyFill="1"/>
    <xf numFmtId="0" fontId="20" fillId="34" borderId="0" xfId="0" applyFont="1" applyFill="1"/>
    <xf numFmtId="0" fontId="21" fillId="34" borderId="0" xfId="0" applyFont="1" applyFill="1"/>
    <xf numFmtId="0" fontId="22" fillId="34" borderId="0" xfId="0" applyFont="1" applyFill="1"/>
    <xf numFmtId="0" fontId="23" fillId="34" borderId="0" xfId="0" applyFont="1" applyFill="1"/>
    <xf numFmtId="0" fontId="24"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041119860017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909E-416F-9FA5-49D7B577B0A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09E-416F-9FA5-49D7B577B0A5}"/>
            </c:ext>
          </c:extLst>
        </c:ser>
        <c:dLbls>
          <c:showLegendKey val="0"/>
          <c:showVal val="0"/>
          <c:showCatName val="0"/>
          <c:showSerName val="0"/>
          <c:showPercent val="0"/>
          <c:showBubbleSize val="0"/>
        </c:dLbls>
        <c:gapWidth val="219"/>
        <c:overlap val="-27"/>
        <c:axId val="696095631"/>
        <c:axId val="696097551"/>
      </c:barChart>
      <c:catAx>
        <c:axId val="69609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97551"/>
        <c:crosses val="autoZero"/>
        <c:auto val="1"/>
        <c:lblAlgn val="ctr"/>
        <c:lblOffset val="100"/>
        <c:noMultiLvlLbl val="0"/>
      </c:catAx>
      <c:valAx>
        <c:axId val="69609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9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then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CB-4A57-8D2C-D9DA81FDC945}"/>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then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CB-4A57-8D2C-D9DA81FDC945}"/>
            </c:ext>
          </c:extLst>
        </c:ser>
        <c:dLbls>
          <c:showLegendKey val="0"/>
          <c:showVal val="0"/>
          <c:showCatName val="0"/>
          <c:showSerName val="0"/>
          <c:showPercent val="0"/>
          <c:showBubbleSize val="0"/>
        </c:dLbls>
        <c:smooth val="0"/>
        <c:axId val="687151135"/>
        <c:axId val="687152095"/>
      </c:lineChart>
      <c:catAx>
        <c:axId val="68715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40960192475940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52095"/>
        <c:crosses val="autoZero"/>
        <c:auto val="1"/>
        <c:lblAlgn val="ctr"/>
        <c:lblOffset val="100"/>
        <c:noMultiLvlLbl val="0"/>
      </c:catAx>
      <c:valAx>
        <c:axId val="68715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5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Invalid</c:v>
                </c:pt>
                <c:pt idx="1">
                  <c:v>Middle Age</c:v>
                </c:pt>
                <c:pt idx="2">
                  <c:v>OLD</c:v>
                </c:pt>
              </c:strCache>
            </c:strRef>
          </c:cat>
          <c:val>
            <c:numRef>
              <c:f>Pivot_Table!$B$41:$B$44</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DDD6-46E4-9826-E5326A239343}"/>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Invalid</c:v>
                </c:pt>
                <c:pt idx="1">
                  <c:v>Middle Age</c:v>
                </c:pt>
                <c:pt idx="2">
                  <c:v>OLD</c:v>
                </c:pt>
              </c:strCache>
            </c:strRef>
          </c:cat>
          <c:val>
            <c:numRef>
              <c:f>Pivot_Table!$C$41:$C$44</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DDD6-46E4-9826-E5326A239343}"/>
            </c:ext>
          </c:extLst>
        </c:ser>
        <c:dLbls>
          <c:showLegendKey val="0"/>
          <c:showVal val="0"/>
          <c:showCatName val="0"/>
          <c:showSerName val="0"/>
          <c:showPercent val="0"/>
          <c:showBubbleSize val="0"/>
        </c:dLbls>
        <c:marker val="1"/>
        <c:smooth val="0"/>
        <c:axId val="1023858639"/>
        <c:axId val="1023860559"/>
      </c:lineChart>
      <c:catAx>
        <c:axId val="102385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60559"/>
        <c:crosses val="autoZero"/>
        <c:auto val="1"/>
        <c:lblAlgn val="ctr"/>
        <c:lblOffset val="100"/>
        <c:noMultiLvlLbl val="0"/>
      </c:catAx>
      <c:valAx>
        <c:axId val="102386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871041119860017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745E-40A5-ACB0-6912F6BFB709}"/>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45E-40A5-ACB0-6912F6BFB709}"/>
            </c:ext>
          </c:extLst>
        </c:ser>
        <c:dLbls>
          <c:dLblPos val="inEnd"/>
          <c:showLegendKey val="0"/>
          <c:showVal val="1"/>
          <c:showCatName val="0"/>
          <c:showSerName val="0"/>
          <c:showPercent val="0"/>
          <c:showBubbleSize val="0"/>
        </c:dLbls>
        <c:gapWidth val="219"/>
        <c:overlap val="-27"/>
        <c:axId val="696095631"/>
        <c:axId val="696097551"/>
      </c:barChart>
      <c:catAx>
        <c:axId val="69609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97551"/>
        <c:crosses val="autoZero"/>
        <c:auto val="1"/>
        <c:lblAlgn val="ctr"/>
        <c:lblOffset val="100"/>
        <c:noMultiLvlLbl val="0"/>
      </c:catAx>
      <c:valAx>
        <c:axId val="69609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9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813238569507224"/>
          <c:y val="0.43206266531858606"/>
          <c:w val="0.22043630670828857"/>
          <c:h val="0.25047867071090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Pivot_Table!$A$23:$A$28</c:f>
              <c:strCache>
                <c:ptCount val="5"/>
                <c:pt idx="0">
                  <c:v>0-1 Miles</c:v>
                </c:pt>
                <c:pt idx="1">
                  <c:v>1-2 Miles</c:v>
                </c:pt>
                <c:pt idx="2">
                  <c:v>2-5 Miles</c:v>
                </c:pt>
                <c:pt idx="3">
                  <c:v>5-10 Miles</c:v>
                </c:pt>
                <c:pt idx="4">
                  <c:v>More then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4A-4B27-867C-ECEE72D584A3}"/>
            </c:ext>
          </c:extLst>
        </c:ser>
        <c:ser>
          <c:idx val="1"/>
          <c:order val="1"/>
          <c:tx>
            <c:strRef>
              <c:f>Pivot_Table!$C$21:$C$22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Pivot_Table!$A$23:$A$28</c:f>
              <c:strCache>
                <c:ptCount val="5"/>
                <c:pt idx="0">
                  <c:v>0-1 Miles</c:v>
                </c:pt>
                <c:pt idx="1">
                  <c:v>1-2 Miles</c:v>
                </c:pt>
                <c:pt idx="2">
                  <c:v>2-5 Miles</c:v>
                </c:pt>
                <c:pt idx="3">
                  <c:v>5-10 Miles</c:v>
                </c:pt>
                <c:pt idx="4">
                  <c:v>More then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4A-4B27-867C-ECEE72D584A3}"/>
            </c:ext>
          </c:extLst>
        </c:ser>
        <c:dLbls>
          <c:showLegendKey val="0"/>
          <c:showVal val="0"/>
          <c:showCatName val="0"/>
          <c:showSerName val="0"/>
          <c:showPercent val="0"/>
          <c:showBubbleSize val="0"/>
        </c:dLbls>
        <c:marker val="1"/>
        <c:smooth val="0"/>
        <c:axId val="687151135"/>
        <c:axId val="687152095"/>
      </c:lineChart>
      <c:catAx>
        <c:axId val="687151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409601924759405"/>
              <c:y val="0.824145523476232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7152095"/>
        <c:crosses val="autoZero"/>
        <c:auto val="1"/>
        <c:lblAlgn val="ctr"/>
        <c:lblOffset val="100"/>
        <c:noMultiLvlLbl val="0"/>
      </c:catAx>
      <c:valAx>
        <c:axId val="687152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715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Pivot_Table!$B$39:$B$40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Pivot_Table!$A$41:$A$44</c:f>
              <c:strCache>
                <c:ptCount val="3"/>
                <c:pt idx="0">
                  <c:v>Invalid</c:v>
                </c:pt>
                <c:pt idx="1">
                  <c:v>Middle Age</c:v>
                </c:pt>
                <c:pt idx="2">
                  <c:v>OLD</c:v>
                </c:pt>
              </c:strCache>
            </c:strRef>
          </c:cat>
          <c:val>
            <c:numRef>
              <c:f>Pivot_Table!$B$41:$B$44</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A68F-48C5-95C3-071EFF8961F9}"/>
            </c:ext>
          </c:extLst>
        </c:ser>
        <c:ser>
          <c:idx val="1"/>
          <c:order val="1"/>
          <c:tx>
            <c:strRef>
              <c:f>Pivot_Table!$C$39:$C$40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Pivot_Table!$A$41:$A$44</c:f>
              <c:strCache>
                <c:ptCount val="3"/>
                <c:pt idx="0">
                  <c:v>Invalid</c:v>
                </c:pt>
                <c:pt idx="1">
                  <c:v>Middle Age</c:v>
                </c:pt>
                <c:pt idx="2">
                  <c:v>OLD</c:v>
                </c:pt>
              </c:strCache>
            </c:strRef>
          </c:cat>
          <c:val>
            <c:numRef>
              <c:f>Pivot_Table!$C$41:$C$44</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A68F-48C5-95C3-071EFF8961F9}"/>
            </c:ext>
          </c:extLst>
        </c:ser>
        <c:dLbls>
          <c:showLegendKey val="0"/>
          <c:showVal val="0"/>
          <c:showCatName val="0"/>
          <c:showSerName val="0"/>
          <c:showPercent val="0"/>
          <c:showBubbleSize val="0"/>
        </c:dLbls>
        <c:marker val="1"/>
        <c:smooth val="0"/>
        <c:axId val="1023858639"/>
        <c:axId val="1023860559"/>
      </c:lineChart>
      <c:catAx>
        <c:axId val="1023858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3860559"/>
        <c:crosses val="autoZero"/>
        <c:auto val="1"/>
        <c:lblAlgn val="ctr"/>
        <c:lblOffset val="100"/>
        <c:noMultiLvlLbl val="0"/>
      </c:catAx>
      <c:valAx>
        <c:axId val="102386055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8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516730</xdr:colOff>
      <xdr:row>1</xdr:row>
      <xdr:rowOff>19050</xdr:rowOff>
    </xdr:from>
    <xdr:to>
      <xdr:col>11</xdr:col>
      <xdr:colOff>554830</xdr:colOff>
      <xdr:row>16</xdr:row>
      <xdr:rowOff>47625</xdr:rowOff>
    </xdr:to>
    <xdr:graphicFrame macro="">
      <xdr:nvGraphicFramePr>
        <xdr:cNvPr id="2" name="Chart 1">
          <a:extLst>
            <a:ext uri="{FF2B5EF4-FFF2-40B4-BE49-F238E27FC236}">
              <a16:creationId xmlns:a16="http://schemas.microsoft.com/office/drawing/2014/main" id="{63A15B29-3CBB-6F6C-976E-5F254B17F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107155</xdr:colOff>
      <xdr:row>20</xdr:row>
      <xdr:rowOff>4762</xdr:rowOff>
    </xdr:from>
    <xdr:to>
      <xdr:col>12</xdr:col>
      <xdr:colOff>145255</xdr:colOff>
      <xdr:row>35</xdr:row>
      <xdr:rowOff>33337</xdr:rowOff>
    </xdr:to>
    <xdr:graphicFrame macro="">
      <xdr:nvGraphicFramePr>
        <xdr:cNvPr id="3" name="Chart 2">
          <a:extLst>
            <a:ext uri="{FF2B5EF4-FFF2-40B4-BE49-F238E27FC236}">
              <a16:creationId xmlns:a16="http://schemas.microsoft.com/office/drawing/2014/main" id="{D0D447EC-C52E-EC22-FF1E-EC67D06F5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107155</xdr:colOff>
      <xdr:row>37</xdr:row>
      <xdr:rowOff>147637</xdr:rowOff>
    </xdr:from>
    <xdr:to>
      <xdr:col>12</xdr:col>
      <xdr:colOff>145255</xdr:colOff>
      <xdr:row>52</xdr:row>
      <xdr:rowOff>176212</xdr:rowOff>
    </xdr:to>
    <xdr:graphicFrame macro="">
      <xdr:nvGraphicFramePr>
        <xdr:cNvPr id="4" name="Chart 3">
          <a:extLst>
            <a:ext uri="{FF2B5EF4-FFF2-40B4-BE49-F238E27FC236}">
              <a16:creationId xmlns:a16="http://schemas.microsoft.com/office/drawing/2014/main" id="{6B987F0C-C618-E69C-4631-97AC70AF5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3</xdr:row>
      <xdr:rowOff>104775</xdr:rowOff>
    </xdr:from>
    <xdr:to>
      <xdr:col>10</xdr:col>
      <xdr:colOff>533400</xdr:colOff>
      <xdr:row>17</xdr:row>
      <xdr:rowOff>71437</xdr:rowOff>
    </xdr:to>
    <xdr:graphicFrame macro="">
      <xdr:nvGraphicFramePr>
        <xdr:cNvPr id="2" name="Chart 1">
          <a:extLst>
            <a:ext uri="{FF2B5EF4-FFF2-40B4-BE49-F238E27FC236}">
              <a16:creationId xmlns:a16="http://schemas.microsoft.com/office/drawing/2014/main" id="{436D7867-83CE-4AFE-83A1-93256BFC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361949</xdr:colOff>
      <xdr:row>18</xdr:row>
      <xdr:rowOff>47624</xdr:rowOff>
    </xdr:from>
    <xdr:to>
      <xdr:col>17</xdr:col>
      <xdr:colOff>352425</xdr:colOff>
      <xdr:row>33</xdr:row>
      <xdr:rowOff>76199</xdr:rowOff>
    </xdr:to>
    <xdr:graphicFrame macro="">
      <xdr:nvGraphicFramePr>
        <xdr:cNvPr id="3" name="Chart 2">
          <a:extLst>
            <a:ext uri="{FF2B5EF4-FFF2-40B4-BE49-F238E27FC236}">
              <a16:creationId xmlns:a16="http://schemas.microsoft.com/office/drawing/2014/main" id="{8EE3DBA1-6D1C-4707-B3B3-04B997F03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71439</xdr:colOff>
      <xdr:row>3</xdr:row>
      <xdr:rowOff>100010</xdr:rowOff>
    </xdr:from>
    <xdr:to>
      <xdr:col>17</xdr:col>
      <xdr:colOff>385763</xdr:colOff>
      <xdr:row>17</xdr:row>
      <xdr:rowOff>80961</xdr:rowOff>
    </xdr:to>
    <xdr:graphicFrame macro="">
      <xdr:nvGraphicFramePr>
        <xdr:cNvPr id="4" name="Chart 3">
          <a:extLst>
            <a:ext uri="{FF2B5EF4-FFF2-40B4-BE49-F238E27FC236}">
              <a16:creationId xmlns:a16="http://schemas.microsoft.com/office/drawing/2014/main" id="{1B191056-36D4-40F8-8A28-DB3DA26F1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247649</xdr:colOff>
      <xdr:row>3</xdr:row>
      <xdr:rowOff>123825</xdr:rowOff>
    </xdr:from>
    <xdr:to>
      <xdr:col>3</xdr:col>
      <xdr:colOff>242886</xdr:colOff>
      <xdr:row>9</xdr:row>
      <xdr:rowOff>119062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90A4D3-F727-6805-2785-98167D8FDF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7649" y="914400"/>
              <a:ext cx="1938337" cy="1081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238125</xdr:colOff>
      <xdr:row>10</xdr:row>
      <xdr:rowOff>95251</xdr:rowOff>
    </xdr:from>
    <xdr:to>
      <xdr:col>3</xdr:col>
      <xdr:colOff>233363</xdr:colOff>
      <xdr:row>17</xdr:row>
      <xdr:rowOff>57152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CBA822A-77A3-7922-D62D-D754008533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5" y="2152651"/>
              <a:ext cx="1938338" cy="12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223836</xdr:colOff>
      <xdr:row>18</xdr:row>
      <xdr:rowOff>47626</xdr:rowOff>
    </xdr:from>
    <xdr:to>
      <xdr:col>3</xdr:col>
      <xdr:colOff>247649</xdr:colOff>
      <xdr:row>28</xdr:row>
      <xdr:rowOff>61914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2E16F2D-E8F0-EF83-9A96-C2F24E2524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3836" y="3552826"/>
              <a:ext cx="1966913" cy="1824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lesh Chauhan" refreshedDate="45588.727049884263" createdVersion="8" refreshedVersion="8" minRefreshableVersion="3" recordCount="1000" xr:uid="{11D79FAD-9FA8-4FC8-A2C1-D0FA0FE6157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73324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2"/>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2"/>
    <x v="1"/>
  </r>
  <r>
    <n v="11292"/>
    <x v="1"/>
    <x v="1"/>
    <n v="150000"/>
    <n v="1"/>
    <x v="1"/>
    <s v="Professional"/>
    <s v="No"/>
    <n v="3"/>
    <x v="0"/>
    <x v="2"/>
    <n v="44"/>
    <x v="2"/>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DC4AEA-B77B-498F-97A7-ED25B2A95F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D5FE2-C895-4752-B667-1E228A3B71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61BE0-F974-4A6C-A254-8356AADDF7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7">
      <pivotArea outline="0" collapsedLevelsAreSubtotals="1" fieldPosition="0"/>
    </format>
    <format dxfId="16">
      <pivotArea dataOnly="0" labelOnly="1" fieldPosition="0">
        <references count="1">
          <reference field="13" count="0"/>
        </references>
      </pivotArea>
    </format>
    <format dxfId="1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83EFA0-F641-4436-80EB-26251D3CA411}" sourceName="Marital Status">
  <pivotTables>
    <pivotTable tabId="3" name="PivotTable1"/>
    <pivotTable tabId="3" name="PivotTable2"/>
    <pivotTable tabId="3" name="PivotTable3"/>
  </pivotTables>
  <data>
    <tabular pivotCacheId="18733247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E7A076-A900-424E-8DD4-689CBDA9096B}" sourceName="Region">
  <pivotTables>
    <pivotTable tabId="3" name="PivotTable1"/>
    <pivotTable tabId="3" name="PivotTable2"/>
    <pivotTable tabId="3" name="PivotTable3"/>
  </pivotTables>
  <data>
    <tabular pivotCacheId="18733247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1F3AE0-B5BD-4ACB-804E-3D419FABCFB2}" sourceName="Education">
  <pivotTables>
    <pivotTable tabId="3" name="PivotTable1"/>
    <pivotTable tabId="3" name="PivotTable2"/>
    <pivotTable tabId="3" name="PivotTable3"/>
  </pivotTables>
  <data>
    <tabular pivotCacheId="18733247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95F129-DE1B-4C91-A2A8-2DB358DD032E}" cache="Slicer_Marital_Status" caption="Marital Status" rowHeight="241300"/>
  <slicer name="Region" xr10:uid="{13858041-B459-4A3D-9527-0C3770F9EA5D}" cache="Slicer_Region" caption="Region" rowHeight="241300"/>
  <slicer name="Education" xr10:uid="{FA27BAC4-97CD-40F7-B07B-FF4EDF460F2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51B0-D124-47AE-B778-07743E883844}">
  <dimension ref="A1:N1001"/>
  <sheetViews>
    <sheetView workbookViewId="0">
      <selection activeCell="J23" sqref="J23"/>
    </sheetView>
  </sheetViews>
  <sheetFormatPr defaultColWidth="11.86328125" defaultRowHeight="14.25" x14ac:dyDescent="0.45"/>
  <cols>
    <col min="12" max="12" width="7.3984375" customWidth="1"/>
    <col min="13" max="13" width="25.8632812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1">
        <v>40000</v>
      </c>
      <c r="E2">
        <v>1</v>
      </c>
      <c r="F2" t="s">
        <v>13</v>
      </c>
      <c r="G2" t="s">
        <v>14</v>
      </c>
      <c r="H2" t="s">
        <v>15</v>
      </c>
      <c r="I2">
        <v>0</v>
      </c>
      <c r="J2" t="s">
        <v>16</v>
      </c>
      <c r="K2" t="s">
        <v>17</v>
      </c>
      <c r="L2">
        <v>42</v>
      </c>
      <c r="M2" t="str">
        <f>IF(L15&gt;54,"OLD",IF(L15&gt;=31,"Middle Age",IF(L15&gt;31,"Adolescent","Invalid")))</f>
        <v>Middle Age</v>
      </c>
      <c r="N2" t="s">
        <v>18</v>
      </c>
    </row>
    <row r="3" spans="1:14" x14ac:dyDescent="0.45">
      <c r="A3">
        <v>24107</v>
      </c>
      <c r="B3" t="s">
        <v>36</v>
      </c>
      <c r="C3" t="s">
        <v>39</v>
      </c>
      <c r="D3" s="1">
        <v>30000</v>
      </c>
      <c r="E3">
        <v>3</v>
      </c>
      <c r="F3" t="s">
        <v>19</v>
      </c>
      <c r="G3" t="s">
        <v>20</v>
      </c>
      <c r="H3" t="s">
        <v>15</v>
      </c>
      <c r="I3">
        <v>1</v>
      </c>
      <c r="J3" t="s">
        <v>16</v>
      </c>
      <c r="K3" t="s">
        <v>17</v>
      </c>
      <c r="L3">
        <v>43</v>
      </c>
      <c r="M3" t="str">
        <f t="shared" ref="M3:M66" si="0">IF(L16&gt;54,"OLD",IF(L16&gt;=31,"Middle Age",IF(L16&gt;31,"Adolescent","Invalid")))</f>
        <v>Middle Age</v>
      </c>
      <c r="N3" t="s">
        <v>18</v>
      </c>
    </row>
    <row r="4" spans="1:14" x14ac:dyDescent="0.45">
      <c r="A4">
        <v>14177</v>
      </c>
      <c r="B4" t="s">
        <v>36</v>
      </c>
      <c r="C4" t="s">
        <v>39</v>
      </c>
      <c r="D4" s="1">
        <v>80000</v>
      </c>
      <c r="E4">
        <v>5</v>
      </c>
      <c r="F4" t="s">
        <v>19</v>
      </c>
      <c r="G4" t="s">
        <v>21</v>
      </c>
      <c r="H4" t="s">
        <v>18</v>
      </c>
      <c r="I4">
        <v>2</v>
      </c>
      <c r="J4" t="s">
        <v>22</v>
      </c>
      <c r="K4" t="s">
        <v>17</v>
      </c>
      <c r="L4">
        <v>60</v>
      </c>
      <c r="M4" t="str">
        <f t="shared" si="0"/>
        <v>Middle Age</v>
      </c>
      <c r="N4" t="s">
        <v>18</v>
      </c>
    </row>
    <row r="5" spans="1:14" x14ac:dyDescent="0.45">
      <c r="A5">
        <v>24381</v>
      </c>
      <c r="B5" t="s">
        <v>37</v>
      </c>
      <c r="C5" t="s">
        <v>39</v>
      </c>
      <c r="D5" s="1">
        <v>70000</v>
      </c>
      <c r="E5">
        <v>0</v>
      </c>
      <c r="F5" t="s">
        <v>13</v>
      </c>
      <c r="G5" t="s">
        <v>21</v>
      </c>
      <c r="H5" t="s">
        <v>15</v>
      </c>
      <c r="I5">
        <v>1</v>
      </c>
      <c r="J5" t="s">
        <v>23</v>
      </c>
      <c r="K5" t="s">
        <v>24</v>
      </c>
      <c r="L5">
        <v>41</v>
      </c>
      <c r="M5" t="str">
        <f t="shared" si="0"/>
        <v>OLD</v>
      </c>
      <c r="N5" t="s">
        <v>15</v>
      </c>
    </row>
    <row r="6" spans="1:14" x14ac:dyDescent="0.45">
      <c r="A6">
        <v>25597</v>
      </c>
      <c r="B6" t="s">
        <v>37</v>
      </c>
      <c r="C6" t="s">
        <v>39</v>
      </c>
      <c r="D6" s="1">
        <v>30000</v>
      </c>
      <c r="E6">
        <v>0</v>
      </c>
      <c r="F6" t="s">
        <v>13</v>
      </c>
      <c r="G6" t="s">
        <v>20</v>
      </c>
      <c r="H6" t="s">
        <v>18</v>
      </c>
      <c r="I6">
        <v>0</v>
      </c>
      <c r="J6" t="s">
        <v>16</v>
      </c>
      <c r="K6" t="s">
        <v>17</v>
      </c>
      <c r="L6">
        <v>36</v>
      </c>
      <c r="M6" t="str">
        <f t="shared" si="0"/>
        <v>Middle Age</v>
      </c>
      <c r="N6" t="s">
        <v>15</v>
      </c>
    </row>
    <row r="7" spans="1:14" x14ac:dyDescent="0.45">
      <c r="A7">
        <v>13507</v>
      </c>
      <c r="B7" t="s">
        <v>36</v>
      </c>
      <c r="C7" t="s">
        <v>38</v>
      </c>
      <c r="D7" s="1">
        <v>10000</v>
      </c>
      <c r="E7">
        <v>2</v>
      </c>
      <c r="F7" t="s">
        <v>19</v>
      </c>
      <c r="G7" t="s">
        <v>25</v>
      </c>
      <c r="H7" t="s">
        <v>15</v>
      </c>
      <c r="I7">
        <v>0</v>
      </c>
      <c r="J7" t="s">
        <v>26</v>
      </c>
      <c r="K7" t="s">
        <v>17</v>
      </c>
      <c r="L7">
        <v>50</v>
      </c>
      <c r="M7" t="str">
        <f t="shared" si="0"/>
        <v>Middle Age</v>
      </c>
      <c r="N7" t="s">
        <v>18</v>
      </c>
    </row>
    <row r="8" spans="1:14" x14ac:dyDescent="0.45">
      <c r="A8">
        <v>27974</v>
      </c>
      <c r="B8" t="s">
        <v>37</v>
      </c>
      <c r="C8" t="s">
        <v>39</v>
      </c>
      <c r="D8" s="1">
        <v>160000</v>
      </c>
      <c r="E8">
        <v>2</v>
      </c>
      <c r="F8" t="s">
        <v>27</v>
      </c>
      <c r="G8" t="s">
        <v>28</v>
      </c>
      <c r="H8" t="s">
        <v>15</v>
      </c>
      <c r="I8">
        <v>4</v>
      </c>
      <c r="J8" t="s">
        <v>16</v>
      </c>
      <c r="K8" t="s">
        <v>24</v>
      </c>
      <c r="L8">
        <v>33</v>
      </c>
      <c r="M8" t="str">
        <f t="shared" si="0"/>
        <v>OLD</v>
      </c>
      <c r="N8" t="s">
        <v>15</v>
      </c>
    </row>
    <row r="9" spans="1:14" x14ac:dyDescent="0.45">
      <c r="A9">
        <v>19364</v>
      </c>
      <c r="B9" t="s">
        <v>36</v>
      </c>
      <c r="C9" t="s">
        <v>39</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4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4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1">
        <v>40000</v>
      </c>
      <c r="E15">
        <v>2</v>
      </c>
      <c r="F15" t="s">
        <v>19</v>
      </c>
      <c r="G15" t="s">
        <v>20</v>
      </c>
      <c r="H15" t="s">
        <v>15</v>
      </c>
      <c r="I15">
        <v>1</v>
      </c>
      <c r="J15" t="s">
        <v>26</v>
      </c>
      <c r="K15" t="s">
        <v>17</v>
      </c>
      <c r="L15">
        <v>35</v>
      </c>
      <c r="M15" t="str">
        <f t="shared" si="0"/>
        <v>Invalid</v>
      </c>
      <c r="N15" t="s">
        <v>15</v>
      </c>
    </row>
    <row r="16" spans="1:14" x14ac:dyDescent="0.4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45">
      <c r="A19">
        <v>12610</v>
      </c>
      <c r="B19" t="s">
        <v>36</v>
      </c>
      <c r="C19" t="s">
        <v>38</v>
      </c>
      <c r="D19" s="1">
        <v>30000</v>
      </c>
      <c r="E19">
        <v>1</v>
      </c>
      <c r="F19" t="s">
        <v>13</v>
      </c>
      <c r="G19" t="s">
        <v>20</v>
      </c>
      <c r="H19" t="s">
        <v>15</v>
      </c>
      <c r="I19">
        <v>0</v>
      </c>
      <c r="J19" t="s">
        <v>16</v>
      </c>
      <c r="K19" t="s">
        <v>17</v>
      </c>
      <c r="L19">
        <v>47</v>
      </c>
      <c r="M19" t="str">
        <f t="shared" si="0"/>
        <v>OLD</v>
      </c>
      <c r="N19" t="s">
        <v>18</v>
      </c>
    </row>
    <row r="20" spans="1:14" x14ac:dyDescent="0.45">
      <c r="A20">
        <v>27183</v>
      </c>
      <c r="B20" t="s">
        <v>37</v>
      </c>
      <c r="C20" t="s">
        <v>39</v>
      </c>
      <c r="D20" s="1">
        <v>40000</v>
      </c>
      <c r="E20">
        <v>2</v>
      </c>
      <c r="F20" t="s">
        <v>19</v>
      </c>
      <c r="G20" t="s">
        <v>20</v>
      </c>
      <c r="H20" t="s">
        <v>15</v>
      </c>
      <c r="I20">
        <v>1</v>
      </c>
      <c r="J20" t="s">
        <v>26</v>
      </c>
      <c r="K20" t="s">
        <v>17</v>
      </c>
      <c r="L20">
        <v>35</v>
      </c>
      <c r="M20" t="str">
        <f t="shared" si="0"/>
        <v>Invalid</v>
      </c>
      <c r="N20" t="s">
        <v>15</v>
      </c>
    </row>
    <row r="21" spans="1:14" x14ac:dyDescent="0.4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4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1">
        <v>80000</v>
      </c>
      <c r="E23">
        <v>0</v>
      </c>
      <c r="F23" t="s">
        <v>13</v>
      </c>
      <c r="G23" t="s">
        <v>21</v>
      </c>
      <c r="H23" t="s">
        <v>15</v>
      </c>
      <c r="I23">
        <v>4</v>
      </c>
      <c r="J23" t="s">
        <v>46</v>
      </c>
      <c r="K23" t="s">
        <v>24</v>
      </c>
      <c r="L23">
        <v>35</v>
      </c>
      <c r="M23" t="str">
        <f t="shared" si="0"/>
        <v>OLD</v>
      </c>
      <c r="N23" t="s">
        <v>18</v>
      </c>
    </row>
    <row r="24" spans="1:14" x14ac:dyDescent="0.4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45">
      <c r="A26">
        <v>27184</v>
      </c>
      <c r="B26" t="s">
        <v>37</v>
      </c>
      <c r="C26" t="s">
        <v>39</v>
      </c>
      <c r="D26" s="1">
        <v>40000</v>
      </c>
      <c r="E26">
        <v>2</v>
      </c>
      <c r="F26" t="s">
        <v>19</v>
      </c>
      <c r="G26" t="s">
        <v>20</v>
      </c>
      <c r="H26" t="s">
        <v>18</v>
      </c>
      <c r="I26">
        <v>1</v>
      </c>
      <c r="J26" t="s">
        <v>16</v>
      </c>
      <c r="K26" t="s">
        <v>17</v>
      </c>
      <c r="L26">
        <v>34</v>
      </c>
      <c r="M26" t="str">
        <f t="shared" si="0"/>
        <v>Invalid</v>
      </c>
      <c r="N26" t="s">
        <v>18</v>
      </c>
    </row>
    <row r="27" spans="1:14" x14ac:dyDescent="0.45">
      <c r="A27">
        <v>12590</v>
      </c>
      <c r="B27" t="s">
        <v>37</v>
      </c>
      <c r="C27" t="s">
        <v>39</v>
      </c>
      <c r="D27" s="1">
        <v>30000</v>
      </c>
      <c r="E27">
        <v>1</v>
      </c>
      <c r="F27" t="s">
        <v>13</v>
      </c>
      <c r="G27" t="s">
        <v>20</v>
      </c>
      <c r="H27" t="s">
        <v>15</v>
      </c>
      <c r="I27">
        <v>0</v>
      </c>
      <c r="J27" t="s">
        <v>16</v>
      </c>
      <c r="K27" t="s">
        <v>17</v>
      </c>
      <c r="L27">
        <v>63</v>
      </c>
      <c r="M27" t="str">
        <f t="shared" si="0"/>
        <v>Invalid</v>
      </c>
      <c r="N27" t="s">
        <v>18</v>
      </c>
    </row>
    <row r="28" spans="1:14" x14ac:dyDescent="0.45">
      <c r="A28">
        <v>17841</v>
      </c>
      <c r="B28" t="s">
        <v>37</v>
      </c>
      <c r="C28" t="s">
        <v>39</v>
      </c>
      <c r="D28" s="1">
        <v>30000</v>
      </c>
      <c r="E28">
        <v>0</v>
      </c>
      <c r="F28" t="s">
        <v>19</v>
      </c>
      <c r="G28" t="s">
        <v>20</v>
      </c>
      <c r="H28" t="s">
        <v>18</v>
      </c>
      <c r="I28">
        <v>1</v>
      </c>
      <c r="J28" t="s">
        <v>16</v>
      </c>
      <c r="K28" t="s">
        <v>17</v>
      </c>
      <c r="L28">
        <v>29</v>
      </c>
      <c r="M28" t="str">
        <f t="shared" si="0"/>
        <v>Middle Age</v>
      </c>
      <c r="N28" t="s">
        <v>15</v>
      </c>
    </row>
    <row r="29" spans="1:14" x14ac:dyDescent="0.4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 t="shared" si="0"/>
        <v>OLD</v>
      </c>
      <c r="N30" t="s">
        <v>18</v>
      </c>
    </row>
    <row r="31" spans="1:14" x14ac:dyDescent="0.4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 t="shared" si="0"/>
        <v>Middle Age</v>
      </c>
      <c r="N32" t="s">
        <v>18</v>
      </c>
    </row>
    <row r="33" spans="1:14" x14ac:dyDescent="0.45">
      <c r="A33">
        <v>22400</v>
      </c>
      <c r="B33" t="s">
        <v>36</v>
      </c>
      <c r="C33" t="s">
        <v>39</v>
      </c>
      <c r="D33" s="1">
        <v>10000</v>
      </c>
      <c r="E33">
        <v>0</v>
      </c>
      <c r="F33" t="s">
        <v>19</v>
      </c>
      <c r="G33" t="s">
        <v>25</v>
      </c>
      <c r="H33" t="s">
        <v>18</v>
      </c>
      <c r="I33">
        <v>1</v>
      </c>
      <c r="J33" t="s">
        <v>16</v>
      </c>
      <c r="K33" t="s">
        <v>24</v>
      </c>
      <c r="L33">
        <v>26</v>
      </c>
      <c r="M33" t="str">
        <f t="shared" si="0"/>
        <v>Middle Age</v>
      </c>
      <c r="N33" t="s">
        <v>15</v>
      </c>
    </row>
    <row r="34" spans="1:14" x14ac:dyDescent="0.45">
      <c r="A34">
        <v>20942</v>
      </c>
      <c r="B34" t="s">
        <v>37</v>
      </c>
      <c r="C34" t="s">
        <v>38</v>
      </c>
      <c r="D34" s="1">
        <v>20000</v>
      </c>
      <c r="E34">
        <v>0</v>
      </c>
      <c r="F34" t="s">
        <v>27</v>
      </c>
      <c r="G34" t="s">
        <v>25</v>
      </c>
      <c r="H34" t="s">
        <v>18</v>
      </c>
      <c r="I34">
        <v>1</v>
      </c>
      <c r="J34" t="s">
        <v>23</v>
      </c>
      <c r="K34" t="s">
        <v>17</v>
      </c>
      <c r="L34">
        <v>31</v>
      </c>
      <c r="M34" t="str">
        <f t="shared" si="0"/>
        <v>OLD</v>
      </c>
      <c r="N34" t="s">
        <v>18</v>
      </c>
    </row>
    <row r="35" spans="1:14" x14ac:dyDescent="0.4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 t="shared" si="0"/>
        <v>Middle Age</v>
      </c>
      <c r="N36" t="s">
        <v>15</v>
      </c>
    </row>
    <row r="37" spans="1:14" x14ac:dyDescent="0.4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 t="shared" si="0"/>
        <v>Invalid</v>
      </c>
      <c r="N39" t="s">
        <v>18</v>
      </c>
    </row>
    <row r="40" spans="1:14" x14ac:dyDescent="0.45">
      <c r="A40">
        <v>26863</v>
      </c>
      <c r="B40" t="s">
        <v>37</v>
      </c>
      <c r="C40" t="s">
        <v>39</v>
      </c>
      <c r="D40" s="1">
        <v>20000</v>
      </c>
      <c r="E40">
        <v>0</v>
      </c>
      <c r="F40" t="s">
        <v>27</v>
      </c>
      <c r="G40" t="s">
        <v>25</v>
      </c>
      <c r="H40" t="s">
        <v>18</v>
      </c>
      <c r="I40">
        <v>1</v>
      </c>
      <c r="J40" t="s">
        <v>22</v>
      </c>
      <c r="K40" t="s">
        <v>17</v>
      </c>
      <c r="L40">
        <v>28</v>
      </c>
      <c r="M40" t="str">
        <f t="shared" si="0"/>
        <v>Middle Age</v>
      </c>
      <c r="N40" t="s">
        <v>18</v>
      </c>
    </row>
    <row r="41" spans="1:14" x14ac:dyDescent="0.45">
      <c r="A41">
        <v>16259</v>
      </c>
      <c r="B41" t="s">
        <v>37</v>
      </c>
      <c r="C41" t="s">
        <v>38</v>
      </c>
      <c r="D41" s="1">
        <v>10000</v>
      </c>
      <c r="E41">
        <v>4</v>
      </c>
      <c r="F41" t="s">
        <v>29</v>
      </c>
      <c r="G41" t="s">
        <v>25</v>
      </c>
      <c r="H41" t="s">
        <v>15</v>
      </c>
      <c r="I41">
        <v>2</v>
      </c>
      <c r="J41" t="s">
        <v>16</v>
      </c>
      <c r="K41" t="s">
        <v>17</v>
      </c>
      <c r="L41">
        <v>40</v>
      </c>
      <c r="M41" t="str">
        <f t="shared" si="0"/>
        <v>OLD</v>
      </c>
      <c r="N41" t="s">
        <v>15</v>
      </c>
    </row>
    <row r="42" spans="1:14" x14ac:dyDescent="0.45">
      <c r="A42">
        <v>27803</v>
      </c>
      <c r="B42" t="s">
        <v>37</v>
      </c>
      <c r="C42" t="s">
        <v>38</v>
      </c>
      <c r="D42" s="1">
        <v>30000</v>
      </c>
      <c r="E42">
        <v>2</v>
      </c>
      <c r="F42" t="s">
        <v>19</v>
      </c>
      <c r="G42" t="s">
        <v>20</v>
      </c>
      <c r="H42" t="s">
        <v>18</v>
      </c>
      <c r="I42">
        <v>0</v>
      </c>
      <c r="J42" t="s">
        <v>16</v>
      </c>
      <c r="K42" t="s">
        <v>17</v>
      </c>
      <c r="L42">
        <v>43</v>
      </c>
      <c r="M42" t="str">
        <f t="shared" si="0"/>
        <v>OLD</v>
      </c>
      <c r="N42" t="s">
        <v>18</v>
      </c>
    </row>
    <row r="43" spans="1:14" x14ac:dyDescent="0.45">
      <c r="A43">
        <v>14347</v>
      </c>
      <c r="B43" t="s">
        <v>37</v>
      </c>
      <c r="C43" t="s">
        <v>38</v>
      </c>
      <c r="D43" s="1">
        <v>40000</v>
      </c>
      <c r="E43">
        <v>2</v>
      </c>
      <c r="F43" t="s">
        <v>13</v>
      </c>
      <c r="G43" t="s">
        <v>28</v>
      </c>
      <c r="H43" t="s">
        <v>15</v>
      </c>
      <c r="I43">
        <v>2</v>
      </c>
      <c r="J43" t="s">
        <v>23</v>
      </c>
      <c r="K43" t="s">
        <v>24</v>
      </c>
      <c r="L43">
        <v>65</v>
      </c>
      <c r="M43" t="str">
        <f t="shared" si="0"/>
        <v>Middle Age</v>
      </c>
      <c r="N43" t="s">
        <v>15</v>
      </c>
    </row>
    <row r="44" spans="1:14" x14ac:dyDescent="0.4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 t="shared" si="0"/>
        <v>OLD</v>
      </c>
      <c r="N46" t="s">
        <v>15</v>
      </c>
    </row>
    <row r="47" spans="1:14" x14ac:dyDescent="0.45">
      <c r="A47">
        <v>23986</v>
      </c>
      <c r="B47" t="s">
        <v>36</v>
      </c>
      <c r="C47" t="s">
        <v>38</v>
      </c>
      <c r="D47" s="1">
        <v>20000</v>
      </c>
      <c r="E47">
        <v>1</v>
      </c>
      <c r="F47" t="s">
        <v>13</v>
      </c>
      <c r="G47" t="s">
        <v>20</v>
      </c>
      <c r="H47" t="s">
        <v>15</v>
      </c>
      <c r="I47">
        <v>0</v>
      </c>
      <c r="J47" t="s">
        <v>16</v>
      </c>
      <c r="K47" t="s">
        <v>17</v>
      </c>
      <c r="L47">
        <v>66</v>
      </c>
      <c r="M47" t="str">
        <f t="shared" si="0"/>
        <v>Middle Age</v>
      </c>
      <c r="N47" t="s">
        <v>15</v>
      </c>
    </row>
    <row r="48" spans="1:14" x14ac:dyDescent="0.4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 t="shared" si="0"/>
        <v>Middle Age</v>
      </c>
      <c r="N52" t="s">
        <v>18</v>
      </c>
    </row>
    <row r="53" spans="1:14" x14ac:dyDescent="0.4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4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1">
        <v>40000</v>
      </c>
      <c r="E58">
        <v>0</v>
      </c>
      <c r="F58" t="s">
        <v>13</v>
      </c>
      <c r="G58" t="s">
        <v>20</v>
      </c>
      <c r="H58" t="s">
        <v>15</v>
      </c>
      <c r="I58">
        <v>0</v>
      </c>
      <c r="J58" t="s">
        <v>16</v>
      </c>
      <c r="K58" t="s">
        <v>17</v>
      </c>
      <c r="L58">
        <v>38</v>
      </c>
      <c r="M58" t="str">
        <f t="shared" si="0"/>
        <v>Invalid</v>
      </c>
      <c r="N58" t="s">
        <v>15</v>
      </c>
    </row>
    <row r="59" spans="1:14" x14ac:dyDescent="0.45">
      <c r="A59">
        <v>20567</v>
      </c>
      <c r="B59" t="s">
        <v>36</v>
      </c>
      <c r="C59" t="s">
        <v>39</v>
      </c>
      <c r="D59" s="1">
        <v>130000</v>
      </c>
      <c r="E59">
        <v>4</v>
      </c>
      <c r="F59" t="s">
        <v>19</v>
      </c>
      <c r="G59" t="s">
        <v>21</v>
      </c>
      <c r="H59" t="s">
        <v>18</v>
      </c>
      <c r="I59">
        <v>4</v>
      </c>
      <c r="J59" t="s">
        <v>23</v>
      </c>
      <c r="K59" t="s">
        <v>17</v>
      </c>
      <c r="L59">
        <v>61</v>
      </c>
      <c r="M59" t="str">
        <f t="shared" si="0"/>
        <v>Middle Age</v>
      </c>
      <c r="N59" t="s">
        <v>15</v>
      </c>
    </row>
    <row r="60" spans="1:14" x14ac:dyDescent="0.4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 t="shared" si="0"/>
        <v>OLD</v>
      </c>
      <c r="N63" t="s">
        <v>18</v>
      </c>
    </row>
    <row r="64" spans="1:14" x14ac:dyDescent="0.4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1">
        <v>60000</v>
      </c>
      <c r="E65">
        <v>4</v>
      </c>
      <c r="F65" t="s">
        <v>13</v>
      </c>
      <c r="G65" t="s">
        <v>21</v>
      </c>
      <c r="H65" t="s">
        <v>15</v>
      </c>
      <c r="I65">
        <v>3</v>
      </c>
      <c r="J65" t="s">
        <v>46</v>
      </c>
      <c r="K65" t="s">
        <v>24</v>
      </c>
      <c r="L65">
        <v>41</v>
      </c>
      <c r="M65" t="str">
        <f t="shared" si="0"/>
        <v>Invalid</v>
      </c>
      <c r="N65" t="s">
        <v>18</v>
      </c>
    </row>
    <row r="66" spans="1:14" x14ac:dyDescent="0.45">
      <c r="A66">
        <v>14927</v>
      </c>
      <c r="B66" t="s">
        <v>36</v>
      </c>
      <c r="C66" t="s">
        <v>38</v>
      </c>
      <c r="D66" s="1">
        <v>30000</v>
      </c>
      <c r="E66">
        <v>1</v>
      </c>
      <c r="F66" t="s">
        <v>13</v>
      </c>
      <c r="G66" t="s">
        <v>20</v>
      </c>
      <c r="H66" t="s">
        <v>15</v>
      </c>
      <c r="I66">
        <v>0</v>
      </c>
      <c r="J66" t="s">
        <v>16</v>
      </c>
      <c r="K66" t="s">
        <v>17</v>
      </c>
      <c r="L66">
        <v>37</v>
      </c>
      <c r="M66" t="str">
        <f t="shared" si="0"/>
        <v>Invalid</v>
      </c>
      <c r="N66" t="s">
        <v>15</v>
      </c>
    </row>
    <row r="67" spans="1:14" x14ac:dyDescent="0.45">
      <c r="A67">
        <v>29337</v>
      </c>
      <c r="B67" t="s">
        <v>37</v>
      </c>
      <c r="C67" t="s">
        <v>39</v>
      </c>
      <c r="D67" s="1">
        <v>30000</v>
      </c>
      <c r="E67">
        <v>2</v>
      </c>
      <c r="F67" t="s">
        <v>19</v>
      </c>
      <c r="G67" t="s">
        <v>20</v>
      </c>
      <c r="H67" t="s">
        <v>15</v>
      </c>
      <c r="I67">
        <v>2</v>
      </c>
      <c r="J67" t="s">
        <v>23</v>
      </c>
      <c r="K67" t="s">
        <v>24</v>
      </c>
      <c r="L67">
        <v>68</v>
      </c>
      <c r="M67" t="str">
        <f t="shared" ref="M67:M130" si="1">IF(L80&gt;54,"OLD",IF(L80&gt;=31,"Middle Age",IF(L80&gt;31,"Adolescent","Invalid")))</f>
        <v>Middle Age</v>
      </c>
      <c r="N67" t="s">
        <v>18</v>
      </c>
    </row>
    <row r="68" spans="1:14" x14ac:dyDescent="0.45">
      <c r="A68">
        <v>29355</v>
      </c>
      <c r="B68" t="s">
        <v>36</v>
      </c>
      <c r="C68" t="s">
        <v>38</v>
      </c>
      <c r="D68" s="1">
        <v>40000</v>
      </c>
      <c r="E68">
        <v>0</v>
      </c>
      <c r="F68" t="s">
        <v>31</v>
      </c>
      <c r="G68" t="s">
        <v>20</v>
      </c>
      <c r="H68" t="s">
        <v>15</v>
      </c>
      <c r="I68">
        <v>0</v>
      </c>
      <c r="J68" t="s">
        <v>16</v>
      </c>
      <c r="K68" t="s">
        <v>17</v>
      </c>
      <c r="L68">
        <v>37</v>
      </c>
      <c r="M68" t="str">
        <f t="shared" si="1"/>
        <v>OLD</v>
      </c>
      <c r="N68" t="s">
        <v>15</v>
      </c>
    </row>
    <row r="69" spans="1:14" x14ac:dyDescent="0.4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45">
      <c r="A72">
        <v>14238</v>
      </c>
      <c r="B72" t="s">
        <v>36</v>
      </c>
      <c r="C72" t="s">
        <v>39</v>
      </c>
      <c r="D72" s="1">
        <v>120000</v>
      </c>
      <c r="E72">
        <v>0</v>
      </c>
      <c r="F72" t="s">
        <v>29</v>
      </c>
      <c r="G72" t="s">
        <v>21</v>
      </c>
      <c r="H72" t="s">
        <v>15</v>
      </c>
      <c r="I72">
        <v>4</v>
      </c>
      <c r="J72" t="s">
        <v>46</v>
      </c>
      <c r="K72" t="s">
        <v>24</v>
      </c>
      <c r="L72">
        <v>36</v>
      </c>
      <c r="M72" t="str">
        <f t="shared" si="1"/>
        <v>Invalid</v>
      </c>
      <c r="N72" t="s">
        <v>15</v>
      </c>
    </row>
    <row r="73" spans="1:14" x14ac:dyDescent="0.4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 t="shared" si="1"/>
        <v>Invalid</v>
      </c>
      <c r="N74" t="s">
        <v>18</v>
      </c>
    </row>
    <row r="75" spans="1:14" x14ac:dyDescent="0.4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 t="shared" si="1"/>
        <v>Middle Age</v>
      </c>
      <c r="N76" t="s">
        <v>18</v>
      </c>
    </row>
    <row r="77" spans="1:14" x14ac:dyDescent="0.45">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45">
      <c r="A78">
        <v>16188</v>
      </c>
      <c r="B78" t="s">
        <v>37</v>
      </c>
      <c r="C78" t="s">
        <v>38</v>
      </c>
      <c r="D78" s="1">
        <v>20000</v>
      </c>
      <c r="E78">
        <v>0</v>
      </c>
      <c r="F78" t="s">
        <v>29</v>
      </c>
      <c r="G78" t="s">
        <v>25</v>
      </c>
      <c r="H78" t="s">
        <v>18</v>
      </c>
      <c r="I78">
        <v>2</v>
      </c>
      <c r="J78" t="s">
        <v>26</v>
      </c>
      <c r="K78" t="s">
        <v>17</v>
      </c>
      <c r="L78">
        <v>26</v>
      </c>
      <c r="M78" t="str">
        <f t="shared" si="1"/>
        <v>Middle Age</v>
      </c>
      <c r="N78" t="s">
        <v>18</v>
      </c>
    </row>
    <row r="79" spans="1:14" x14ac:dyDescent="0.45">
      <c r="A79">
        <v>27969</v>
      </c>
      <c r="B79" t="s">
        <v>36</v>
      </c>
      <c r="C79" t="s">
        <v>39</v>
      </c>
      <c r="D79" s="1">
        <v>80000</v>
      </c>
      <c r="E79">
        <v>0</v>
      </c>
      <c r="F79" t="s">
        <v>13</v>
      </c>
      <c r="G79" t="s">
        <v>21</v>
      </c>
      <c r="H79" t="s">
        <v>15</v>
      </c>
      <c r="I79">
        <v>2</v>
      </c>
      <c r="J79" t="s">
        <v>46</v>
      </c>
      <c r="K79" t="s">
        <v>24</v>
      </c>
      <c r="L79">
        <v>29</v>
      </c>
      <c r="M79" t="str">
        <f t="shared" si="1"/>
        <v>Invalid</v>
      </c>
      <c r="N79" t="s">
        <v>15</v>
      </c>
    </row>
    <row r="80" spans="1:14" x14ac:dyDescent="0.45">
      <c r="A80">
        <v>15752</v>
      </c>
      <c r="B80" t="s">
        <v>36</v>
      </c>
      <c r="C80" t="s">
        <v>39</v>
      </c>
      <c r="D80" s="1">
        <v>80000</v>
      </c>
      <c r="E80">
        <v>2</v>
      </c>
      <c r="F80" t="s">
        <v>27</v>
      </c>
      <c r="G80" t="s">
        <v>14</v>
      </c>
      <c r="H80" t="s">
        <v>18</v>
      </c>
      <c r="I80">
        <v>2</v>
      </c>
      <c r="J80" t="s">
        <v>26</v>
      </c>
      <c r="K80" t="s">
        <v>24</v>
      </c>
      <c r="L80">
        <v>50</v>
      </c>
      <c r="M80" t="str">
        <f t="shared" si="1"/>
        <v>Invalid</v>
      </c>
      <c r="N80" t="s">
        <v>15</v>
      </c>
    </row>
    <row r="81" spans="1:14" x14ac:dyDescent="0.45">
      <c r="A81">
        <v>27745</v>
      </c>
      <c r="B81" t="s">
        <v>37</v>
      </c>
      <c r="C81" t="s">
        <v>39</v>
      </c>
      <c r="D81" s="1">
        <v>40000</v>
      </c>
      <c r="E81">
        <v>2</v>
      </c>
      <c r="F81" t="s">
        <v>13</v>
      </c>
      <c r="G81" t="s">
        <v>28</v>
      </c>
      <c r="H81" t="s">
        <v>15</v>
      </c>
      <c r="I81">
        <v>2</v>
      </c>
      <c r="J81" t="s">
        <v>23</v>
      </c>
      <c r="K81" t="s">
        <v>24</v>
      </c>
      <c r="L81">
        <v>63</v>
      </c>
      <c r="M81" t="str">
        <f t="shared" si="1"/>
        <v>Middle Age</v>
      </c>
      <c r="N81" t="s">
        <v>15</v>
      </c>
    </row>
    <row r="82" spans="1:14" x14ac:dyDescent="0.4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 t="shared" si="1"/>
        <v>OLD</v>
      </c>
      <c r="N83" t="s">
        <v>18</v>
      </c>
    </row>
    <row r="84" spans="1:14" x14ac:dyDescent="0.45">
      <c r="A84">
        <v>26941</v>
      </c>
      <c r="B84" t="s">
        <v>36</v>
      </c>
      <c r="C84" t="s">
        <v>39</v>
      </c>
      <c r="D84" s="1">
        <v>30000</v>
      </c>
      <c r="E84">
        <v>0</v>
      </c>
      <c r="F84" t="s">
        <v>13</v>
      </c>
      <c r="G84" t="s">
        <v>20</v>
      </c>
      <c r="H84" t="s">
        <v>15</v>
      </c>
      <c r="I84">
        <v>0</v>
      </c>
      <c r="J84" t="s">
        <v>16</v>
      </c>
      <c r="K84" t="s">
        <v>17</v>
      </c>
      <c r="L84">
        <v>47</v>
      </c>
      <c r="M84" t="str">
        <f t="shared" si="1"/>
        <v>OLD</v>
      </c>
      <c r="N84" t="s">
        <v>15</v>
      </c>
    </row>
    <row r="85" spans="1:14" x14ac:dyDescent="0.45">
      <c r="A85">
        <v>28412</v>
      </c>
      <c r="B85" t="s">
        <v>37</v>
      </c>
      <c r="C85" t="s">
        <v>39</v>
      </c>
      <c r="D85" s="1">
        <v>20000</v>
      </c>
      <c r="E85">
        <v>0</v>
      </c>
      <c r="F85" t="s">
        <v>27</v>
      </c>
      <c r="G85" t="s">
        <v>25</v>
      </c>
      <c r="H85" t="s">
        <v>18</v>
      </c>
      <c r="I85">
        <v>1</v>
      </c>
      <c r="J85" t="s">
        <v>22</v>
      </c>
      <c r="K85" t="s">
        <v>17</v>
      </c>
      <c r="L85">
        <v>29</v>
      </c>
      <c r="M85" t="str">
        <f t="shared" si="1"/>
        <v>Middle Age</v>
      </c>
      <c r="N85" t="s">
        <v>18</v>
      </c>
    </row>
    <row r="86" spans="1:14" x14ac:dyDescent="0.4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1">
        <v>10000</v>
      </c>
      <c r="E87">
        <v>0</v>
      </c>
      <c r="F87" t="s">
        <v>19</v>
      </c>
      <c r="G87" t="s">
        <v>25</v>
      </c>
      <c r="H87" t="s">
        <v>15</v>
      </c>
      <c r="I87">
        <v>1</v>
      </c>
      <c r="J87" t="s">
        <v>26</v>
      </c>
      <c r="K87" t="s">
        <v>24</v>
      </c>
      <c r="L87">
        <v>26</v>
      </c>
      <c r="M87" t="str">
        <f t="shared" si="1"/>
        <v>Invalid</v>
      </c>
      <c r="N87" t="s">
        <v>15</v>
      </c>
    </row>
    <row r="88" spans="1:14" x14ac:dyDescent="0.4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 t="shared" si="1"/>
        <v>Middle Age</v>
      </c>
      <c r="N90" t="s">
        <v>18</v>
      </c>
    </row>
    <row r="91" spans="1:14" x14ac:dyDescent="0.4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 t="shared" si="1"/>
        <v>Middle Age</v>
      </c>
      <c r="N92" t="s">
        <v>15</v>
      </c>
    </row>
    <row r="93" spans="1:14" x14ac:dyDescent="0.4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45">
      <c r="A94">
        <v>19562</v>
      </c>
      <c r="B94" t="s">
        <v>37</v>
      </c>
      <c r="C94" t="s">
        <v>38</v>
      </c>
      <c r="D94" s="1">
        <v>60000</v>
      </c>
      <c r="E94">
        <v>2</v>
      </c>
      <c r="F94" t="s">
        <v>13</v>
      </c>
      <c r="G94" t="s">
        <v>21</v>
      </c>
      <c r="H94" t="s">
        <v>15</v>
      </c>
      <c r="I94">
        <v>1</v>
      </c>
      <c r="J94" t="s">
        <v>22</v>
      </c>
      <c r="K94" t="s">
        <v>24</v>
      </c>
      <c r="L94">
        <v>37</v>
      </c>
      <c r="M94" t="str">
        <f t="shared" si="1"/>
        <v>Invalid</v>
      </c>
      <c r="N94" t="s">
        <v>15</v>
      </c>
    </row>
    <row r="95" spans="1:14" x14ac:dyDescent="0.4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45">
      <c r="A97">
        <v>17197</v>
      </c>
      <c r="B97" t="s">
        <v>37</v>
      </c>
      <c r="C97" t="s">
        <v>38</v>
      </c>
      <c r="D97" s="1">
        <v>90000</v>
      </c>
      <c r="E97">
        <v>5</v>
      </c>
      <c r="F97" t="s">
        <v>19</v>
      </c>
      <c r="G97" t="s">
        <v>21</v>
      </c>
      <c r="H97" t="s">
        <v>15</v>
      </c>
      <c r="I97">
        <v>2</v>
      </c>
      <c r="J97" t="s">
        <v>46</v>
      </c>
      <c r="K97" t="s">
        <v>17</v>
      </c>
      <c r="L97">
        <v>62</v>
      </c>
      <c r="M97" t="str">
        <f t="shared" si="1"/>
        <v>Middle Age</v>
      </c>
      <c r="N97" t="s">
        <v>18</v>
      </c>
    </row>
    <row r="98" spans="1:14" x14ac:dyDescent="0.4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 t="shared" si="1"/>
        <v>Middle Age</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 t="shared" si="1"/>
        <v>Invalid</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 t="shared" si="1"/>
        <v>Invalid</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 t="shared" si="1"/>
        <v>OLD</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 t="shared" si="1"/>
        <v>Invalid</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 t="shared" si="1"/>
        <v>OLD</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 t="shared" si="1"/>
        <v>Middle Age</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 t="shared" si="1"/>
        <v>Middle Age</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 t="shared" si="1"/>
        <v>OLD</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 t="shared" si="1"/>
        <v>OLD</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 t="shared" si="1"/>
        <v>Invalid</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 t="shared" ref="M131:M194" si="2">IF(L144&gt;54,"OLD",IF(L144&gt;=31,"Middle Age",IF(L144&gt;31,"Adolescent","Invalid")))</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 t="shared" si="2"/>
        <v>Middle Age</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 t="shared" si="2"/>
        <v>Invalid</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 t="shared" si="2"/>
        <v>Middle Age</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 t="shared" si="2"/>
        <v>Middle Age</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1">
        <v>80000</v>
      </c>
      <c r="E145">
        <v>0</v>
      </c>
      <c r="F145" t="s">
        <v>13</v>
      </c>
      <c r="G145" t="s">
        <v>21</v>
      </c>
      <c r="H145" t="s">
        <v>15</v>
      </c>
      <c r="I145">
        <v>3</v>
      </c>
      <c r="J145" t="s">
        <v>46</v>
      </c>
      <c r="K145" t="s">
        <v>24</v>
      </c>
      <c r="L145">
        <v>32</v>
      </c>
      <c r="M145" t="str">
        <f t="shared" si="2"/>
        <v>OLD</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 t="shared" si="2"/>
        <v>Middle Age</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 t="shared" si="2"/>
        <v>Middle Age</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 t="shared" si="2"/>
        <v>Invalid</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 t="shared" si="2"/>
        <v>Invalid</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 t="shared" si="2"/>
        <v>OLD</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 t="shared" si="2"/>
        <v>Invalid</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 t="shared" si="2"/>
        <v>Invalid</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 t="shared" si="2"/>
        <v>Middle Age</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 t="shared" si="2"/>
        <v>OLD</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 t="shared" si="2"/>
        <v>OLD</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 t="shared" si="2"/>
        <v>OLD</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 t="shared" si="2"/>
        <v>OLD</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 t="shared" si="2"/>
        <v>Middle Age</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 t="shared" si="2"/>
        <v>OLD</v>
      </c>
      <c r="N179" t="s">
        <v>18</v>
      </c>
    </row>
    <row r="180" spans="1:14" x14ac:dyDescent="0.4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 t="shared" si="2"/>
        <v>OLD</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 t="shared" si="2"/>
        <v>Invalid</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 t="shared" si="2"/>
        <v>Middle Age</v>
      </c>
      <c r="N185" t="s">
        <v>15</v>
      </c>
    </row>
    <row r="186" spans="1:14" x14ac:dyDescent="0.4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45">
      <c r="A189">
        <v>18151</v>
      </c>
      <c r="B189" t="s">
        <v>37</v>
      </c>
      <c r="C189" t="s">
        <v>39</v>
      </c>
      <c r="D189" s="1">
        <v>80000</v>
      </c>
      <c r="E189">
        <v>5</v>
      </c>
      <c r="F189" t="s">
        <v>19</v>
      </c>
      <c r="G189" t="s">
        <v>21</v>
      </c>
      <c r="H189" t="s">
        <v>18</v>
      </c>
      <c r="I189">
        <v>2</v>
      </c>
      <c r="J189" t="s">
        <v>46</v>
      </c>
      <c r="K189" t="s">
        <v>17</v>
      </c>
      <c r="L189">
        <v>59</v>
      </c>
      <c r="M189" t="str">
        <f t="shared" si="2"/>
        <v>Middle Age</v>
      </c>
      <c r="N189" t="s">
        <v>18</v>
      </c>
    </row>
    <row r="190" spans="1:14" x14ac:dyDescent="0.45">
      <c r="A190">
        <v>20606</v>
      </c>
      <c r="B190" t="s">
        <v>36</v>
      </c>
      <c r="C190" t="s">
        <v>38</v>
      </c>
      <c r="D190" s="1">
        <v>70000</v>
      </c>
      <c r="E190">
        <v>0</v>
      </c>
      <c r="F190" t="s">
        <v>13</v>
      </c>
      <c r="G190" t="s">
        <v>21</v>
      </c>
      <c r="H190" t="s">
        <v>15</v>
      </c>
      <c r="I190">
        <v>4</v>
      </c>
      <c r="J190" t="s">
        <v>46</v>
      </c>
      <c r="K190" t="s">
        <v>24</v>
      </c>
      <c r="L190">
        <v>32</v>
      </c>
      <c r="M190" t="str">
        <f t="shared" si="2"/>
        <v>Invalid</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1">
        <v>80000</v>
      </c>
      <c r="E194">
        <v>5</v>
      </c>
      <c r="F194" t="s">
        <v>13</v>
      </c>
      <c r="G194" t="s">
        <v>28</v>
      </c>
      <c r="H194" t="s">
        <v>15</v>
      </c>
      <c r="I194">
        <v>2</v>
      </c>
      <c r="J194" t="s">
        <v>46</v>
      </c>
      <c r="K194" t="s">
        <v>17</v>
      </c>
      <c r="L194">
        <v>62</v>
      </c>
      <c r="M194" t="str">
        <f t="shared" si="2"/>
        <v>Middle Age</v>
      </c>
      <c r="N194" t="s">
        <v>18</v>
      </c>
    </row>
    <row r="195" spans="1:14" x14ac:dyDescent="0.45">
      <c r="A195">
        <v>26032</v>
      </c>
      <c r="B195" t="s">
        <v>36</v>
      </c>
      <c r="C195" t="s">
        <v>38</v>
      </c>
      <c r="D195" s="1">
        <v>70000</v>
      </c>
      <c r="E195">
        <v>5</v>
      </c>
      <c r="F195" t="s">
        <v>13</v>
      </c>
      <c r="G195" t="s">
        <v>21</v>
      </c>
      <c r="H195" t="s">
        <v>15</v>
      </c>
      <c r="I195">
        <v>4</v>
      </c>
      <c r="J195" t="s">
        <v>46</v>
      </c>
      <c r="K195" t="s">
        <v>24</v>
      </c>
      <c r="L195">
        <v>41</v>
      </c>
      <c r="M195" t="str">
        <f t="shared" ref="M195:M258" si="3">IF(L208&gt;54,"OLD",IF(L208&gt;=31,"Middle Age",IF(L208&gt;31,"Adolescent","Invalid")))</f>
        <v>OLD</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 t="shared" si="3"/>
        <v>Invalid</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 t="shared" si="3"/>
        <v>Middle Age</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 t="shared" si="3"/>
        <v>Middle Age</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1">
        <v>80000</v>
      </c>
      <c r="E201">
        <v>0</v>
      </c>
      <c r="F201" t="s">
        <v>13</v>
      </c>
      <c r="G201" t="s">
        <v>21</v>
      </c>
      <c r="H201" t="s">
        <v>18</v>
      </c>
      <c r="I201">
        <v>3</v>
      </c>
      <c r="J201" t="s">
        <v>46</v>
      </c>
      <c r="K201" t="s">
        <v>24</v>
      </c>
      <c r="L201">
        <v>33</v>
      </c>
      <c r="M201" t="str">
        <f t="shared" si="3"/>
        <v>Invalid</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 t="shared" si="3"/>
        <v>OLD</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 t="shared" si="3"/>
        <v>Invalid</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1">
        <v>90000</v>
      </c>
      <c r="E208">
        <v>5</v>
      </c>
      <c r="F208" t="s">
        <v>19</v>
      </c>
      <c r="G208" t="s">
        <v>21</v>
      </c>
      <c r="H208" t="s">
        <v>18</v>
      </c>
      <c r="I208">
        <v>2</v>
      </c>
      <c r="J208" t="s">
        <v>46</v>
      </c>
      <c r="K208" t="s">
        <v>17</v>
      </c>
      <c r="L208">
        <v>62</v>
      </c>
      <c r="M208" t="str">
        <f t="shared" si="3"/>
        <v>Invalid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 t="shared" si="3"/>
        <v>Middle Age</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 t="shared" si="3"/>
        <v>OLD</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4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 t="shared" si="3"/>
        <v>Middle Age</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 t="shared" si="3"/>
        <v>OLD</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 t="shared" si="3"/>
        <v>Middle Age</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 t="shared" si="3"/>
        <v>Invalid</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 t="shared" si="3"/>
        <v>OLD</v>
      </c>
      <c r="N224" t="s">
        <v>18</v>
      </c>
    </row>
    <row r="225" spans="1:14" x14ac:dyDescent="0.4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 t="shared" si="3"/>
        <v>Invalid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 t="shared" si="3"/>
        <v>Invalid</v>
      </c>
      <c r="N230" t="s">
        <v>18</v>
      </c>
    </row>
    <row r="231" spans="1:14" x14ac:dyDescent="0.45">
      <c r="A231">
        <v>28915</v>
      </c>
      <c r="B231" t="s">
        <v>37</v>
      </c>
      <c r="C231" t="s">
        <v>39</v>
      </c>
      <c r="D231" s="1">
        <v>80000</v>
      </c>
      <c r="E231">
        <v>5</v>
      </c>
      <c r="F231" t="s">
        <v>27</v>
      </c>
      <c r="G231" t="s">
        <v>28</v>
      </c>
      <c r="H231" t="s">
        <v>15</v>
      </c>
      <c r="I231">
        <v>3</v>
      </c>
      <c r="J231" t="s">
        <v>46</v>
      </c>
      <c r="K231" t="s">
        <v>17</v>
      </c>
      <c r="L231">
        <v>57</v>
      </c>
      <c r="M231" t="str">
        <f t="shared" si="3"/>
        <v>Middle Age</v>
      </c>
      <c r="N231" t="s">
        <v>18</v>
      </c>
    </row>
    <row r="232" spans="1:14" x14ac:dyDescent="0.45">
      <c r="A232">
        <v>22830</v>
      </c>
      <c r="B232" t="s">
        <v>36</v>
      </c>
      <c r="C232" t="s">
        <v>39</v>
      </c>
      <c r="D232" s="1">
        <v>120000</v>
      </c>
      <c r="E232">
        <v>4</v>
      </c>
      <c r="F232" t="s">
        <v>19</v>
      </c>
      <c r="G232" t="s">
        <v>28</v>
      </c>
      <c r="H232" t="s">
        <v>15</v>
      </c>
      <c r="I232">
        <v>3</v>
      </c>
      <c r="J232" t="s">
        <v>46</v>
      </c>
      <c r="K232" t="s">
        <v>17</v>
      </c>
      <c r="L232">
        <v>56</v>
      </c>
      <c r="M232" t="str">
        <f t="shared" si="3"/>
        <v>Invalid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 t="shared" si="3"/>
        <v>Middle Age</v>
      </c>
      <c r="N235" t="s">
        <v>15</v>
      </c>
    </row>
    <row r="236" spans="1:14" x14ac:dyDescent="0.4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 t="shared" si="3"/>
        <v>OLD</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 t="shared" si="3"/>
        <v>OLD</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 t="shared" si="3"/>
        <v>OLD</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 t="shared" si="3"/>
        <v>OLD</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 t="shared" si="3"/>
        <v>Middle Age</v>
      </c>
      <c r="N245" t="s">
        <v>18</v>
      </c>
    </row>
    <row r="246" spans="1:14" x14ac:dyDescent="0.4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 t="shared" si="3"/>
        <v>OLD</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 t="shared" si="3"/>
        <v>Middle Age</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 t="shared" si="3"/>
        <v>Middle Age</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1">
        <v>100000</v>
      </c>
      <c r="E255">
        <v>3</v>
      </c>
      <c r="F255" t="s">
        <v>29</v>
      </c>
      <c r="G255" t="s">
        <v>21</v>
      </c>
      <c r="H255" t="s">
        <v>15</v>
      </c>
      <c r="I255">
        <v>0</v>
      </c>
      <c r="J255" t="s">
        <v>46</v>
      </c>
      <c r="K255" t="s">
        <v>17</v>
      </c>
      <c r="L255">
        <v>59</v>
      </c>
      <c r="M255" t="str">
        <f t="shared" si="3"/>
        <v>Invalid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 t="shared" ref="M259:M322" si="4">IF(L272&gt;54,"OLD",IF(L272&gt;=31,"Middle Age",IF(L272&gt;31,"Adolescent","Invalid")))</f>
        <v>Middle Age</v>
      </c>
      <c r="N259" t="s">
        <v>15</v>
      </c>
    </row>
    <row r="260" spans="1:14" x14ac:dyDescent="0.45">
      <c r="A260">
        <v>14193</v>
      </c>
      <c r="B260" t="s">
        <v>37</v>
      </c>
      <c r="C260" t="s">
        <v>38</v>
      </c>
      <c r="D260" s="1">
        <v>100000</v>
      </c>
      <c r="E260">
        <v>3</v>
      </c>
      <c r="F260" t="s">
        <v>19</v>
      </c>
      <c r="G260" t="s">
        <v>28</v>
      </c>
      <c r="H260" t="s">
        <v>15</v>
      </c>
      <c r="I260">
        <v>4</v>
      </c>
      <c r="J260" t="s">
        <v>46</v>
      </c>
      <c r="K260" t="s">
        <v>17</v>
      </c>
      <c r="L260">
        <v>56</v>
      </c>
      <c r="M260" t="str">
        <f t="shared" si="4"/>
        <v>Invalid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 t="shared" si="4"/>
        <v>Invalid</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 t="shared" si="4"/>
        <v>Middle Age</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 t="shared" si="4"/>
        <v>Middle Age</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 t="shared" si="4"/>
        <v>OLD</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 t="shared" si="4"/>
        <v>OLD</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 t="shared" si="4"/>
        <v>Invalid</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 t="shared" si="4"/>
        <v>OLD</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 t="shared" si="4"/>
        <v>OLD</v>
      </c>
      <c r="N296" t="s">
        <v>15</v>
      </c>
    </row>
    <row r="297" spans="1:14" x14ac:dyDescent="0.4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 t="shared" si="4"/>
        <v>Middle Age</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 t="shared" si="4"/>
        <v>Middle Age</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 t="shared" si="4"/>
        <v>Middle Age</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 t="shared" si="4"/>
        <v>OLD</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 t="shared" si="4"/>
        <v>Middle Age</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 t="shared" si="4"/>
        <v>Invalid</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1">
        <v>130000</v>
      </c>
      <c r="E320">
        <v>4</v>
      </c>
      <c r="F320" t="s">
        <v>19</v>
      </c>
      <c r="G320" t="s">
        <v>21</v>
      </c>
      <c r="H320" t="s">
        <v>18</v>
      </c>
      <c r="I320">
        <v>3</v>
      </c>
      <c r="J320" t="s">
        <v>46</v>
      </c>
      <c r="K320" t="s">
        <v>17</v>
      </c>
      <c r="L320">
        <v>54</v>
      </c>
      <c r="M320" t="str">
        <f t="shared" si="4"/>
        <v>Invalid</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 t="shared" ref="M323:M386" si="5">IF(L336&gt;54,"OLD",IF(L336&gt;=31,"Middle Age",IF(L336&gt;31,"Adolescent","Invalid")))</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 t="shared" si="5"/>
        <v>OLD</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 t="shared" si="5"/>
        <v>Invalid</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1">
        <v>90000</v>
      </c>
      <c r="E331">
        <v>5</v>
      </c>
      <c r="F331" t="s">
        <v>29</v>
      </c>
      <c r="G331" t="s">
        <v>14</v>
      </c>
      <c r="H331" t="s">
        <v>15</v>
      </c>
      <c r="I331">
        <v>2</v>
      </c>
      <c r="J331" t="s">
        <v>46</v>
      </c>
      <c r="K331" t="s">
        <v>17</v>
      </c>
      <c r="L331">
        <v>59</v>
      </c>
      <c r="M331" t="str">
        <f t="shared" si="5"/>
        <v>Middle Age</v>
      </c>
      <c r="N331" t="s">
        <v>18</v>
      </c>
    </row>
    <row r="332" spans="1:14" x14ac:dyDescent="0.4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 t="shared" si="5"/>
        <v>Invalid</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 t="shared" si="5"/>
        <v>Invalid</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 t="shared" si="5"/>
        <v>Middle Age</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 t="shared" si="5"/>
        <v>OLD</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 t="shared" si="5"/>
        <v>Invalid</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 t="shared" si="5"/>
        <v>Invalid</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 t="shared" si="5"/>
        <v>Middle Age</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 t="shared" si="5"/>
        <v>OLD</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1">
        <v>80000</v>
      </c>
      <c r="E357">
        <v>0</v>
      </c>
      <c r="F357" t="s">
        <v>13</v>
      </c>
      <c r="G357" t="s">
        <v>21</v>
      </c>
      <c r="H357" t="s">
        <v>15</v>
      </c>
      <c r="I357">
        <v>3</v>
      </c>
      <c r="J357" t="s">
        <v>46</v>
      </c>
      <c r="K357" t="s">
        <v>24</v>
      </c>
      <c r="L357">
        <v>32</v>
      </c>
      <c r="M357" t="str">
        <f t="shared" si="5"/>
        <v>OLD</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45">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 t="shared" si="5"/>
        <v>Invalid</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 t="shared" si="5"/>
        <v>Middle Age</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 t="shared" si="5"/>
        <v>OLD</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 t="shared" si="5"/>
        <v>OLD</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Invalid</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 t="shared" si="5"/>
        <v>Invalid</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 t="shared" si="5"/>
        <v>Middle Age</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 t="shared" si="5"/>
        <v>Middle Age</v>
      </c>
      <c r="N383" t="s">
        <v>18</v>
      </c>
    </row>
    <row r="384" spans="1:14" x14ac:dyDescent="0.4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 t="shared" si="5"/>
        <v>OLD</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 t="shared" ref="M387:M450" si="6">IF(L400&gt;54,"OLD",IF(L400&gt;=31,"Middle Age",IF(L400&gt;31,"Adolescent","Invalid")))</f>
        <v>Middle Age</v>
      </c>
      <c r="N387" t="s">
        <v>18</v>
      </c>
    </row>
    <row r="388" spans="1:14" x14ac:dyDescent="0.4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1">
        <v>110000</v>
      </c>
      <c r="E402">
        <v>3</v>
      </c>
      <c r="F402" t="s">
        <v>13</v>
      </c>
      <c r="G402" t="s">
        <v>28</v>
      </c>
      <c r="H402" t="s">
        <v>15</v>
      </c>
      <c r="I402">
        <v>4</v>
      </c>
      <c r="J402" t="s">
        <v>46</v>
      </c>
      <c r="K402" t="s">
        <v>17</v>
      </c>
      <c r="L402">
        <v>53</v>
      </c>
      <c r="M402" t="str">
        <f t="shared" si="6"/>
        <v>OLD</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 t="shared" si="6"/>
        <v>Middle Age</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 t="shared" si="6"/>
        <v>OLD</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 t="shared" si="6"/>
        <v>OLD</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 t="shared" si="6"/>
        <v>Invalid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 t="shared" si="6"/>
        <v>Invalid</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1">
        <v>100000</v>
      </c>
      <c r="E422">
        <v>2</v>
      </c>
      <c r="F422" t="s">
        <v>13</v>
      </c>
      <c r="G422" t="s">
        <v>28</v>
      </c>
      <c r="H422" t="s">
        <v>15</v>
      </c>
      <c r="I422">
        <v>4</v>
      </c>
      <c r="J422" t="s">
        <v>46</v>
      </c>
      <c r="K422" t="s">
        <v>17</v>
      </c>
      <c r="L422">
        <v>59</v>
      </c>
      <c r="M422" t="str">
        <f t="shared" si="6"/>
        <v>Invalid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1">
        <v>110000</v>
      </c>
      <c r="E424">
        <v>0</v>
      </c>
      <c r="F424" t="s">
        <v>19</v>
      </c>
      <c r="G424" t="s">
        <v>28</v>
      </c>
      <c r="H424" t="s">
        <v>18</v>
      </c>
      <c r="I424">
        <v>3</v>
      </c>
      <c r="J424" t="s">
        <v>46</v>
      </c>
      <c r="K424" t="s">
        <v>24</v>
      </c>
      <c r="L424">
        <v>32</v>
      </c>
      <c r="M424" t="str">
        <f t="shared" si="6"/>
        <v>OLD</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 t="shared" si="6"/>
        <v>Invalid</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 t="shared" si="6"/>
        <v>Middle Age</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 t="shared" si="6"/>
        <v>Middle Age</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 t="shared" si="6"/>
        <v>Middle Age</v>
      </c>
      <c r="N433" t="s">
        <v>15</v>
      </c>
    </row>
    <row r="434" spans="1:14" x14ac:dyDescent="0.4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 t="shared" si="6"/>
        <v>Middle Age</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 t="shared" si="6"/>
        <v>Middle Age</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 t="shared" si="6"/>
        <v>Middle Age</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 t="shared" si="6"/>
        <v>OLD</v>
      </c>
      <c r="N441" t="s">
        <v>18</v>
      </c>
    </row>
    <row r="442" spans="1:14" x14ac:dyDescent="0.4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 t="shared" si="6"/>
        <v>OLD</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 t="shared" ref="M451:M514" si="7">IF(L464&gt;54,"OLD",IF(L464&gt;=31,"Middle Age",IF(L464&gt;31,"Adolescent","Invalid")))</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 t="shared" si="7"/>
        <v>OLD</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 t="shared" si="7"/>
        <v>Invalid</v>
      </c>
      <c r="N459" t="s">
        <v>18</v>
      </c>
    </row>
    <row r="460" spans="1:14" x14ac:dyDescent="0.4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 t="shared" si="7"/>
        <v>OLD</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 t="shared" si="7"/>
        <v>Middle Age</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 t="shared" si="7"/>
        <v>Middle Age</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 t="shared" si="7"/>
        <v>OLD</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 t="shared" si="7"/>
        <v>OLD</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 t="shared" si="7"/>
        <v>Middle Age</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 t="shared" si="7"/>
        <v>OLD</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 t="shared" si="7"/>
        <v>OLD</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 t="shared" si="7"/>
        <v>Middle Age</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1">
        <v>90000</v>
      </c>
      <c r="E488">
        <v>4</v>
      </c>
      <c r="F488" t="s">
        <v>29</v>
      </c>
      <c r="G488" t="s">
        <v>14</v>
      </c>
      <c r="H488" t="s">
        <v>15</v>
      </c>
      <c r="I488">
        <v>4</v>
      </c>
      <c r="J488" t="s">
        <v>46</v>
      </c>
      <c r="K488" t="s">
        <v>17</v>
      </c>
      <c r="L488">
        <v>58</v>
      </c>
      <c r="M488" t="str">
        <f t="shared" si="7"/>
        <v>Middle Age</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 t="shared" si="7"/>
        <v>Invalid</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1">
        <v>70000</v>
      </c>
      <c r="E495">
        <v>5</v>
      </c>
      <c r="F495" t="s">
        <v>13</v>
      </c>
      <c r="G495" t="s">
        <v>28</v>
      </c>
      <c r="H495" t="s">
        <v>15</v>
      </c>
      <c r="I495">
        <v>3</v>
      </c>
      <c r="J495" t="s">
        <v>46</v>
      </c>
      <c r="K495" t="s">
        <v>32</v>
      </c>
      <c r="L495">
        <v>60</v>
      </c>
      <c r="M495" t="str">
        <f t="shared" si="7"/>
        <v>Middle Age</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1">
        <v>60000</v>
      </c>
      <c r="E497">
        <v>2</v>
      </c>
      <c r="F497" t="s">
        <v>19</v>
      </c>
      <c r="G497" t="s">
        <v>21</v>
      </c>
      <c r="H497" t="s">
        <v>15</v>
      </c>
      <c r="I497">
        <v>2</v>
      </c>
      <c r="J497" t="s">
        <v>46</v>
      </c>
      <c r="K497" t="s">
        <v>32</v>
      </c>
      <c r="L497">
        <v>56</v>
      </c>
      <c r="M497" t="str">
        <f t="shared" si="7"/>
        <v>Invalid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 t="shared" si="7"/>
        <v>OLD</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 t="shared" si="7"/>
        <v>OLD</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 t="shared" si="7"/>
        <v>Middle Age</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 t="shared" si="7"/>
        <v>OLD</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 t="shared" si="7"/>
        <v>OLD</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 t="shared" si="7"/>
        <v>OLD</v>
      </c>
      <c r="N514" t="s">
        <v>15</v>
      </c>
    </row>
    <row r="515" spans="1:14" x14ac:dyDescent="0.45">
      <c r="A515">
        <v>13353</v>
      </c>
      <c r="B515" t="s">
        <v>37</v>
      </c>
      <c r="C515" t="s">
        <v>38</v>
      </c>
      <c r="D515" s="1">
        <v>60000</v>
      </c>
      <c r="E515">
        <v>4</v>
      </c>
      <c r="F515" t="s">
        <v>31</v>
      </c>
      <c r="G515" t="s">
        <v>28</v>
      </c>
      <c r="H515" t="s">
        <v>15</v>
      </c>
      <c r="I515">
        <v>2</v>
      </c>
      <c r="J515" t="s">
        <v>46</v>
      </c>
      <c r="K515" t="s">
        <v>32</v>
      </c>
      <c r="L515">
        <v>61</v>
      </c>
      <c r="M515" t="str">
        <f t="shared" ref="M515:M578" si="8">IF(L528&gt;54,"OLD",IF(L528&gt;=31,"Middle Age",IF(L528&gt;31,"Adolescent","Invalid")))</f>
        <v>Middle Age</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 t="shared" si="8"/>
        <v>Invalid</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 t="shared" si="8"/>
        <v>OLD</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 t="shared" si="8"/>
        <v>Invalid</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 t="shared" si="8"/>
        <v>Invalid</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 t="shared" si="8"/>
        <v>Middle Age</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 t="shared" si="8"/>
        <v>OLD</v>
      </c>
      <c r="N522" t="s">
        <v>18</v>
      </c>
    </row>
    <row r="523" spans="1:14" x14ac:dyDescent="0.4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 t="shared" si="8"/>
        <v>Middle Age</v>
      </c>
      <c r="N526" t="s">
        <v>18</v>
      </c>
    </row>
    <row r="527" spans="1:14" x14ac:dyDescent="0.45">
      <c r="A527">
        <v>16791</v>
      </c>
      <c r="B527" t="s">
        <v>37</v>
      </c>
      <c r="C527" t="s">
        <v>39</v>
      </c>
      <c r="D527" s="1">
        <v>60000</v>
      </c>
      <c r="E527">
        <v>5</v>
      </c>
      <c r="F527" t="s">
        <v>13</v>
      </c>
      <c r="G527" t="s">
        <v>28</v>
      </c>
      <c r="H527" t="s">
        <v>15</v>
      </c>
      <c r="I527">
        <v>3</v>
      </c>
      <c r="J527" t="s">
        <v>46</v>
      </c>
      <c r="K527" t="s">
        <v>32</v>
      </c>
      <c r="L527">
        <v>59</v>
      </c>
      <c r="M527" t="str">
        <f t="shared" si="8"/>
        <v>Middle Age</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 t="shared" si="8"/>
        <v>Middle Age</v>
      </c>
      <c r="N530" t="s">
        <v>18</v>
      </c>
    </row>
    <row r="531" spans="1:14" x14ac:dyDescent="0.45">
      <c r="A531">
        <v>13233</v>
      </c>
      <c r="B531" t="s">
        <v>36</v>
      </c>
      <c r="C531" t="s">
        <v>39</v>
      </c>
      <c r="D531" s="1">
        <v>60000</v>
      </c>
      <c r="E531">
        <v>2</v>
      </c>
      <c r="F531" t="s">
        <v>19</v>
      </c>
      <c r="G531" t="s">
        <v>21</v>
      </c>
      <c r="H531" t="s">
        <v>15</v>
      </c>
      <c r="I531">
        <v>1</v>
      </c>
      <c r="J531" t="s">
        <v>46</v>
      </c>
      <c r="K531" t="s">
        <v>32</v>
      </c>
      <c r="L531">
        <v>57</v>
      </c>
      <c r="M531" t="str">
        <f t="shared" si="8"/>
        <v>Invalid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 t="shared" si="8"/>
        <v>Middle Age</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 t="shared" si="8"/>
        <v>Middle Age</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 t="shared" si="8"/>
        <v>Invalid</v>
      </c>
      <c r="N534" t="s">
        <v>15</v>
      </c>
    </row>
    <row r="535" spans="1:14" x14ac:dyDescent="0.45">
      <c r="A535">
        <v>24941</v>
      </c>
      <c r="B535" t="s">
        <v>36</v>
      </c>
      <c r="C535" t="s">
        <v>39</v>
      </c>
      <c r="D535" s="1">
        <v>60000</v>
      </c>
      <c r="E535">
        <v>3</v>
      </c>
      <c r="F535" t="s">
        <v>13</v>
      </c>
      <c r="G535" t="s">
        <v>28</v>
      </c>
      <c r="H535" t="s">
        <v>15</v>
      </c>
      <c r="I535">
        <v>2</v>
      </c>
      <c r="J535" t="s">
        <v>46</v>
      </c>
      <c r="K535" t="s">
        <v>32</v>
      </c>
      <c r="L535">
        <v>66</v>
      </c>
      <c r="M535" t="str">
        <f t="shared" si="8"/>
        <v>Middle Age</v>
      </c>
      <c r="N535" t="s">
        <v>18</v>
      </c>
    </row>
    <row r="536" spans="1:14" x14ac:dyDescent="0.4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 t="shared" si="8"/>
        <v>OLD</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 t="shared" si="8"/>
        <v>Middle Age</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 t="shared" si="8"/>
        <v>Middle Age</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 t="shared" si="8"/>
        <v>OLD</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 t="shared" si="8"/>
        <v>Invalid</v>
      </c>
      <c r="N552" t="s">
        <v>15</v>
      </c>
    </row>
    <row r="553" spans="1:14" x14ac:dyDescent="0.45">
      <c r="A553">
        <v>27393</v>
      </c>
      <c r="B553" t="s">
        <v>36</v>
      </c>
      <c r="C553" t="s">
        <v>38</v>
      </c>
      <c r="D553" s="1">
        <v>50000</v>
      </c>
      <c r="E553">
        <v>4</v>
      </c>
      <c r="F553" t="s">
        <v>13</v>
      </c>
      <c r="G553" t="s">
        <v>28</v>
      </c>
      <c r="H553" t="s">
        <v>15</v>
      </c>
      <c r="I553">
        <v>2</v>
      </c>
      <c r="J553" t="s">
        <v>46</v>
      </c>
      <c r="K553" t="s">
        <v>32</v>
      </c>
      <c r="L553">
        <v>63</v>
      </c>
      <c r="M553" t="str">
        <f t="shared" si="8"/>
        <v>Invalid</v>
      </c>
      <c r="N553" t="s">
        <v>18</v>
      </c>
    </row>
    <row r="554" spans="1:14" x14ac:dyDescent="0.4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 t="shared" si="8"/>
        <v>OLD</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 t="shared" si="8"/>
        <v>OLD</v>
      </c>
      <c r="N560" t="s">
        <v>18</v>
      </c>
    </row>
    <row r="561" spans="1:14" x14ac:dyDescent="0.45">
      <c r="A561">
        <v>15895</v>
      </c>
      <c r="B561" t="s">
        <v>37</v>
      </c>
      <c r="C561" t="s">
        <v>38</v>
      </c>
      <c r="D561" s="1">
        <v>60000</v>
      </c>
      <c r="E561">
        <v>2</v>
      </c>
      <c r="F561" t="s">
        <v>13</v>
      </c>
      <c r="G561" t="s">
        <v>28</v>
      </c>
      <c r="H561" t="s">
        <v>15</v>
      </c>
      <c r="I561">
        <v>0</v>
      </c>
      <c r="J561" t="s">
        <v>46</v>
      </c>
      <c r="K561" t="s">
        <v>32</v>
      </c>
      <c r="L561">
        <v>58</v>
      </c>
      <c r="M561" t="str">
        <f t="shared" si="8"/>
        <v>Invalid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 t="shared" si="8"/>
        <v>OLD</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 t="shared" si="8"/>
        <v>OLD</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 t="shared" si="8"/>
        <v>Middle Age</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 t="shared" si="8"/>
        <v>Middle Age</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 t="shared" si="8"/>
        <v>Middle Age</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 t="shared" si="8"/>
        <v>OLD</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 t="shared" si="8"/>
        <v>Invalid</v>
      </c>
      <c r="N570" t="s">
        <v>15</v>
      </c>
    </row>
    <row r="571" spans="1:14" x14ac:dyDescent="0.45">
      <c r="A571">
        <v>26452</v>
      </c>
      <c r="B571" t="s">
        <v>37</v>
      </c>
      <c r="C571" t="s">
        <v>39</v>
      </c>
      <c r="D571" s="1">
        <v>50000</v>
      </c>
      <c r="E571">
        <v>3</v>
      </c>
      <c r="F571" t="s">
        <v>31</v>
      </c>
      <c r="G571" t="s">
        <v>28</v>
      </c>
      <c r="H571" t="s">
        <v>15</v>
      </c>
      <c r="I571">
        <v>2</v>
      </c>
      <c r="J571" t="s">
        <v>46</v>
      </c>
      <c r="K571" t="s">
        <v>32</v>
      </c>
      <c r="L571">
        <v>69</v>
      </c>
      <c r="M571" t="str">
        <f t="shared" si="8"/>
        <v>Middle Age</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 t="shared" si="8"/>
        <v>Middle Age</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1">
        <v>60000</v>
      </c>
      <c r="E577">
        <v>2</v>
      </c>
      <c r="F577" t="s">
        <v>19</v>
      </c>
      <c r="G577" t="s">
        <v>21</v>
      </c>
      <c r="H577" t="s">
        <v>15</v>
      </c>
      <c r="I577">
        <v>1</v>
      </c>
      <c r="J577" t="s">
        <v>46</v>
      </c>
      <c r="K577" t="s">
        <v>32</v>
      </c>
      <c r="L577">
        <v>56</v>
      </c>
      <c r="M577" t="str">
        <f t="shared" si="8"/>
        <v>Middle Age</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 t="shared" si="8"/>
        <v>OLD</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 t="shared" ref="M579:M642" si="9">IF(L592&gt;54,"OLD",IF(L592&gt;=31,"Middle Age",IF(L592&gt;31,"Adolescent","Invalid")))</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1">
        <v>60000</v>
      </c>
      <c r="E582">
        <v>3</v>
      </c>
      <c r="F582" t="s">
        <v>31</v>
      </c>
      <c r="G582" t="s">
        <v>28</v>
      </c>
      <c r="H582" t="s">
        <v>15</v>
      </c>
      <c r="I582">
        <v>2</v>
      </c>
      <c r="J582" t="s">
        <v>46</v>
      </c>
      <c r="K582" t="s">
        <v>32</v>
      </c>
      <c r="L582">
        <v>69</v>
      </c>
      <c r="M582" t="str">
        <f t="shared" si="9"/>
        <v>Middle Age</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 t="shared" si="9"/>
        <v>OLD</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 t="shared" si="9"/>
        <v>OLD</v>
      </c>
      <c r="N584" t="s">
        <v>18</v>
      </c>
    </row>
    <row r="585" spans="1:14" x14ac:dyDescent="0.45">
      <c r="A585">
        <v>24943</v>
      </c>
      <c r="B585" t="s">
        <v>36</v>
      </c>
      <c r="C585" t="s">
        <v>39</v>
      </c>
      <c r="D585" s="1">
        <v>60000</v>
      </c>
      <c r="E585">
        <v>3</v>
      </c>
      <c r="F585" t="s">
        <v>13</v>
      </c>
      <c r="G585" t="s">
        <v>28</v>
      </c>
      <c r="H585" t="s">
        <v>15</v>
      </c>
      <c r="I585">
        <v>2</v>
      </c>
      <c r="J585" t="s">
        <v>46</v>
      </c>
      <c r="K585" t="s">
        <v>32</v>
      </c>
      <c r="L585">
        <v>66</v>
      </c>
      <c r="M585" t="str">
        <f t="shared" si="9"/>
        <v>Middle Age</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 t="shared" si="9"/>
        <v>OLD</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1">
        <v>60000</v>
      </c>
      <c r="E591">
        <v>2</v>
      </c>
      <c r="F591" t="s">
        <v>13</v>
      </c>
      <c r="G591" t="s">
        <v>28</v>
      </c>
      <c r="H591" t="s">
        <v>15</v>
      </c>
      <c r="I591">
        <v>0</v>
      </c>
      <c r="J591" t="s">
        <v>46</v>
      </c>
      <c r="K591" t="s">
        <v>32</v>
      </c>
      <c r="L591">
        <v>57</v>
      </c>
      <c r="M591" t="str">
        <f t="shared" si="9"/>
        <v>Middle Age</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1">
        <v>40000</v>
      </c>
      <c r="E593">
        <v>4</v>
      </c>
      <c r="F593" t="s">
        <v>27</v>
      </c>
      <c r="G593" t="s">
        <v>21</v>
      </c>
      <c r="H593" t="s">
        <v>18</v>
      </c>
      <c r="I593">
        <v>2</v>
      </c>
      <c r="J593" t="s">
        <v>46</v>
      </c>
      <c r="K593" t="s">
        <v>32</v>
      </c>
      <c r="L593">
        <v>61</v>
      </c>
      <c r="M593" t="str">
        <f t="shared" si="9"/>
        <v>Invalid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 t="shared" si="9"/>
        <v>Middle Age</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 t="shared" si="9"/>
        <v>Middle Age</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 t="shared" si="9"/>
        <v>Invalid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 t="shared" si="9"/>
        <v>Middle Age</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 t="shared" si="9"/>
        <v>Invalid</v>
      </c>
      <c r="N608" t="s">
        <v>18</v>
      </c>
    </row>
    <row r="609" spans="1:14" x14ac:dyDescent="0.4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 t="shared" si="9"/>
        <v>OLD</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 t="shared" si="9"/>
        <v>Invalid</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 t="shared" si="9"/>
        <v>OLD</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 t="shared" si="9"/>
        <v>Invalid</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 t="shared" si="9"/>
        <v>OLD</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 t="shared" si="9"/>
        <v>Invalid</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 t="shared" si="9"/>
        <v>Invalid</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 t="shared" si="9"/>
        <v>OLD</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 t="shared" si="9"/>
        <v>Middle Age</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 t="shared" si="9"/>
        <v>OLD</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 t="shared" si="9"/>
        <v>OLD</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 t="shared" si="9"/>
        <v>Middle Age</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 t="shared" si="9"/>
        <v>Middle Age</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 t="shared" si="9"/>
        <v>Middle Age</v>
      </c>
      <c r="N642" t="s">
        <v>15</v>
      </c>
    </row>
    <row r="643" spans="1:14" x14ac:dyDescent="0.45">
      <c r="A643">
        <v>21441</v>
      </c>
      <c r="B643" t="s">
        <v>36</v>
      </c>
      <c r="C643" t="s">
        <v>39</v>
      </c>
      <c r="D643" s="1">
        <v>50000</v>
      </c>
      <c r="E643">
        <v>4</v>
      </c>
      <c r="F643" t="s">
        <v>13</v>
      </c>
      <c r="G643" t="s">
        <v>28</v>
      </c>
      <c r="H643" t="s">
        <v>15</v>
      </c>
      <c r="I643">
        <v>2</v>
      </c>
      <c r="J643" t="s">
        <v>46</v>
      </c>
      <c r="K643" t="s">
        <v>32</v>
      </c>
      <c r="L643">
        <v>64</v>
      </c>
      <c r="M643" t="str">
        <f t="shared" ref="M643:M706" si="10">IF(L656&gt;54,"OLD",IF(L656&gt;=31,"Middle Age",IF(L656&gt;31,"Adolescent","Invalid")))</f>
        <v>Middle Age</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 t="shared" si="10"/>
        <v>OLD</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 t="shared" si="10"/>
        <v>Invalid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1">
        <v>70000</v>
      </c>
      <c r="E652">
        <v>5</v>
      </c>
      <c r="F652" t="s">
        <v>31</v>
      </c>
      <c r="G652" t="s">
        <v>28</v>
      </c>
      <c r="H652" t="s">
        <v>15</v>
      </c>
      <c r="I652">
        <v>2</v>
      </c>
      <c r="J652" t="s">
        <v>46</v>
      </c>
      <c r="K652" t="s">
        <v>32</v>
      </c>
      <c r="L652">
        <v>67</v>
      </c>
      <c r="M652" t="str">
        <f t="shared" si="10"/>
        <v>Middle Age</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 t="shared" si="10"/>
        <v>OLD</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 t="shared" si="10"/>
        <v>OLD</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1">
        <v>60000</v>
      </c>
      <c r="E661">
        <v>4</v>
      </c>
      <c r="F661" t="s">
        <v>13</v>
      </c>
      <c r="G661" t="s">
        <v>28</v>
      </c>
      <c r="H661" t="s">
        <v>15</v>
      </c>
      <c r="I661">
        <v>2</v>
      </c>
      <c r="J661" t="s">
        <v>46</v>
      </c>
      <c r="K661" t="s">
        <v>32</v>
      </c>
      <c r="L661">
        <v>63</v>
      </c>
      <c r="M661" t="str">
        <f t="shared" si="10"/>
        <v>Invalid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 t="shared" si="10"/>
        <v>Middle Age</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 t="shared" si="10"/>
        <v>OLD</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 t="shared" si="10"/>
        <v>OLD</v>
      </c>
      <c r="N668" t="s">
        <v>15</v>
      </c>
    </row>
    <row r="669" spans="1:14" x14ac:dyDescent="0.45">
      <c r="A669">
        <v>20505</v>
      </c>
      <c r="B669" t="s">
        <v>36</v>
      </c>
      <c r="C669" t="s">
        <v>38</v>
      </c>
      <c r="D669" s="1">
        <v>40000</v>
      </c>
      <c r="E669">
        <v>5</v>
      </c>
      <c r="F669" t="s">
        <v>27</v>
      </c>
      <c r="G669" t="s">
        <v>21</v>
      </c>
      <c r="H669" t="s">
        <v>18</v>
      </c>
      <c r="I669">
        <v>2</v>
      </c>
      <c r="J669" t="s">
        <v>46</v>
      </c>
      <c r="K669" t="s">
        <v>32</v>
      </c>
      <c r="L669">
        <v>61</v>
      </c>
      <c r="M669" t="str">
        <f t="shared" si="10"/>
        <v>Middle Age</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1">
        <v>70000</v>
      </c>
      <c r="E672">
        <v>2</v>
      </c>
      <c r="F672" t="s">
        <v>19</v>
      </c>
      <c r="G672" t="s">
        <v>21</v>
      </c>
      <c r="H672" t="s">
        <v>15</v>
      </c>
      <c r="I672">
        <v>1</v>
      </c>
      <c r="J672" t="s">
        <v>46</v>
      </c>
      <c r="K672" t="s">
        <v>32</v>
      </c>
      <c r="L672">
        <v>59</v>
      </c>
      <c r="M672" t="str">
        <f t="shared" si="10"/>
        <v>Middle Age</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 t="shared" si="10"/>
        <v>Invalid</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 t="shared" si="10"/>
        <v>Invalid</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 t="shared" si="10"/>
        <v>Invalid</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 t="shared" si="10"/>
        <v>Middle Age</v>
      </c>
      <c r="N680" t="s">
        <v>18</v>
      </c>
    </row>
    <row r="681" spans="1:14" x14ac:dyDescent="0.45">
      <c r="A681">
        <v>21770</v>
      </c>
      <c r="B681" t="s">
        <v>36</v>
      </c>
      <c r="C681" t="s">
        <v>39</v>
      </c>
      <c r="D681" s="1">
        <v>60000</v>
      </c>
      <c r="E681">
        <v>4</v>
      </c>
      <c r="F681" t="s">
        <v>13</v>
      </c>
      <c r="G681" t="s">
        <v>28</v>
      </c>
      <c r="H681" t="s">
        <v>15</v>
      </c>
      <c r="I681">
        <v>2</v>
      </c>
      <c r="J681" t="s">
        <v>46</v>
      </c>
      <c r="K681" t="s">
        <v>32</v>
      </c>
      <c r="L681">
        <v>60</v>
      </c>
      <c r="M681" t="str">
        <f t="shared" si="10"/>
        <v>Middle Age</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 t="shared" si="10"/>
        <v>Invalid</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 t="shared" si="10"/>
        <v>Invalid</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 t="shared" si="10"/>
        <v>OLD</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 t="shared" si="10"/>
        <v>Invalid</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 t="shared" si="10"/>
        <v>Middle Age</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 t="shared" si="10"/>
        <v>OLD</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 t="shared" si="10"/>
        <v>OLD</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 t="shared" si="10"/>
        <v>OLD</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 t="shared" si="10"/>
        <v>Middle Age</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 t="shared" si="10"/>
        <v>OLD</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 t="shared" si="10"/>
        <v>OLD</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 t="shared" si="10"/>
        <v>Invalid</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1">
        <v>70000</v>
      </c>
      <c r="E707">
        <v>4</v>
      </c>
      <c r="F707" t="s">
        <v>13</v>
      </c>
      <c r="G707" t="s">
        <v>28</v>
      </c>
      <c r="H707" t="s">
        <v>15</v>
      </c>
      <c r="I707">
        <v>1</v>
      </c>
      <c r="J707" t="s">
        <v>46</v>
      </c>
      <c r="K707" t="s">
        <v>32</v>
      </c>
      <c r="L707">
        <v>59</v>
      </c>
      <c r="M707" t="str">
        <f t="shared" ref="M707:M770" si="11">IF(L720&gt;54,"OLD",IF(L720&gt;=31,"Middle Age",IF(L720&gt;31,"Adolescent","Invalid")))</f>
        <v>Middle Age</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 t="shared" si="11"/>
        <v>OLD</v>
      </c>
      <c r="N709" t="s">
        <v>15</v>
      </c>
    </row>
    <row r="710" spans="1:14" x14ac:dyDescent="0.45">
      <c r="A710">
        <v>18069</v>
      </c>
      <c r="B710" t="s">
        <v>36</v>
      </c>
      <c r="C710" t="s">
        <v>39</v>
      </c>
      <c r="D710" s="1">
        <v>70000</v>
      </c>
      <c r="E710">
        <v>5</v>
      </c>
      <c r="F710" t="s">
        <v>13</v>
      </c>
      <c r="G710" t="s">
        <v>28</v>
      </c>
      <c r="H710" t="s">
        <v>15</v>
      </c>
      <c r="I710">
        <v>4</v>
      </c>
      <c r="J710" t="s">
        <v>46</v>
      </c>
      <c r="K710" t="s">
        <v>32</v>
      </c>
      <c r="L710">
        <v>60</v>
      </c>
      <c r="M710" t="str">
        <f t="shared" si="11"/>
        <v>Middle Age</v>
      </c>
      <c r="N710" t="s">
        <v>18</v>
      </c>
    </row>
    <row r="711" spans="1:14" x14ac:dyDescent="0.45">
      <c r="A711">
        <v>23712</v>
      </c>
      <c r="B711" t="s">
        <v>37</v>
      </c>
      <c r="C711" t="s">
        <v>38</v>
      </c>
      <c r="D711" s="1">
        <v>70000</v>
      </c>
      <c r="E711">
        <v>2</v>
      </c>
      <c r="F711" t="s">
        <v>13</v>
      </c>
      <c r="G711" t="s">
        <v>28</v>
      </c>
      <c r="H711" t="s">
        <v>15</v>
      </c>
      <c r="I711">
        <v>1</v>
      </c>
      <c r="J711" t="s">
        <v>46</v>
      </c>
      <c r="K711" t="s">
        <v>32</v>
      </c>
      <c r="L711">
        <v>59</v>
      </c>
      <c r="M711" t="str">
        <f t="shared" si="11"/>
        <v>Middle Age</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1">
        <v>70000</v>
      </c>
      <c r="E713">
        <v>2</v>
      </c>
      <c r="F713" t="s">
        <v>19</v>
      </c>
      <c r="G713" t="s">
        <v>21</v>
      </c>
      <c r="H713" t="s">
        <v>15</v>
      </c>
      <c r="I713">
        <v>1</v>
      </c>
      <c r="J713" t="s">
        <v>46</v>
      </c>
      <c r="K713" t="s">
        <v>32</v>
      </c>
      <c r="L713">
        <v>58</v>
      </c>
      <c r="M713" t="str">
        <f t="shared" si="11"/>
        <v>Middle Age</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 t="shared" si="11"/>
        <v>Middle Age</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 t="shared" si="11"/>
        <v>Invalid</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 t="shared" si="11"/>
        <v>Middle Age</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 t="shared" si="11"/>
        <v>Invalid</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 t="shared" si="11"/>
        <v>Invalid</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 t="shared" si="11"/>
        <v>Middle Age</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 t="shared" si="11"/>
        <v>Invalid</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 t="shared" si="11"/>
        <v>OLD</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 t="shared" si="11"/>
        <v>OLD</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 t="shared" si="11"/>
        <v>OLD</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 t="shared" si="11"/>
        <v>OLD</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 t="shared" si="11"/>
        <v>Invalid</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 t="shared" si="11"/>
        <v>OLD</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1">
        <v>70000</v>
      </c>
      <c r="E746">
        <v>4</v>
      </c>
      <c r="F746" t="s">
        <v>19</v>
      </c>
      <c r="G746" t="s">
        <v>21</v>
      </c>
      <c r="H746" t="s">
        <v>15</v>
      </c>
      <c r="I746">
        <v>1</v>
      </c>
      <c r="J746" t="s">
        <v>46</v>
      </c>
      <c r="K746" t="s">
        <v>32</v>
      </c>
      <c r="L746">
        <v>56</v>
      </c>
      <c r="M746" t="str">
        <f t="shared" si="11"/>
        <v>Middle Age</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1">
        <v>60000</v>
      </c>
      <c r="E748">
        <v>2</v>
      </c>
      <c r="F748" t="s">
        <v>13</v>
      </c>
      <c r="G748" t="s">
        <v>28</v>
      </c>
      <c r="H748" t="s">
        <v>15</v>
      </c>
      <c r="I748">
        <v>0</v>
      </c>
      <c r="J748" t="s">
        <v>46</v>
      </c>
      <c r="K748" t="s">
        <v>32</v>
      </c>
      <c r="L748">
        <v>56</v>
      </c>
      <c r="M748" t="str">
        <f t="shared" si="11"/>
        <v>Middle Age</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 t="shared" si="11"/>
        <v>Invalid</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 t="shared" si="11"/>
        <v>Middle Age</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1">
        <v>60000</v>
      </c>
      <c r="E763">
        <v>5</v>
      </c>
      <c r="F763" t="s">
        <v>13</v>
      </c>
      <c r="G763" t="s">
        <v>28</v>
      </c>
      <c r="H763" t="s">
        <v>15</v>
      </c>
      <c r="I763">
        <v>3</v>
      </c>
      <c r="J763" t="s">
        <v>46</v>
      </c>
      <c r="K763" t="s">
        <v>32</v>
      </c>
      <c r="L763">
        <v>59</v>
      </c>
      <c r="M763" t="str">
        <f t="shared" si="11"/>
        <v>Middle Age</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 t="shared" si="11"/>
        <v>OLD</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 t="shared" si="11"/>
        <v>Invalid</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 t="shared" ref="M771:M834" si="12">IF(L784&gt;54,"OLD",IF(L784&gt;=31,"Middle Age",IF(L784&gt;31,"Adolescent","Invalid")))</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 t="shared" si="12"/>
        <v>Invalid</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 t="shared" si="12"/>
        <v>OLD</v>
      </c>
      <c r="N776" t="s">
        <v>15</v>
      </c>
    </row>
    <row r="777" spans="1:14" x14ac:dyDescent="0.4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 t="shared" si="12"/>
        <v>Middle Age</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 t="shared" si="12"/>
        <v>Invalid</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 t="shared" si="12"/>
        <v>OLD</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 t="shared" si="12"/>
        <v>OLD</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 t="shared" si="12"/>
        <v>Invalid</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 t="shared" si="12"/>
        <v>Invalid</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 t="shared" si="12"/>
        <v>OLD</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 t="shared" si="12"/>
        <v>Invalid</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 t="shared" si="12"/>
        <v>Invalid</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 t="shared" si="12"/>
        <v>Invalid</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 t="shared" si="12"/>
        <v>Middle Age</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 t="shared" si="12"/>
        <v>Middle Age</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 t="shared" si="12"/>
        <v>Middle Age</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 t="shared" si="12"/>
        <v>OLD</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 t="shared" si="12"/>
        <v>Invalid</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 t="shared" si="12"/>
        <v>Middle Age</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 t="shared" si="12"/>
        <v>Middle Age</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 t="shared" si="12"/>
        <v>Invalid</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 t="shared" si="12"/>
        <v>Middle Age</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1">
        <v>70000</v>
      </c>
      <c r="E814">
        <v>4</v>
      </c>
      <c r="F814" t="s">
        <v>13</v>
      </c>
      <c r="G814" t="s">
        <v>28</v>
      </c>
      <c r="H814" t="s">
        <v>15</v>
      </c>
      <c r="I814">
        <v>2</v>
      </c>
      <c r="J814" t="s">
        <v>46</v>
      </c>
      <c r="K814" t="s">
        <v>32</v>
      </c>
      <c r="L814">
        <v>61</v>
      </c>
      <c r="M814" t="str">
        <f t="shared" si="12"/>
        <v>Middle Age</v>
      </c>
      <c r="N814" t="s">
        <v>18</v>
      </c>
    </row>
    <row r="815" spans="1:14" x14ac:dyDescent="0.4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 t="shared" si="12"/>
        <v>Middle Age</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 t="shared" si="12"/>
        <v>Invalid</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 t="shared" si="12"/>
        <v>OLD</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 t="shared" si="12"/>
        <v>Invalid</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 t="shared" si="12"/>
        <v>OLD</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 t="shared" si="12"/>
        <v>Middle Age</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 t="shared" si="12"/>
        <v>OLD</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 t="shared" ref="M835:M898" si="13">IF(L848&gt;54,"OLD",IF(L848&gt;=31,"Middle Age",IF(L848&gt;31,"Adolescent","Invalid")))</f>
        <v>OLD</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 t="shared" si="13"/>
        <v>Invalid</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 t="shared" si="13"/>
        <v>OLD</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 t="shared" si="13"/>
        <v>OLD</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 t="shared" si="13"/>
        <v>Middle Age</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 t="shared" si="13"/>
        <v>Invalid</v>
      </c>
      <c r="N845" t="s">
        <v>18</v>
      </c>
    </row>
    <row r="846" spans="1:14" x14ac:dyDescent="0.45">
      <c r="A846">
        <v>22743</v>
      </c>
      <c r="B846" t="s">
        <v>36</v>
      </c>
      <c r="C846" t="s">
        <v>38</v>
      </c>
      <c r="D846" s="1">
        <v>40000</v>
      </c>
      <c r="E846">
        <v>5</v>
      </c>
      <c r="F846" t="s">
        <v>27</v>
      </c>
      <c r="G846" t="s">
        <v>21</v>
      </c>
      <c r="H846" t="s">
        <v>15</v>
      </c>
      <c r="I846">
        <v>2</v>
      </c>
      <c r="J846" t="s">
        <v>46</v>
      </c>
      <c r="K846" t="s">
        <v>32</v>
      </c>
      <c r="L846">
        <v>60</v>
      </c>
      <c r="M846" t="str">
        <f t="shared" si="13"/>
        <v>Middle Age</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 t="shared" si="13"/>
        <v>Middle Age</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 t="shared" si="13"/>
        <v>Middle Age</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 t="shared" si="13"/>
        <v>Middle Age</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 t="shared" si="13"/>
        <v>OLD</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 t="shared" si="13"/>
        <v>OLD</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 t="shared" si="13"/>
        <v>Middle Age</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 t="shared" si="13"/>
        <v>OLD</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 t="shared" si="13"/>
        <v>Invalid</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 t="shared" si="13"/>
        <v>OLD</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 t="shared" si="13"/>
        <v>OLD</v>
      </c>
      <c r="N867" t="s">
        <v>15</v>
      </c>
    </row>
    <row r="868" spans="1:14" x14ac:dyDescent="0.4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 t="shared" si="13"/>
        <v>Middle Age</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 t="shared" si="13"/>
        <v>Middle Age</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 t="shared" si="13"/>
        <v>Middle Age</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 t="shared" si="13"/>
        <v>OLD</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 t="shared" si="13"/>
        <v>Invalid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 t="shared" si="13"/>
        <v>OLD</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 t="shared" si="13"/>
        <v>OLD</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 t="shared" si="13"/>
        <v>Middle Age</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 t="shared" si="13"/>
        <v>OLD</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 t="shared" si="13"/>
        <v>Middle Age</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 t="shared" ref="M899:M962" si="14">IF(L912&gt;54,"OLD",IF(L912&gt;=31,"Middle Age",IF(L912&gt;31,"Adolescent","Invalid")))</f>
        <v>Middle Age</v>
      </c>
      <c r="N899" t="s">
        <v>18</v>
      </c>
    </row>
    <row r="900" spans="1:14" x14ac:dyDescent="0.4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 t="shared" si="14"/>
        <v>OLD</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 t="shared" si="14"/>
        <v>Middle Age</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 t="shared" si="14"/>
        <v>OLD</v>
      </c>
      <c r="N908" t="s">
        <v>15</v>
      </c>
    </row>
    <row r="909" spans="1:14" x14ac:dyDescent="0.45">
      <c r="A909">
        <v>19747</v>
      </c>
      <c r="B909" t="s">
        <v>36</v>
      </c>
      <c r="C909" t="s">
        <v>39</v>
      </c>
      <c r="D909" s="1">
        <v>50000</v>
      </c>
      <c r="E909">
        <v>4</v>
      </c>
      <c r="F909" t="s">
        <v>13</v>
      </c>
      <c r="G909" t="s">
        <v>28</v>
      </c>
      <c r="H909" t="s">
        <v>15</v>
      </c>
      <c r="I909">
        <v>2</v>
      </c>
      <c r="J909" t="s">
        <v>46</v>
      </c>
      <c r="K909" t="s">
        <v>32</v>
      </c>
      <c r="L909">
        <v>63</v>
      </c>
      <c r="M909" t="str">
        <f t="shared" si="14"/>
        <v>Middle Age</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 t="shared" si="14"/>
        <v>Middle Age</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 t="shared" si="14"/>
        <v>OLD</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1">
        <v>60000</v>
      </c>
      <c r="E917">
        <v>3</v>
      </c>
      <c r="F917" t="s">
        <v>31</v>
      </c>
      <c r="G917" t="s">
        <v>28</v>
      </c>
      <c r="H917" t="s">
        <v>15</v>
      </c>
      <c r="I917">
        <v>2</v>
      </c>
      <c r="J917" t="s">
        <v>46</v>
      </c>
      <c r="K917" t="s">
        <v>32</v>
      </c>
      <c r="L917">
        <v>64</v>
      </c>
      <c r="M917" t="str">
        <f t="shared" si="14"/>
        <v>Middle Age</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1">
        <v>40000</v>
      </c>
      <c r="E921">
        <v>4</v>
      </c>
      <c r="F921" t="s">
        <v>27</v>
      </c>
      <c r="G921" t="s">
        <v>21</v>
      </c>
      <c r="H921" t="s">
        <v>15</v>
      </c>
      <c r="I921">
        <v>2</v>
      </c>
      <c r="J921" t="s">
        <v>46</v>
      </c>
      <c r="K921" t="s">
        <v>32</v>
      </c>
      <c r="L921">
        <v>61</v>
      </c>
      <c r="M921" t="str">
        <f t="shared" si="14"/>
        <v>Invalid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 t="shared" si="14"/>
        <v>Invalid</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 t="shared" si="14"/>
        <v>OLD</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 t="shared" si="14"/>
        <v>Invalid</v>
      </c>
      <c r="N927" t="s">
        <v>15</v>
      </c>
    </row>
    <row r="928" spans="1:14" x14ac:dyDescent="0.45">
      <c r="A928">
        <v>26495</v>
      </c>
      <c r="B928" t="s">
        <v>37</v>
      </c>
      <c r="C928" t="s">
        <v>38</v>
      </c>
      <c r="D928" s="1">
        <v>40000</v>
      </c>
      <c r="E928">
        <v>2</v>
      </c>
      <c r="F928" t="s">
        <v>27</v>
      </c>
      <c r="G928" t="s">
        <v>21</v>
      </c>
      <c r="H928" t="s">
        <v>15</v>
      </c>
      <c r="I928">
        <v>2</v>
      </c>
      <c r="J928" t="s">
        <v>46</v>
      </c>
      <c r="K928" t="s">
        <v>32</v>
      </c>
      <c r="L928">
        <v>57</v>
      </c>
      <c r="M928" t="str">
        <f t="shared" si="14"/>
        <v>Middle Age</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 t="shared" si="14"/>
        <v>Middle Age</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 t="shared" si="14"/>
        <v>OLD</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 t="shared" si="14"/>
        <v>Middle Age</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 t="shared" si="14"/>
        <v>Middle Age</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 t="shared" si="14"/>
        <v>OLD</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 t="shared" si="14"/>
        <v>Invalid</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 t="shared" si="14"/>
        <v>Invalid</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 t="shared" si="14"/>
        <v>Middle Age</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 t="shared" si="14"/>
        <v>OLD</v>
      </c>
      <c r="N950" t="s">
        <v>18</v>
      </c>
    </row>
    <row r="951" spans="1:14" x14ac:dyDescent="0.45">
      <c r="A951">
        <v>28056</v>
      </c>
      <c r="B951" t="s">
        <v>36</v>
      </c>
      <c r="C951" t="s">
        <v>39</v>
      </c>
      <c r="D951" s="1">
        <v>70000</v>
      </c>
      <c r="E951">
        <v>2</v>
      </c>
      <c r="F951" t="s">
        <v>29</v>
      </c>
      <c r="G951" t="s">
        <v>14</v>
      </c>
      <c r="H951" t="s">
        <v>15</v>
      </c>
      <c r="I951">
        <v>2</v>
      </c>
      <c r="J951" t="s">
        <v>46</v>
      </c>
      <c r="K951" t="s">
        <v>32</v>
      </c>
      <c r="L951">
        <v>53</v>
      </c>
      <c r="M951" t="str">
        <f t="shared" si="14"/>
        <v>OLD</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 t="shared" si="14"/>
        <v>OLD</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 t="shared" si="14"/>
        <v>OLD</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 t="shared" si="14"/>
        <v>OLD</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 t="shared" si="14"/>
        <v>Invalid</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 t="shared" ref="M963:M1000" si="15">IF(L976&gt;54,"OLD",IF(L976&gt;=31,"Middle Age",IF(L976&gt;31,"Adolescent","Invalid")))</f>
        <v>Middle Age</v>
      </c>
      <c r="N963" t="s">
        <v>18</v>
      </c>
    </row>
    <row r="964" spans="1:14" x14ac:dyDescent="0.4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 t="shared" si="15"/>
        <v>Middle Age</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 t="shared" si="15"/>
        <v>OLD</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 t="shared" si="15"/>
        <v>OLD</v>
      </c>
      <c r="N977" t="s">
        <v>15</v>
      </c>
    </row>
    <row r="978" spans="1:14" x14ac:dyDescent="0.45">
      <c r="A978">
        <v>28004</v>
      </c>
      <c r="B978" t="s">
        <v>36</v>
      </c>
      <c r="C978" t="s">
        <v>38</v>
      </c>
      <c r="D978" s="1">
        <v>60000</v>
      </c>
      <c r="E978">
        <v>3</v>
      </c>
      <c r="F978" t="s">
        <v>13</v>
      </c>
      <c r="G978" t="s">
        <v>28</v>
      </c>
      <c r="H978" t="s">
        <v>15</v>
      </c>
      <c r="I978">
        <v>2</v>
      </c>
      <c r="J978" t="s">
        <v>46</v>
      </c>
      <c r="K978" t="s">
        <v>32</v>
      </c>
      <c r="L978">
        <v>66</v>
      </c>
      <c r="M978" t="str">
        <f t="shared" si="15"/>
        <v>Middle Age</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 t="shared" si="15"/>
        <v>Invalid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1">
        <v>40000</v>
      </c>
      <c r="E988">
        <v>5</v>
      </c>
      <c r="F988" t="s">
        <v>27</v>
      </c>
      <c r="G988" t="s">
        <v>21</v>
      </c>
      <c r="H988" t="s">
        <v>15</v>
      </c>
      <c r="I988">
        <v>4</v>
      </c>
      <c r="J988" t="s">
        <v>46</v>
      </c>
      <c r="K988" t="s">
        <v>32</v>
      </c>
      <c r="L988">
        <v>60</v>
      </c>
      <c r="M988" t="str">
        <f t="shared" si="15"/>
        <v>Middle Age</v>
      </c>
      <c r="N988" t="s">
        <v>15</v>
      </c>
    </row>
    <row r="989" spans="1:14" x14ac:dyDescent="0.45">
      <c r="A989">
        <v>28972</v>
      </c>
      <c r="B989" t="s">
        <v>37</v>
      </c>
      <c r="C989" t="s">
        <v>38</v>
      </c>
      <c r="D989" s="1">
        <v>60000</v>
      </c>
      <c r="E989">
        <v>3</v>
      </c>
      <c r="F989" t="s">
        <v>31</v>
      </c>
      <c r="G989" t="s">
        <v>28</v>
      </c>
      <c r="H989" t="s">
        <v>15</v>
      </c>
      <c r="I989">
        <v>2</v>
      </c>
      <c r="J989" t="s">
        <v>46</v>
      </c>
      <c r="K989" t="s">
        <v>32</v>
      </c>
      <c r="L989">
        <v>66</v>
      </c>
      <c r="M989" t="str">
        <f t="shared" si="15"/>
        <v>Invalid</v>
      </c>
      <c r="N989" t="s">
        <v>18</v>
      </c>
    </row>
    <row r="990" spans="1:14" x14ac:dyDescent="0.45">
      <c r="A990">
        <v>22730</v>
      </c>
      <c r="B990" t="s">
        <v>36</v>
      </c>
      <c r="C990" t="s">
        <v>39</v>
      </c>
      <c r="D990" s="1">
        <v>70000</v>
      </c>
      <c r="E990">
        <v>5</v>
      </c>
      <c r="F990" t="s">
        <v>13</v>
      </c>
      <c r="G990" t="s">
        <v>28</v>
      </c>
      <c r="H990" t="s">
        <v>15</v>
      </c>
      <c r="I990">
        <v>2</v>
      </c>
      <c r="J990" t="s">
        <v>46</v>
      </c>
      <c r="K990" t="s">
        <v>32</v>
      </c>
      <c r="L990">
        <v>63</v>
      </c>
      <c r="M990" t="str">
        <f t="shared" si="15"/>
        <v>Invalid</v>
      </c>
      <c r="N990" t="s">
        <v>18</v>
      </c>
    </row>
    <row r="991" spans="1:14" x14ac:dyDescent="0.45">
      <c r="A991">
        <v>29134</v>
      </c>
      <c r="B991" t="s">
        <v>36</v>
      </c>
      <c r="C991" t="s">
        <v>39</v>
      </c>
      <c r="D991" s="1">
        <v>60000</v>
      </c>
      <c r="E991">
        <v>4</v>
      </c>
      <c r="F991" t="s">
        <v>13</v>
      </c>
      <c r="G991" t="s">
        <v>14</v>
      </c>
      <c r="H991" t="s">
        <v>18</v>
      </c>
      <c r="I991">
        <v>3</v>
      </c>
      <c r="J991" t="s">
        <v>46</v>
      </c>
      <c r="K991" t="s">
        <v>32</v>
      </c>
      <c r="L991">
        <v>42</v>
      </c>
      <c r="M991" t="str">
        <f t="shared" si="15"/>
        <v>Invalid</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 t="shared" si="15"/>
        <v>Invalid</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 t="shared" si="15"/>
        <v>Invalid</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 t="shared" si="15"/>
        <v>Invalid</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 t="shared" si="15"/>
        <v>Invalid</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 t="shared" si="15"/>
        <v>Invalid</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 t="shared" si="15"/>
        <v>Invalid</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 t="shared" si="15"/>
        <v>Invalid</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 t="shared" si="15"/>
        <v>Invalid</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 t="shared" si="15"/>
        <v>Invalid</v>
      </c>
      <c r="N1000" t="s">
        <v>18</v>
      </c>
    </row>
    <row r="1001" spans="1:14" x14ac:dyDescent="0.45">
      <c r="A1001">
        <v>12121</v>
      </c>
      <c r="B1001" t="s">
        <v>37</v>
      </c>
      <c r="C1001" t="s">
        <v>39</v>
      </c>
      <c r="D1001" s="1">
        <v>60000</v>
      </c>
      <c r="E1001">
        <v>3</v>
      </c>
      <c r="F1001" t="s">
        <v>27</v>
      </c>
      <c r="G1001" t="s">
        <v>21</v>
      </c>
      <c r="H1001" t="s">
        <v>15</v>
      </c>
      <c r="I1001">
        <v>2</v>
      </c>
      <c r="J1001" t="s">
        <v>46</v>
      </c>
      <c r="K1001" t="s">
        <v>32</v>
      </c>
      <c r="L1001">
        <v>53</v>
      </c>
      <c r="M1001" t="str">
        <f>IF(L1014&gt;54,"OLD",IF(L1014&gt;=31,"Middle Age",IF(L1014&gt;31,"Adolescent","Invalid")))</f>
        <v>Invalid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4CF8-498C-4212-A4DC-D088B17771C2}">
  <dimension ref="A1:D44"/>
  <sheetViews>
    <sheetView topLeftCell="A25" workbookViewId="0">
      <selection activeCell="B53" sqref="B53"/>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3" t="s">
        <v>43</v>
      </c>
      <c r="B1" s="3" t="s">
        <v>44</v>
      </c>
    </row>
    <row r="2" spans="1:4" x14ac:dyDescent="0.45">
      <c r="A2" s="3" t="s">
        <v>41</v>
      </c>
      <c r="B2" s="5" t="s">
        <v>18</v>
      </c>
      <c r="C2" s="5" t="s">
        <v>15</v>
      </c>
      <c r="D2" s="5" t="s">
        <v>42</v>
      </c>
    </row>
    <row r="3" spans="1:4" x14ac:dyDescent="0.45">
      <c r="A3" s="4" t="s">
        <v>38</v>
      </c>
      <c r="B3" s="5">
        <v>53440</v>
      </c>
      <c r="C3" s="5">
        <v>55774.058577405856</v>
      </c>
      <c r="D3" s="5">
        <v>54580.777096114522</v>
      </c>
    </row>
    <row r="4" spans="1:4" x14ac:dyDescent="0.45">
      <c r="A4" s="4" t="s">
        <v>39</v>
      </c>
      <c r="B4" s="5">
        <v>56208.178438661707</v>
      </c>
      <c r="C4" s="5">
        <v>60123.966942148763</v>
      </c>
      <c r="D4" s="5">
        <v>58062.62230919765</v>
      </c>
    </row>
    <row r="5" spans="1:4" x14ac:dyDescent="0.45">
      <c r="A5" s="4" t="s">
        <v>42</v>
      </c>
      <c r="B5" s="5">
        <v>54874.759152215796</v>
      </c>
      <c r="C5" s="5">
        <v>57962.577962577961</v>
      </c>
      <c r="D5" s="5">
        <v>56360</v>
      </c>
    </row>
    <row r="6" spans="1:4" x14ac:dyDescent="0.45">
      <c r="B6" s="5"/>
      <c r="C6" s="5"/>
      <c r="D6" s="5"/>
    </row>
    <row r="7" spans="1:4" x14ac:dyDescent="0.45">
      <c r="B7" s="5"/>
      <c r="C7" s="5"/>
      <c r="D7" s="5"/>
    </row>
    <row r="21" spans="1:4" x14ac:dyDescent="0.45">
      <c r="A21" s="3" t="s">
        <v>45</v>
      </c>
      <c r="B21" s="3" t="s">
        <v>44</v>
      </c>
    </row>
    <row r="22" spans="1:4" x14ac:dyDescent="0.45">
      <c r="A22" s="3" t="s">
        <v>41</v>
      </c>
      <c r="B22" t="s">
        <v>18</v>
      </c>
      <c r="C22" t="s">
        <v>15</v>
      </c>
      <c r="D22" t="s">
        <v>42</v>
      </c>
    </row>
    <row r="23" spans="1:4" x14ac:dyDescent="0.45">
      <c r="A23" s="4" t="s">
        <v>16</v>
      </c>
      <c r="B23" s="16">
        <v>166</v>
      </c>
      <c r="C23" s="16">
        <v>200</v>
      </c>
      <c r="D23" s="16">
        <v>366</v>
      </c>
    </row>
    <row r="24" spans="1:4" x14ac:dyDescent="0.45">
      <c r="A24" s="4" t="s">
        <v>26</v>
      </c>
      <c r="B24" s="16">
        <v>92</v>
      </c>
      <c r="C24" s="16">
        <v>77</v>
      </c>
      <c r="D24" s="16">
        <v>169</v>
      </c>
    </row>
    <row r="25" spans="1:4" x14ac:dyDescent="0.45">
      <c r="A25" s="4" t="s">
        <v>22</v>
      </c>
      <c r="B25" s="16">
        <v>67</v>
      </c>
      <c r="C25" s="16">
        <v>95</v>
      </c>
      <c r="D25" s="16">
        <v>162</v>
      </c>
    </row>
    <row r="26" spans="1:4" x14ac:dyDescent="0.45">
      <c r="A26" s="4" t="s">
        <v>23</v>
      </c>
      <c r="B26" s="16">
        <v>116</v>
      </c>
      <c r="C26" s="16">
        <v>76</v>
      </c>
      <c r="D26" s="16">
        <v>192</v>
      </c>
    </row>
    <row r="27" spans="1:4" x14ac:dyDescent="0.45">
      <c r="A27" s="4" t="s">
        <v>46</v>
      </c>
      <c r="B27" s="16">
        <v>78</v>
      </c>
      <c r="C27" s="16">
        <v>33</v>
      </c>
      <c r="D27" s="16">
        <v>111</v>
      </c>
    </row>
    <row r="28" spans="1:4" x14ac:dyDescent="0.45">
      <c r="A28" s="4" t="s">
        <v>42</v>
      </c>
      <c r="B28" s="16">
        <v>519</v>
      </c>
      <c r="C28" s="16">
        <v>481</v>
      </c>
      <c r="D28" s="16">
        <v>1000</v>
      </c>
    </row>
    <row r="39" spans="1:4" x14ac:dyDescent="0.45">
      <c r="A39" s="3" t="s">
        <v>45</v>
      </c>
      <c r="B39" s="3" t="s">
        <v>44</v>
      </c>
    </row>
    <row r="40" spans="1:4" x14ac:dyDescent="0.45">
      <c r="A40" s="3" t="s">
        <v>41</v>
      </c>
      <c r="B40" t="s">
        <v>18</v>
      </c>
      <c r="C40" t="s">
        <v>15</v>
      </c>
      <c r="D40" t="s">
        <v>42</v>
      </c>
    </row>
    <row r="41" spans="1:4" x14ac:dyDescent="0.45">
      <c r="A41" s="4" t="s">
        <v>47</v>
      </c>
      <c r="B41" s="16">
        <v>67</v>
      </c>
      <c r="C41" s="16">
        <v>56</v>
      </c>
      <c r="D41" s="16">
        <v>123</v>
      </c>
    </row>
    <row r="42" spans="1:4" x14ac:dyDescent="0.45">
      <c r="A42" s="4" t="s">
        <v>48</v>
      </c>
      <c r="B42" s="16">
        <v>348</v>
      </c>
      <c r="C42" s="16">
        <v>343</v>
      </c>
      <c r="D42" s="16">
        <v>691</v>
      </c>
    </row>
    <row r="43" spans="1:4" x14ac:dyDescent="0.45">
      <c r="A43" s="4" t="s">
        <v>49</v>
      </c>
      <c r="B43" s="16">
        <v>104</v>
      </c>
      <c r="C43" s="16">
        <v>82</v>
      </c>
      <c r="D43" s="16">
        <v>186</v>
      </c>
    </row>
    <row r="44" spans="1:4" x14ac:dyDescent="0.45">
      <c r="A44" s="4" t="s">
        <v>42</v>
      </c>
      <c r="B44" s="16">
        <v>519</v>
      </c>
      <c r="C44" s="16">
        <v>481</v>
      </c>
      <c r="D44" s="1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03D2-EB1F-439D-AB15-38F626A78873}">
  <dimension ref="A1:R4"/>
  <sheetViews>
    <sheetView showGridLines="0" tabSelected="1" topLeftCell="A5" workbookViewId="0">
      <selection activeCell="R1" sqref="R1"/>
    </sheetView>
  </sheetViews>
  <sheetFormatPr defaultRowHeight="14.25" x14ac:dyDescent="0.45"/>
  <sheetData>
    <row r="1" spans="1:18" x14ac:dyDescent="0.45">
      <c r="A1" s="9"/>
      <c r="B1" s="9"/>
      <c r="C1" s="8"/>
      <c r="D1" s="8"/>
      <c r="E1" s="8"/>
      <c r="F1" s="8"/>
      <c r="G1" s="8"/>
      <c r="H1" s="8"/>
      <c r="I1" s="8"/>
      <c r="J1" s="8"/>
      <c r="K1" s="8"/>
      <c r="L1" s="8"/>
      <c r="M1" s="8"/>
      <c r="N1" s="8"/>
      <c r="O1" s="9"/>
      <c r="P1" s="9"/>
      <c r="Q1" s="9"/>
      <c r="R1" s="9"/>
    </row>
    <row r="2" spans="1:18" ht="39.4" x14ac:dyDescent="1.45">
      <c r="A2" s="9"/>
      <c r="B2" s="9"/>
      <c r="C2" s="8"/>
      <c r="D2" s="8"/>
      <c r="E2" s="9"/>
      <c r="F2" s="12"/>
      <c r="G2" s="13" t="s">
        <v>50</v>
      </c>
      <c r="H2" s="14"/>
      <c r="I2" s="14"/>
      <c r="J2" s="14"/>
      <c r="K2" s="14"/>
      <c r="L2" s="15"/>
      <c r="M2" s="15"/>
      <c r="N2" s="8"/>
      <c r="O2" s="9"/>
      <c r="P2" s="9"/>
      <c r="Q2" s="9"/>
      <c r="R2" s="9"/>
    </row>
    <row r="3" spans="1:18" ht="8.65" customHeight="1" x14ac:dyDescent="1.05">
      <c r="A3" s="9"/>
      <c r="B3" s="8"/>
      <c r="C3" s="8"/>
      <c r="D3" s="9"/>
      <c r="E3" s="10"/>
      <c r="F3" s="11"/>
      <c r="G3" s="11"/>
      <c r="H3" s="11"/>
      <c r="I3" s="11"/>
      <c r="J3" s="9"/>
      <c r="K3" s="9"/>
      <c r="L3" s="9"/>
      <c r="M3" s="8"/>
      <c r="N3" s="8"/>
      <c r="O3" s="9"/>
      <c r="P3" s="10"/>
      <c r="Q3" s="11"/>
      <c r="R3" s="9"/>
    </row>
    <row r="4" spans="1:18" x14ac:dyDescent="0.45">
      <c r="C4" s="6"/>
      <c r="D4" s="6"/>
      <c r="E4" s="6"/>
      <c r="F4" s="6"/>
      <c r="G4" s="6"/>
      <c r="H4" s="6"/>
      <c r="I4" s="6"/>
      <c r="J4" s="6"/>
      <c r="K4" s="6"/>
      <c r="L4" s="6"/>
      <c r="M4" s="6"/>
      <c r="N4" s="6"/>
      <c r="O4" s="7"/>
      <c r="P4" s="7"/>
    </row>
  </sheetData>
  <sheetProtection algorithmName="SHA-512" hashValue="zx3qcZDq/f0KfjQk2T+wpOgXUPUspLAs+mWi6rKvVj8w2Y1A/DKOOhK3JWzXJ7Awe78lTVTVXKQx8k7w9dRwgg==" saltValue="qclzBGu9QiEVVhAQ1IuUD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Aalesh Chauhan</cp:lastModifiedBy>
  <dcterms:created xsi:type="dcterms:W3CDTF">2022-03-18T02:50:57Z</dcterms:created>
  <dcterms:modified xsi:type="dcterms:W3CDTF">2024-11-06T05:01:00Z</dcterms:modified>
</cp:coreProperties>
</file>