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SDA Assignment\"/>
    </mc:Choice>
  </mc:AlternateContent>
  <xr:revisionPtr revIDLastSave="0" documentId="8_{13C88458-6496-4615-A239-66AAFB0F9BAE}" xr6:coauthVersionLast="47" xr6:coauthVersionMax="47" xr10:uidLastSave="{00000000-0000-0000-0000-000000000000}"/>
  <bookViews>
    <workbookView xWindow="-120" yWindow="-120" windowWidth="20730" windowHeight="11310" xr2:uid="{E2871A3E-6CBD-4526-916D-2BA9BF2BE1F8}"/>
  </bookViews>
  <sheets>
    <sheet name="Assignment 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P10" i="1" s="1"/>
  <c r="O11" i="1"/>
  <c r="P11" i="1" s="1"/>
  <c r="O4" i="1"/>
  <c r="O5" i="1"/>
  <c r="O6" i="1"/>
  <c r="O7" i="1"/>
  <c r="P7" i="1" s="1"/>
  <c r="O8" i="1"/>
  <c r="O9" i="1"/>
  <c r="O12" i="1"/>
  <c r="O3" i="1"/>
  <c r="P3" i="1" s="1"/>
  <c r="P4" i="1"/>
  <c r="P6" i="1"/>
  <c r="P5" i="1"/>
  <c r="P8" i="1"/>
  <c r="P9" i="1"/>
  <c r="P12" i="1"/>
  <c r="N4" i="1"/>
  <c r="N5" i="1"/>
  <c r="N6" i="1"/>
  <c r="N7" i="1"/>
  <c r="N8" i="1"/>
  <c r="N9" i="1"/>
  <c r="N10" i="1"/>
  <c r="N11" i="1"/>
  <c r="N12" i="1"/>
  <c r="N3" i="1"/>
  <c r="M8" i="1"/>
  <c r="M4" i="1"/>
  <c r="M5" i="1"/>
  <c r="M6" i="1"/>
  <c r="M7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<sst xmlns="http://schemas.openxmlformats.org/spreadsheetml/2006/main" count="32" uniqueCount="31">
  <si>
    <t xml:space="preserve">Roll 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</si>
  <si>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</si>
  <si>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</si>
  <si>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</si>
  <si>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</si>
  <si>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</si>
  <si>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</si>
  <si>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</si>
  <si>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</si>
  <si>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</si>
  <si>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</si>
  <si>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</si>
  <si>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Mo han</t>
  </si>
  <si>
    <t>Ravi meheta</t>
  </si>
  <si>
    <t>Ruby tondon</t>
  </si>
  <si>
    <t>Radhika gupta</t>
  </si>
  <si>
    <t>mon ika mis hra</t>
  </si>
  <si>
    <t>Tommy singh</t>
  </si>
  <si>
    <t>Maximum Marks</t>
  </si>
  <si>
    <t>Minimum Marks</t>
  </si>
  <si>
    <t>Total Marks</t>
  </si>
  <si>
    <t>Length of Name</t>
  </si>
  <si>
    <t xml:space="preserve">Name </t>
  </si>
  <si>
    <t>Roll No. + Name</t>
  </si>
  <si>
    <t>Name</t>
  </si>
  <si>
    <t>Que. 2</t>
  </si>
  <si>
    <t>Que. 3</t>
  </si>
  <si>
    <t>Que. 5</t>
  </si>
  <si>
    <t>Que. 1</t>
  </si>
  <si>
    <t>Que. 4</t>
  </si>
  <si>
    <t>Que.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</si>
</sst>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7F63-8B63-4408-BC3B-FBB43A522D26}">
  <dimension ref="A1:P12"/>
  <sheetViews>
    <sheetView tabSelected="1" workbookViewId="0">
      <selection activeCell="K8" sqref="K8"/>
    </sheetView>
  </sheetViews>
  <sheetFormatPr defaultRowHeight="15" x14ac:dyDescent="0.25"/>
  <cols>
    <col min="1" max="1" width="9" bestFit="1" customWidth="1"/>
    <col min="2" max="2" width="26.5703125" bestFit="1" customWidth="1"/>
    <col min="3" max="8" width="8" bestFit="1" customWidth="1"/>
    <col min="9" max="9" width="22" bestFit="1" customWidth="1"/>
    <col min="10" max="10" width="21.28515625" bestFit="1" customWidth="1"/>
    <col min="11" max="11" width="16.28515625" bestFit="1" customWidth="1"/>
    <col min="12" max="12" width="20.28515625" bestFit="1" customWidth="1"/>
    <col min="13" max="13" width="18.42578125" bestFit="1" customWidth="1"/>
    <col min="14" max="14" width="26.42578125" bestFit="1" customWidth="1"/>
    <col min="15" max="15" width="16.7109375" bestFit="1" customWidth="1"/>
    <col min="16" max="16" width="17.5703125" bestFit="1" customWidth="1"/>
  </cols>
  <sheetData>
    <row r="1" spans="1:16" ht="15.75" thickBot="1" x14ac:dyDescent="0.3">
      <c r="I1" s="16" t="s">
        <v>28</v>
      </c>
      <c r="J1" s="16"/>
      <c r="K1" s="11" t="s">
        <v>25</v>
      </c>
      <c r="L1" s="11" t="s">
        <v>26</v>
      </c>
      <c r="M1" s="11" t="s">
        <v>29</v>
      </c>
      <c r="N1" s="11" t="s">
        <v>27</v>
      </c>
      <c r="O1" s="16" t="s">
        <v>30</v>
      </c>
      <c r="P1" s="16"/>
    </row>
    <row r="2" spans="1:16" s="2" customFormat="1" ht="18.75" x14ac:dyDescent="0.3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2" t="s">
        <v>7</v>
      </c>
      <c r="I2" s="8" t="s">
        <v>18</v>
      </c>
      <c r="J2" s="9" t="s">
        <v>19</v>
      </c>
      <c r="K2" s="9" t="s">
        <v>20</v>
      </c>
      <c r="L2" s="9" t="s">
        <v>21</v>
      </c>
      <c r="M2" s="9" t="s">
        <v>22</v>
      </c>
      <c r="N2" s="9" t="s">
        <v>23</v>
      </c>
      <c r="O2" s="9" t="s">
        <v>24</v>
      </c>
      <c r="P2" s="10" t="s">
        <v>24</v>
      </c>
    </row>
    <row r="3" spans="1:16" ht="18.75" x14ac:dyDescent="0.3">
      <c r="A3" s="3">
        <v>100101</v>
      </c>
      <c r="B3" s="1" t="s">
        <v>8</v>
      </c>
      <c r="C3" s="1">
        <v>72</v>
      </c>
      <c r="D3" s="1">
        <v>55</v>
      </c>
      <c r="E3" s="1">
        <v>52</v>
      </c>
      <c r="F3" s="1">
        <v>69</v>
      </c>
      <c r="G3" s="1">
        <v>95</v>
      </c>
      <c r="H3" s="13">
        <v>32</v>
      </c>
      <c r="I3" s="3">
        <f>MAX(C3:H3)</f>
        <v>95</v>
      </c>
      <c r="J3" s="1">
        <f>MIN(C3:H3)</f>
        <v>32</v>
      </c>
      <c r="K3" s="1">
        <f>SUM(C3:H3)</f>
        <v>375</v>
      </c>
      <c r="L3" s="1">
        <f>LEN(B3)</f>
        <v>5</v>
      </c>
      <c r="M3" s="1" t="str">
        <f>B3</f>
        <v>Rohan</v>
      </c>
      <c r="N3" s="1" t="str">
        <f>_xlfn.CONCAT(A3,B3)</f>
        <v>100101Rohan</v>
      </c>
      <c r="O3" s="1" t="str">
        <f>SUBSTITUTE(B3,"   ","")</f>
        <v>Rohan</v>
      </c>
      <c r="P3" s="4" t="str">
        <f>PROPER(O3)</f>
        <v>Rohan</v>
      </c>
    </row>
    <row r="4" spans="1:16" ht="18.75" x14ac:dyDescent="0.3">
      <c r="A4" s="3">
        <v>100102</v>
      </c>
      <c r="B4" s="1" t="s">
        <v>12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13">
        <v>69</v>
      </c>
      <c r="I4" s="3">
        <f t="shared" ref="I4:I12" si="0">MAX(C4:H4)</f>
        <v>85</v>
      </c>
      <c r="J4" s="1">
        <f t="shared" ref="J4:J12" si="1">MIN(C4:H4)</f>
        <v>51</v>
      </c>
      <c r="K4" s="1">
        <f t="shared" ref="K4:K12" si="2">SUM(C4:H4)</f>
        <v>404</v>
      </c>
      <c r="L4" s="1">
        <f t="shared" ref="L4:L12" si="3">LEN(B4)</f>
        <v>6</v>
      </c>
      <c r="M4" s="1" t="str">
        <f t="shared" ref="M4:M12" si="4">B4</f>
        <v>Mo han</v>
      </c>
      <c r="N4" s="1" t="str">
        <f t="shared" ref="N4:N12" si="5">_xlfn.CONCAT(A4,B4)</f>
        <v>100102Mo han</v>
      </c>
      <c r="O4" s="1" t="str">
        <f t="shared" ref="O4:O12" si="6">SUBSTITUTE(B4,"   ","")</f>
        <v>Mo han</v>
      </c>
      <c r="P4" s="4" t="str">
        <f t="shared" ref="P4:P12" si="7">PROPER(O4)</f>
        <v>Mo Han</v>
      </c>
    </row>
    <row r="5" spans="1:16" ht="18.75" x14ac:dyDescent="0.3">
      <c r="A5" s="3">
        <v>100103</v>
      </c>
      <c r="B5" s="1" t="s">
        <v>13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13">
        <v>68</v>
      </c>
      <c r="I5" s="3">
        <f t="shared" si="0"/>
        <v>85</v>
      </c>
      <c r="J5" s="1">
        <f t="shared" si="1"/>
        <v>47</v>
      </c>
      <c r="K5" s="1">
        <f t="shared" si="2"/>
        <v>406</v>
      </c>
      <c r="L5" s="1">
        <f t="shared" si="3"/>
        <v>11</v>
      </c>
      <c r="M5" s="1" t="str">
        <f t="shared" si="4"/>
        <v>Ravi meheta</v>
      </c>
      <c r="N5" s="1" t="str">
        <f t="shared" si="5"/>
        <v>100103Ravi meheta</v>
      </c>
      <c r="O5" s="1" t="str">
        <f t="shared" si="6"/>
        <v>Ravi meheta</v>
      </c>
      <c r="P5" s="4" t="str">
        <f t="shared" si="7"/>
        <v>Ravi Meheta</v>
      </c>
    </row>
    <row r="6" spans="1:16" ht="18.75" x14ac:dyDescent="0.3">
      <c r="A6" s="3">
        <v>100104</v>
      </c>
      <c r="B6" s="1" t="s">
        <v>14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13">
        <v>60</v>
      </c>
      <c r="I6" s="3">
        <f t="shared" si="0"/>
        <v>85</v>
      </c>
      <c r="J6" s="1">
        <f t="shared" si="1"/>
        <v>60</v>
      </c>
      <c r="K6" s="1">
        <f t="shared" si="2"/>
        <v>446</v>
      </c>
      <c r="L6" s="1">
        <f t="shared" si="3"/>
        <v>11</v>
      </c>
      <c r="M6" s="1" t="str">
        <f t="shared" si="4"/>
        <v>Ruby tondon</v>
      </c>
      <c r="N6" s="1" t="str">
        <f t="shared" si="5"/>
        <v>100104Ruby tondon</v>
      </c>
      <c r="O6" s="1" t="str">
        <f t="shared" si="6"/>
        <v>Ruby tondon</v>
      </c>
      <c r="P6" s="4" t="str">
        <f t="shared" si="7"/>
        <v>Ruby Tondon</v>
      </c>
    </row>
    <row r="7" spans="1:16" ht="18.75" x14ac:dyDescent="0.3">
      <c r="A7" s="3">
        <v>100105</v>
      </c>
      <c r="B7" s="1" t="s">
        <v>15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13">
        <v>45</v>
      </c>
      <c r="I7" s="3">
        <f t="shared" si="0"/>
        <v>80</v>
      </c>
      <c r="J7" s="1">
        <f t="shared" si="1"/>
        <v>45</v>
      </c>
      <c r="K7" s="1">
        <f t="shared" si="2"/>
        <v>394</v>
      </c>
      <c r="L7" s="1">
        <f t="shared" si="3"/>
        <v>13</v>
      </c>
      <c r="M7" s="1" t="str">
        <f t="shared" si="4"/>
        <v>Radhika gupta</v>
      </c>
      <c r="N7" s="1" t="str">
        <f t="shared" si="5"/>
        <v>100105Radhika gupta</v>
      </c>
      <c r="O7" s="1" t="str">
        <f t="shared" si="6"/>
        <v>Radhika gupta</v>
      </c>
      <c r="P7" s="4" t="str">
        <f t="shared" si="7"/>
        <v>Radhika Gupta</v>
      </c>
    </row>
    <row r="8" spans="1:16" ht="18.75" x14ac:dyDescent="0.3">
      <c r="A8" s="3">
        <v>100106</v>
      </c>
      <c r="B8" s="1" t="s">
        <v>9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13">
        <v>64</v>
      </c>
      <c r="I8" s="3">
        <f t="shared" si="0"/>
        <v>78</v>
      </c>
      <c r="J8" s="1">
        <f t="shared" si="1"/>
        <v>45</v>
      </c>
      <c r="K8" s="1">
        <f t="shared" si="2"/>
        <v>385</v>
      </c>
      <c r="L8" s="1">
        <f t="shared" si="3"/>
        <v>5</v>
      </c>
      <c r="M8" s="15" t="str">
        <f>REPLACE(B8,1,5,"Rocky")</f>
        <v>Rocky</v>
      </c>
      <c r="N8" s="1" t="str">
        <f t="shared" si="5"/>
        <v>100106Rakhi</v>
      </c>
      <c r="O8" s="1" t="str">
        <f t="shared" si="6"/>
        <v>Rakhi</v>
      </c>
      <c r="P8" s="4" t="str">
        <f t="shared" si="7"/>
        <v>Rakhi</v>
      </c>
    </row>
    <row r="9" spans="1:16" ht="18.75" x14ac:dyDescent="0.3">
      <c r="A9" s="3">
        <v>100107</v>
      </c>
      <c r="B9" s="1" t="s">
        <v>10</v>
      </c>
      <c r="C9" s="1">
        <v>78</v>
      </c>
      <c r="D9" s="1">
        <v>69</v>
      </c>
      <c r="E9" s="1">
        <v>96</v>
      </c>
      <c r="F9" s="1">
        <v>52</v>
      </c>
      <c r="G9" s="1">
        <v>63</v>
      </c>
      <c r="H9" s="13">
        <v>87</v>
      </c>
      <c r="I9" s="3">
        <f t="shared" si="0"/>
        <v>96</v>
      </c>
      <c r="J9" s="1">
        <f t="shared" si="1"/>
        <v>52</v>
      </c>
      <c r="K9" s="1">
        <f t="shared" si="2"/>
        <v>445</v>
      </c>
      <c r="L9" s="1">
        <f t="shared" si="3"/>
        <v>5</v>
      </c>
      <c r="M9" s="1" t="str">
        <f t="shared" si="4"/>
        <v>david</v>
      </c>
      <c r="N9" s="1" t="str">
        <f t="shared" si="5"/>
        <v>100107david</v>
      </c>
      <c r="O9" s="1" t="str">
        <f t="shared" si="6"/>
        <v>david</v>
      </c>
      <c r="P9" s="4" t="str">
        <f t="shared" si="7"/>
        <v>David</v>
      </c>
    </row>
    <row r="10" spans="1:16" ht="18.75" x14ac:dyDescent="0.3">
      <c r="A10" s="3">
        <v>100108</v>
      </c>
      <c r="B10" s="1" t="s">
        <v>16</v>
      </c>
      <c r="C10" s="1">
        <v>96</v>
      </c>
      <c r="D10" s="1">
        <v>85</v>
      </c>
      <c r="E10" s="1">
        <v>86</v>
      </c>
      <c r="F10" s="1">
        <v>84</v>
      </c>
      <c r="G10" s="1">
        <v>45</v>
      </c>
      <c r="H10" s="13">
        <v>63</v>
      </c>
      <c r="I10" s="3">
        <f t="shared" si="0"/>
        <v>96</v>
      </c>
      <c r="J10" s="1">
        <f t="shared" si="1"/>
        <v>45</v>
      </c>
      <c r="K10" s="1">
        <f t="shared" si="2"/>
        <v>459</v>
      </c>
      <c r="L10" s="1">
        <f t="shared" si="3"/>
        <v>15</v>
      </c>
      <c r="M10" s="1" t="str">
        <f t="shared" si="4"/>
        <v>mon ika mis hra</v>
      </c>
      <c r="N10" s="1" t="str">
        <f t="shared" si="5"/>
        <v>100108mon ika mis hra</v>
      </c>
      <c r="O10" s="1" t="str">
        <f>SUBSTITUTE(B10," ","")</f>
        <v>monikamishra</v>
      </c>
      <c r="P10" s="4" t="str">
        <f t="shared" si="7"/>
        <v>Monikamishra</v>
      </c>
    </row>
    <row r="11" spans="1:16" ht="18.75" x14ac:dyDescent="0.3">
      <c r="A11" s="3">
        <v>100109</v>
      </c>
      <c r="B11" s="1" t="s">
        <v>17</v>
      </c>
      <c r="C11" s="1">
        <v>75</v>
      </c>
      <c r="D11" s="1">
        <v>63</v>
      </c>
      <c r="E11" s="1">
        <v>54</v>
      </c>
      <c r="F11" s="1">
        <v>63</v>
      </c>
      <c r="G11" s="1">
        <v>61</v>
      </c>
      <c r="H11" s="13">
        <v>98</v>
      </c>
      <c r="I11" s="3">
        <f t="shared" si="0"/>
        <v>98</v>
      </c>
      <c r="J11" s="1">
        <f t="shared" si="1"/>
        <v>54</v>
      </c>
      <c r="K11" s="1">
        <f t="shared" si="2"/>
        <v>414</v>
      </c>
      <c r="L11" s="1">
        <f t="shared" si="3"/>
        <v>11</v>
      </c>
      <c r="M11" s="1" t="str">
        <f t="shared" si="4"/>
        <v>Tommy singh</v>
      </c>
      <c r="N11" s="1" t="str">
        <f t="shared" si="5"/>
        <v>100109Tommy singh</v>
      </c>
      <c r="O11" s="1" t="str">
        <f>SUBSTITUTE(B11,"  ","")</f>
        <v>Tommy singh</v>
      </c>
      <c r="P11" s="4" t="str">
        <f t="shared" si="7"/>
        <v>Tommy Singh</v>
      </c>
    </row>
    <row r="12" spans="1:16" ht="19.5" thickBot="1" x14ac:dyDescent="0.35">
      <c r="A12" s="5">
        <v>100110</v>
      </c>
      <c r="B12" s="6" t="s">
        <v>11</v>
      </c>
      <c r="C12" s="6">
        <v>63</v>
      </c>
      <c r="D12" s="6">
        <v>52</v>
      </c>
      <c r="E12" s="6">
        <v>96</v>
      </c>
      <c r="F12" s="6">
        <v>87</v>
      </c>
      <c r="G12" s="6">
        <v>78</v>
      </c>
      <c r="H12" s="14">
        <v>45</v>
      </c>
      <c r="I12" s="5">
        <f t="shared" si="0"/>
        <v>96</v>
      </c>
      <c r="J12" s="6">
        <f t="shared" si="1"/>
        <v>45</v>
      </c>
      <c r="K12" s="6">
        <f t="shared" si="2"/>
        <v>421</v>
      </c>
      <c r="L12" s="6">
        <f t="shared" si="3"/>
        <v>8</v>
      </c>
      <c r="M12" s="6" t="str">
        <f t="shared" si="4"/>
        <v>p.rakesh</v>
      </c>
      <c r="N12" s="6" t="str">
        <f t="shared" si="5"/>
        <v>100110p.rakesh</v>
      </c>
      <c r="O12" s="6" t="str">
        <f t="shared" si="6"/>
        <v>p.rakesh</v>
      </c>
      <c r="P12" s="7" t="str">
        <f t="shared" si="7"/>
        <v>P.Rakesh</v>
      </c>
    </row>
  </sheetData>
  <mergeCells count="2">
    <mergeCell ref="I1:J1"/>
    <mergeCell ref="O1:P1"/>
  </mergeCells>
  <conditionalFormatting sqref="K3:K12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Pimpalkar</dc:creator>
  <cp:lastModifiedBy>Harsh Pimpalkar</cp:lastModifiedBy>
  <dcterms:created xsi:type="dcterms:W3CDTF">2022-09-29T23:05:19Z</dcterms:created>
  <dcterms:modified xsi:type="dcterms:W3CDTF">2022-09-29T23:33:51Z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2022-09-29T23:33:50Z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b531e2e1-fd7e-4fc6-b553-845d8e83a547</vt:lpwstr>
  </property>
  <property fmtid="{D5CDD505-2E9C-101B-9397-08002B2CF9AE}" pid="7" name="MSIP_Label_defa4170-0d19-0005-0004-bc88714345d2_ActionId">
    <vt:lpwstr>b919e3f5-75fe-48bf-9f16-47014afa0add</vt:lpwstr>
  </property>
  <property fmtid="{D5CDD505-2E9C-101B-9397-08002B2CF9AE}" pid="8" name="MSIP_Label_defa4170-0d19-0005-0004-bc88714345d2_ContentBits">
    <vt:lpwstr>0</vt:lpwstr>
  </property>
</Properties>
</file>