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drawings/drawing3.xml" ContentType="application/vnd.openxmlformats-officedocument.drawing+xml"/>
  <Override PartName="/xl/charts/chartEx1.xml" ContentType="application/vnd.ms-office.chartex+xml"/>
  <Override PartName="/xl/charts/style10.xml" ContentType="application/vnd.ms-office.chartstyle+xml"/>
  <Override PartName="/xl/charts/colors10.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drawings/drawing4.xml" ContentType="application/vnd.openxmlformats-officedocument.drawing+xml"/>
  <Override PartName="/xl/slicers/slicer2.xml" ContentType="application/vnd.ms-excel.slicer+xml"/>
  <Override PartName="/xl/charts/chart10.xml" ContentType="application/vnd.openxmlformats-officedocument.drawingml.chart+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mc:AlternateContent xmlns:mc="http://schemas.openxmlformats.org/markup-compatibility/2006">
    <mc:Choice Requires="x15">
      <x15ac:absPath xmlns:x15ac="http://schemas.microsoft.com/office/spreadsheetml/2010/11/ac" url="https://d.docs.live.net/6bf1bfa884697e0b/Desktop/excel/"/>
    </mc:Choice>
  </mc:AlternateContent>
  <xr:revisionPtr revIDLastSave="996" documentId="8_{3D1A57BF-D190-4AF3-BD1D-EEA42030D6FA}" xr6:coauthVersionLast="47" xr6:coauthVersionMax="47" xr10:uidLastSave="{1C9EBBED-4306-47C2-9BDE-C5C10BB22ABC}"/>
  <bookViews>
    <workbookView xWindow="-108" yWindow="-108" windowWidth="23256" windowHeight="12456" firstSheet="1" activeTab="1" xr2:uid="{E9333EAF-A6F8-4097-906B-A50A785BAA57}"/>
  </bookViews>
  <sheets>
    <sheet name="support1" sheetId="5" r:id="rId1"/>
    <sheet name="DASHBOARD" sheetId="6" r:id="rId2"/>
    <sheet name="accidents_1902-2024" sheetId="2" r:id="rId3"/>
    <sheet name="support" sheetId="8" r:id="rId4"/>
    <sheet name="funds_allocated" sheetId="3" r:id="rId5"/>
    <sheet name="rescue_time" sheetId="4" r:id="rId6"/>
    <sheet name="DASHBOARD 2" sheetId="7" r:id="rId7"/>
    <sheet name="Sheet2" sheetId="9" r:id="rId8"/>
  </sheets>
  <definedNames>
    <definedName name="_xlnm._FilterDatabase" localSheetId="2" hidden="1">'accidents_1902-2024'!$A$1:$P$291</definedName>
    <definedName name="_xlnm._FilterDatabase" localSheetId="5" hidden="1">rescue_time!$A$1:$D$9</definedName>
    <definedName name="_xlchart.v1.0" hidden="1">support!$F$20:$F$24</definedName>
    <definedName name="_xlchart.v1.1" hidden="1">support!$G$20:$G$24</definedName>
    <definedName name="ExternalData_1" localSheetId="4" hidden="1">funds_allocated!$A$1:$J$18</definedName>
    <definedName name="Slicer_Standard_Cause_Type">#N/A</definedName>
    <definedName name="Slicer_State">#N/A</definedName>
    <definedName name="Slicer_Year">#N/A</definedName>
  </definedNames>
  <calcPr calcId="191029"/>
  <pivotCaches>
    <pivotCache cacheId="0" r:id="rId9"/>
    <pivotCache cacheId="1" r:id="rId10"/>
  </pivotCaches>
  <extLst>
    <ext xmlns:x14="http://schemas.microsoft.com/office/spreadsheetml/2009/9/main" uri="{BBE1A952-AA13-448e-AADC-164F8A28A991}">
      <x14:slicerCaches>
        <x14:slicerCache r:id="rId11"/>
        <x14:slicerCache r:id="rId12"/>
        <x14:slicerCache r:id="rId13"/>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2" i="8"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02CD0CC-3B47-4D3D-9A89-57FE27FB7E44}" keepAlive="1" name="Query - Indian Railway Safety Budget and Accidents Version 2" description="Connection to the 'Indian Railway Safety Budget and Accidents Version 2' query in the workbook." type="5" refreshedVersion="8" background="1" saveData="1">
    <dbPr connection="Provider=Microsoft.Mashup.OleDb.1;Data Source=$Workbook$;Location=&quot;Indian Railway Safety Budget and Accidents Version 2&quot;;Extended Properties=&quot;&quot;" command="SELECT * FROM [Indian Railway Safety Budget and Accidents Version 2]"/>
  </connection>
</connections>
</file>

<file path=xl/sharedStrings.xml><?xml version="1.0" encoding="utf-8"?>
<sst xmlns="http://schemas.openxmlformats.org/spreadsheetml/2006/main" count="3032" uniqueCount="1062">
  <si>
    <t>Year</t>
  </si>
  <si>
    <t>Month</t>
  </si>
  <si>
    <t>Day</t>
  </si>
  <si>
    <t>Accident Name</t>
  </si>
  <si>
    <t>Train Name</t>
  </si>
  <si>
    <t>Location</t>
  </si>
  <si>
    <t>State</t>
  </si>
  <si>
    <t>Accident Rail Zone</t>
  </si>
  <si>
    <t>Accident Type</t>
  </si>
  <si>
    <t>Standard Accident Type</t>
  </si>
  <si>
    <t>Cause</t>
  </si>
  <si>
    <t>Deaths</t>
  </si>
  <si>
    <t>Injuries</t>
  </si>
  <si>
    <t>Rescue Time (hrs)</t>
  </si>
  <si>
    <t>Reforms/Changes</t>
  </si>
  <si>
    <t>Standard Cause Type</t>
  </si>
  <si>
    <t>September</t>
  </si>
  <si>
    <t>Bombay-Madras Mail Derailment</t>
  </si>
  <si>
    <t>Bombay-Madras Mail</t>
  </si>
  <si>
    <t>Near Mangapatnam, Kadapa District</t>
  </si>
  <si>
    <t>Andhra Pradesh</t>
  </si>
  <si>
    <t>South Central</t>
  </si>
  <si>
    <t>Derailment</t>
  </si>
  <si>
    <t>Structural failure on bridge</t>
  </si>
  <si>
    <t>Enhanced bridge inspections</t>
  </si>
  <si>
    <t>Weather Conditions</t>
  </si>
  <si>
    <t>October</t>
  </si>
  <si>
    <t>Kot Lakhpat Train Collision</t>
  </si>
  <si>
    <t>Passenger &amp; Freight</t>
  </si>
  <si>
    <t>Kot Lakhpat Station</t>
  </si>
  <si>
    <t>Gujarat</t>
  </si>
  <si>
    <t>North Western</t>
  </si>
  <si>
    <t>Collision</t>
  </si>
  <si>
    <t>Signal miscommunication</t>
  </si>
  <si>
    <t>Improved signal communication systems</t>
  </si>
  <si>
    <t>Technical Fault</t>
  </si>
  <si>
    <t>December</t>
  </si>
  <si>
    <t>Barara Train Collision</t>
  </si>
  <si>
    <t>Mail Trains</t>
  </si>
  <si>
    <t>Barara Station</t>
  </si>
  <si>
    <t>Haryana</t>
  </si>
  <si>
    <t>Northern</t>
  </si>
  <si>
    <t>Human error</t>
  </si>
  <si>
    <t>Stricter rules for train dispatching</t>
  </si>
  <si>
    <t>April</t>
  </si>
  <si>
    <t>Doon Express Train Collision</t>
  </si>
  <si>
    <t>Doon Express &amp; Goods Train</t>
  </si>
  <si>
    <t>Near Moradabad</t>
  </si>
  <si>
    <t>Uttar Pradesh</t>
  </si>
  <si>
    <t>Signal failure</t>
  </si>
  <si>
    <t>Improved signal maintenance</t>
  </si>
  <si>
    <t>Madras-Bangalore Mail Derailment</t>
  </si>
  <si>
    <t>Madras-Bangalore Mail</t>
  </si>
  <si>
    <t>3 km past Arakkonam</t>
  </si>
  <si>
    <t>Tamil Nadu</t>
  </si>
  <si>
    <t>Southern</t>
  </si>
  <si>
    <t>Track fracture</t>
  </si>
  <si>
    <t>Enhanced track monitoring</t>
  </si>
  <si>
    <t>July</t>
  </si>
  <si>
    <t>Upper India Express Derailment</t>
  </si>
  <si>
    <t>Upper India Express</t>
  </si>
  <si>
    <t>Near Bihta Station, Patna</t>
  </si>
  <si>
    <t>Bihar</t>
  </si>
  <si>
    <t>East Central</t>
  </si>
  <si>
    <t>Excessive speed</t>
  </si>
  <si>
    <t>Speed limits enforced on embankments</t>
  </si>
  <si>
    <t>Frontier Mail Accident</t>
  </si>
  <si>
    <t>Frontier Mail</t>
  </si>
  <si>
    <t>64 km NE of Bombay (Mumbai)</t>
  </si>
  <si>
    <t>Maharashtra</t>
  </si>
  <si>
    <t>Central</t>
  </si>
  <si>
    <t>Sabotage/Sabotage-related</t>
  </si>
  <si>
    <t>Strengthened security on railways</t>
  </si>
  <si>
    <t>Kumaon Express Derailment</t>
  </si>
  <si>
    <t>Kumaon Express</t>
  </si>
  <si>
    <t>Crashed into a river</t>
  </si>
  <si>
    <t>Uttarakhand</t>
  </si>
  <si>
    <t>Track failure</t>
  </si>
  <si>
    <t>Enhanced bridge maintenance</t>
  </si>
  <si>
    <t>May</t>
  </si>
  <si>
    <t>Bihar Train Bridge Collapse</t>
  </si>
  <si>
    <t>Unknown</t>
  </si>
  <si>
    <t>Bridge collapse</t>
  </si>
  <si>
    <t>New bridge safety protocols</t>
  </si>
  <si>
    <t>Sharanpur Express Derailment</t>
  </si>
  <si>
    <t>Sharanpur Express</t>
  </si>
  <si>
    <t>18 km from Delhi</t>
  </si>
  <si>
    <t>Delhi</t>
  </si>
  <si>
    <t>Stricter maintenance checks</t>
  </si>
  <si>
    <t>June</t>
  </si>
  <si>
    <t>Sempaore-Kalihar Train Collision</t>
  </si>
  <si>
    <t>Passenger &amp; Freight Train</t>
  </si>
  <si>
    <t>Between Sempaore and Kalihar</t>
  </si>
  <si>
    <t>Improved signal communication</t>
  </si>
  <si>
    <t>January</t>
  </si>
  <si>
    <t>Bhatinda Bridge Derailment</t>
  </si>
  <si>
    <t>Passenger Train</t>
  </si>
  <si>
    <t>Near Bhatinda</t>
  </si>
  <si>
    <t>Punjab</t>
  </si>
  <si>
    <t>Structural failure</t>
  </si>
  <si>
    <t>Improved bridge inspection</t>
  </si>
  <si>
    <t>March</t>
  </si>
  <si>
    <t>Gorakhpur Explosive Train Accident</t>
  </si>
  <si>
    <t>Near Gorakhpur</t>
  </si>
  <si>
    <t>North Eastern</t>
  </si>
  <si>
    <t>Explosion</t>
  </si>
  <si>
    <t>Bombing</t>
  </si>
  <si>
    <t>Transporting explosives</t>
  </si>
  <si>
    <t>Restrictions on explosive transport</t>
  </si>
  <si>
    <t>Sabotage</t>
  </si>
  <si>
    <t>Train-Truck Collision</t>
  </si>
  <si>
    <t>130 km north of New Delhi</t>
  </si>
  <si>
    <t>Truck at crossing</t>
  </si>
  <si>
    <t>Safety measures at railway crossings</t>
  </si>
  <si>
    <t>319 Down Express Derailment</t>
  </si>
  <si>
    <t>319 Down Express</t>
  </si>
  <si>
    <t>Between Jangaon and Raghunathpalli</t>
  </si>
  <si>
    <t>Telangana</t>
  </si>
  <si>
    <t>Girder bridge failure</t>
  </si>
  <si>
    <t>Strengthened bridge inspections</t>
  </si>
  <si>
    <t>Yasanti River Train Crash</t>
  </si>
  <si>
    <t>75 km south of Hyderabad</t>
  </si>
  <si>
    <t>Mahbubnagar Train Accident</t>
  </si>
  <si>
    <t>Between Jadcherla and Mahbubnagar</t>
  </si>
  <si>
    <t>Bridge structure improvements</t>
  </si>
  <si>
    <t>November</t>
  </si>
  <si>
    <t>Ariyalur Train Accident</t>
  </si>
  <si>
    <t>Madras-Tuticorin Express</t>
  </si>
  <si>
    <t>282 km south of Madras</t>
  </si>
  <si>
    <t>Flood-damaged embankment</t>
  </si>
  <si>
    <t>Better flood-risk management</t>
  </si>
  <si>
    <t>Bombay Train Collision</t>
  </si>
  <si>
    <t>Bombay</t>
  </si>
  <si>
    <t>Train running over signal</t>
  </si>
  <si>
    <t>Stricter signal adherence protocols</t>
  </si>
  <si>
    <t>Tatanagar Train Collision</t>
  </si>
  <si>
    <t>Gua-Tata &amp; 304 Down Hazaribagh-Ranchi-Howrah Express</t>
  </si>
  <si>
    <t>Tatanagar</t>
  </si>
  <si>
    <t>Jharkhand</t>
  </si>
  <si>
    <t>South Eastern</t>
  </si>
  <si>
    <t>Improved signal systems</t>
  </si>
  <si>
    <t>August</t>
  </si>
  <si>
    <t>Janata Express Accident</t>
  </si>
  <si>
    <t>Janata Express</t>
  </si>
  <si>
    <t>Between Palasa and Pundi stations</t>
  </si>
  <si>
    <t>East Coast</t>
  </si>
  <si>
    <t>Stricter maintenance protocols</t>
  </si>
  <si>
    <t>Katpadi Junction Explosion</t>
  </si>
  <si>
    <t>Goods Wagon</t>
  </si>
  <si>
    <t>Katpadi Junction</t>
  </si>
  <si>
    <t>Crackers exploded in wagon</t>
  </si>
  <si>
    <t>Safety guidelines for transporting explosives</t>
  </si>
  <si>
    <t>Kosma Station Train Collision</t>
  </si>
  <si>
    <t>Kosma Station</t>
  </si>
  <si>
    <t>Signal system upgrades</t>
  </si>
  <si>
    <t>Bombay-Calcutta Mail Derailment</t>
  </si>
  <si>
    <t>Bombay-Calcutta Mail</t>
  </si>
  <si>
    <t>Near Padali</t>
  </si>
  <si>
    <t>Stricter track inspections</t>
  </si>
  <si>
    <t>Chamaraj Express Train Derailment</t>
  </si>
  <si>
    <t>Express Train</t>
  </si>
  <si>
    <t>Near Chamaraj</t>
  </si>
  <si>
    <t>Karnataka</t>
  </si>
  <si>
    <t>Improved track safety measures</t>
  </si>
  <si>
    <t>Bidanpur Station Head-on Collision</t>
  </si>
  <si>
    <t>Agra Cantt-Allahabad Passenger &amp; Ratlam Goods Special</t>
  </si>
  <si>
    <t>Bidanpur Station</t>
  </si>
  <si>
    <t>Stricter protocols for head-on collisions</t>
  </si>
  <si>
    <t>Umeshnagar Head-on Collision</t>
  </si>
  <si>
    <t>Passenger Trains</t>
  </si>
  <si>
    <t>Near Umeshnagar</t>
  </si>
  <si>
    <t>Improved signal protocols</t>
  </si>
  <si>
    <t>Kalihar Collision</t>
  </si>
  <si>
    <t>Between Kalihar and Bihar</t>
  </si>
  <si>
    <t>Enhanced communication protocols</t>
  </si>
  <si>
    <t>Ranchi Express Derailment</t>
  </si>
  <si>
    <t>Ranchi Express</t>
  </si>
  <si>
    <t>200 km from Kolkata</t>
  </si>
  <si>
    <t>West Bengal</t>
  </si>
  <si>
    <t>Eastern</t>
  </si>
  <si>
    <t>Stricter track maintenance</t>
  </si>
  <si>
    <t>Punjab Mail Dumraon Collision</t>
  </si>
  <si>
    <t>Punjab Mail</t>
  </si>
  <si>
    <t>Dumraon Railway Station</t>
  </si>
  <si>
    <t>Goods train on track</t>
  </si>
  <si>
    <t>Signal system improvements</t>
  </si>
  <si>
    <t>Udyan Abha Toofan Express Derailment</t>
  </si>
  <si>
    <t>Udyan Abha Toofan Express</t>
  </si>
  <si>
    <t>Etmadpur near Tundla Junction</t>
  </si>
  <si>
    <t>North Central</t>
  </si>
  <si>
    <t>Stricter inspection protocols</t>
  </si>
  <si>
    <t>Pamban-Dhanuskodi Train Washed Away</t>
  </si>
  <si>
    <t>Pamban-Dhanuskodi Passenger</t>
  </si>
  <si>
    <t>Rameswaram</t>
  </si>
  <si>
    <t>Cyclone</t>
  </si>
  <si>
    <t>Weather warning system improvements</t>
  </si>
  <si>
    <t>Railway Worker Train Collision</t>
  </si>
  <si>
    <t>Freight &amp; Railway Worker Train</t>
  </si>
  <si>
    <t>800 km from Mumbai</t>
  </si>
  <si>
    <t>Miscommunication</t>
  </si>
  <si>
    <t>Safety guidelines for worker trains</t>
  </si>
  <si>
    <t>February</t>
  </si>
  <si>
    <t>Mail Express Bombing</t>
  </si>
  <si>
    <t>Mail Express</t>
  </si>
  <si>
    <t>Assam</t>
  </si>
  <si>
    <t>North East Frontier</t>
  </si>
  <si>
    <t>Bombing (Naga separatists)</t>
  </si>
  <si>
    <t>Increased security measures</t>
  </si>
  <si>
    <t>Lumding Station Bombing</t>
  </si>
  <si>
    <t>Lumding Railway Station</t>
  </si>
  <si>
    <t>Increased station security</t>
  </si>
  <si>
    <t>Diphu Station Bombing</t>
  </si>
  <si>
    <t>Diphu Railway Station</t>
  </si>
  <si>
    <t>Enhanced surveillance measures</t>
  </si>
  <si>
    <t>Matunga Train Collision</t>
  </si>
  <si>
    <t>Near Matunga Railway Station</t>
  </si>
  <si>
    <t>Yalvigi Station Collision</t>
  </si>
  <si>
    <t>Deccan Express &amp; Birur-Hubli Passenger</t>
  </si>
  <si>
    <t>Yalvigi Station</t>
  </si>
  <si>
    <t>Improved communication protocols</t>
  </si>
  <si>
    <t>Bridge Girder Incident</t>
  </si>
  <si>
    <t>Near Madras</t>
  </si>
  <si>
    <t>Roof passengers struck by girder</t>
  </si>
  <si>
    <t>Roof passenger safety improvements</t>
  </si>
  <si>
    <t>Magari River Train Derailment</t>
  </si>
  <si>
    <t>Muhammadabad</t>
  </si>
  <si>
    <t>Stricter track and bridge inspections</t>
  </si>
  <si>
    <t>Jaipur Train Collision</t>
  </si>
  <si>
    <t>Jaipur</t>
  </si>
  <si>
    <t>Rajasthan</t>
  </si>
  <si>
    <t>Goods train collision</t>
  </si>
  <si>
    <t>Improved station signal protocols</t>
  </si>
  <si>
    <t>Barauni Kanpur Passenger Train Collision</t>
  </si>
  <si>
    <t>31 Up Barauni Kanpur Passenger Train</t>
  </si>
  <si>
    <t>Lucknow Junction</t>
  </si>
  <si>
    <t>-</t>
  </si>
  <si>
    <t>Janata Express Train Derailment</t>
  </si>
  <si>
    <t>18 Up Delhi-Madras Janata Express</t>
  </si>
  <si>
    <t>Talamanchi Station</t>
  </si>
  <si>
    <t>Amritsar-Howrah Mail Derailment</t>
  </si>
  <si>
    <t>6 Down Amritsar-Howrah Mail</t>
  </si>
  <si>
    <t>Karna Station</t>
  </si>
  <si>
    <t>Head-on Collision</t>
  </si>
  <si>
    <t>1 Ajd Up Passenger Train and 456 Down Goods Train</t>
  </si>
  <si>
    <t>Khurja Junction Station</t>
  </si>
  <si>
    <t>Madras-Mangalore Mail Collision</t>
  </si>
  <si>
    <t>1 Down Madras-Mangalore Mail and 19 Down Madras Cochin Mail</t>
  </si>
  <si>
    <t>Perambur Station</t>
  </si>
  <si>
    <t>Diesel Erb Special Collision</t>
  </si>
  <si>
    <t>Down Diesel Erb Special 1 and 46 Down (Hyderabad-Howrah Express)</t>
  </si>
  <si>
    <t>Between Retang and Bhubaneswar Stations</t>
  </si>
  <si>
    <t>Odisha</t>
  </si>
  <si>
    <t>Ranaghat-Barasat Local Trains Collision</t>
  </si>
  <si>
    <t>R 81 Up Ranaghat Local and T151 Up Barasat Local Trains</t>
  </si>
  <si>
    <t>Dum Dum Junction Station</t>
  </si>
  <si>
    <t>102 Do-4 Up Goods Train and 395 Wardha Kazipet Passenger Train</t>
  </si>
  <si>
    <t>Near Asifabad Road Station</t>
  </si>
  <si>
    <t>Borivli-Churchgate Suburban Train Crash</t>
  </si>
  <si>
    <t>Borivli-Churchgate Suburban Train</t>
  </si>
  <si>
    <t>Goregaon Yard</t>
  </si>
  <si>
    <t>Western</t>
  </si>
  <si>
    <t>Lucknow Store Incharge Death</t>
  </si>
  <si>
    <t>Lucknow</t>
  </si>
  <si>
    <t>Fatality</t>
  </si>
  <si>
    <t>Train Derailment</t>
  </si>
  <si>
    <t>Mysore State</t>
  </si>
  <si>
    <t>South Western</t>
  </si>
  <si>
    <t>Udaipur City-Marwar Passenger Train Derailment</t>
  </si>
  <si>
    <t>222 Down Udaipur City-Marwar Jn. Passenger Train</t>
  </si>
  <si>
    <t>Between Phulad and Marwar Ranawas Stations</t>
  </si>
  <si>
    <t>South Bihar Express Rear Collision</t>
  </si>
  <si>
    <t>87 Up South Bihar Express and 5 Up Howrah Amritsar Mail</t>
  </si>
  <si>
    <t>Km. 291.767 between Joramow Block Hut and Madhupur Junction Station</t>
  </si>
  <si>
    <t>Rear-End Collision</t>
  </si>
  <si>
    <t>358 Up Itarsi-Bhusaval Passenger and Stationary Goods Train No.L-30 Up</t>
  </si>
  <si>
    <t>Burhanpur Station</t>
  </si>
  <si>
    <t>Madhya Pradesh</t>
  </si>
  <si>
    <t>West Central</t>
  </si>
  <si>
    <t>Passenger-Freight Train Collision</t>
  </si>
  <si>
    <t>Passenger Train and Freight Train</t>
  </si>
  <si>
    <t>Moradabad</t>
  </si>
  <si>
    <t>Mixed Train Derailment</t>
  </si>
  <si>
    <t>662 Up Mixed Train</t>
  </si>
  <si>
    <t>Between Sillipur and Birpur Stations</t>
  </si>
  <si>
    <t>55 Up Patna Delhi Express and Stationary Up Amritsar Special Goods</t>
  </si>
  <si>
    <t>Chandausi Junction Station</t>
  </si>
  <si>
    <t>Fire on Sealdah Samastipur Fast Passenger</t>
  </si>
  <si>
    <t>311 Up Sealdah Samastipur Fast Passenger</t>
  </si>
  <si>
    <t>Between Rampur Dumra and Hatidih Link Cabin</t>
  </si>
  <si>
    <t>Fire</t>
  </si>
  <si>
    <t>Human Error</t>
  </si>
  <si>
    <t>Kamrup Express Derailment</t>
  </si>
  <si>
    <t>59 Up Kamrup Express</t>
  </si>
  <si>
    <t>Between New Jalpaiguri and Ambari Falakata Stations</t>
  </si>
  <si>
    <t>Darjeeling Mail Collision</t>
  </si>
  <si>
    <t>43 Up Darjeeling Mail and the rear of H. 185 Up Habra Local</t>
  </si>
  <si>
    <t>Ultadanga Road Station</t>
  </si>
  <si>
    <t>Sealdah Lalgola Passenger Derailment</t>
  </si>
  <si>
    <t>365 Up Sealdah Lalgola Passenger Train</t>
  </si>
  <si>
    <t>Birnagar Station</t>
  </si>
  <si>
    <t>Dehra Dun Express Derailment</t>
  </si>
  <si>
    <t>20 Up Dehra Dun Express</t>
  </si>
  <si>
    <t>Virar Station</t>
  </si>
  <si>
    <t>Cochin Harbour Terminus Mail Derailment</t>
  </si>
  <si>
    <t>20 Up Cochin Harbour Terminus Madras Central Mail</t>
  </si>
  <si>
    <t>Between Mukundarayapuram and Walajah Road Junction Stations</t>
  </si>
  <si>
    <t>Kurla Wiring Train Collision</t>
  </si>
  <si>
    <t>Kurla Wiring Train and N-9 Down Local Train</t>
  </si>
  <si>
    <t>Between Vikhroli and Kanjur Marg Stations</t>
  </si>
  <si>
    <t>234 Down Mixed Train</t>
  </si>
  <si>
    <t>Between Golaghat and Furkating</t>
  </si>
  <si>
    <t>Between Samsi and Bhaluka Road Stations</t>
  </si>
  <si>
    <t>Patna Hatia Express Derailment</t>
  </si>
  <si>
    <t>23 Up Patna Hatia Express</t>
  </si>
  <si>
    <t>Between Silli and Kita Stations</t>
  </si>
  <si>
    <t>Suburban Train Derailment</t>
  </si>
  <si>
    <t>No. 371 Down Suburban Train</t>
  </si>
  <si>
    <t>Bandra Station</t>
  </si>
  <si>
    <t>Double Collision</t>
  </si>
  <si>
    <t>Oja Special Goods Train and Wjd-12 Up Goods Train</t>
  </si>
  <si>
    <t>Srivenkateswarapalem</t>
  </si>
  <si>
    <t>Kathgodam Bareilly Passenger Derailment</t>
  </si>
  <si>
    <t>104 Down Kathgodam Bareilly Passenger</t>
  </si>
  <si>
    <t>Haldwani Station</t>
  </si>
  <si>
    <t>Waltair Kazipet Passenger Collision</t>
  </si>
  <si>
    <t>Up BPQD Goods Train and No.76 Up Waltair Kazipet Passenger</t>
  </si>
  <si>
    <t>Kesamudram Station</t>
  </si>
  <si>
    <t>Sealdah-Lalgola Passenger Derailment</t>
  </si>
  <si>
    <t>367 Up Sealdah-Lalgola Passenger Train</t>
  </si>
  <si>
    <t>Madanpur Station Yard</t>
  </si>
  <si>
    <t>Madras Central Mail Collision</t>
  </si>
  <si>
    <t>20 Up Trivandrum Central Madras Central Mail and Two Coupled Light Engines</t>
  </si>
  <si>
    <t>Tiruvalam Station Yard</t>
  </si>
  <si>
    <t>Bridge Collapse</t>
  </si>
  <si>
    <t>13 Up Tezpur Express</t>
  </si>
  <si>
    <t>Beki River, Near Guwahati</t>
  </si>
  <si>
    <t>Structure Collapse</t>
  </si>
  <si>
    <t>Passenger Trains Derailment</t>
  </si>
  <si>
    <t>Two Dsu Passenger Trains</t>
  </si>
  <si>
    <t>Modinagar Station</t>
  </si>
  <si>
    <t>Howrah-Amritsar Deluxe Express Collision</t>
  </si>
  <si>
    <t>103 Up Howrah-Amritsar Deluxe Express and CPC Special Goods Train</t>
  </si>
  <si>
    <t>Naini Station</t>
  </si>
  <si>
    <t>Madras Rameswaram Passenger Derailment</t>
  </si>
  <si>
    <t>107 Down Madras Rameswaram Passenger</t>
  </si>
  <si>
    <t>Between Paramakkudi and Pandikanmoi Stations</t>
  </si>
  <si>
    <t>Bhusaval Nagpur Passenger Collision</t>
  </si>
  <si>
    <t>385 Bhusaval Nagpur Passenger and Cargo Train</t>
  </si>
  <si>
    <t>Akola Station</t>
  </si>
  <si>
    <t>Near Rewari</t>
  </si>
  <si>
    <t>Madras Howrah Janata Express Collision</t>
  </si>
  <si>
    <t>38 Down Madras Howrah Janata Express and Jbd-II Down Goods Train</t>
  </si>
  <si>
    <t>Vedayapalem Station</t>
  </si>
  <si>
    <t>Bombay Ahmedabad Janta Express Collision</t>
  </si>
  <si>
    <t>7 Down Bombay Ahmedabad Janta Express and 537 Down Churchgate Virar Suburban Train</t>
  </si>
  <si>
    <t>Bassain Road Station</t>
  </si>
  <si>
    <t>Grand Trunk Express Collision</t>
  </si>
  <si>
    <t>Madras New Delhi Grand Trunk Express</t>
  </si>
  <si>
    <t>Between Tondalagopavaram and Errupalem Stations</t>
  </si>
  <si>
    <t>Ahmedabad Bombay Passenger Train Accident</t>
  </si>
  <si>
    <t>40 Up Ahmedabad Bombay Passenger Train</t>
  </si>
  <si>
    <t>Valsad Station</t>
  </si>
  <si>
    <t>Miraj Pune Passenger Collision</t>
  </si>
  <si>
    <t>316 Up Miraj Pune Passenger and M-32 LNN Down Diesel Goods Train</t>
  </si>
  <si>
    <t>Between Bhavani Nagar and Takari Stations</t>
  </si>
  <si>
    <t>Howrah Kalka Mail Derailment</t>
  </si>
  <si>
    <t>1 Up Howrah Kalka Mail</t>
  </si>
  <si>
    <t>Between Baruipara and Kamarkundu</t>
  </si>
  <si>
    <t>Miraj Pune Passenger Collision (Repeat)</t>
  </si>
  <si>
    <t>Avadh-Trihut Mail Collision</t>
  </si>
  <si>
    <t>1 Dn Avadh-Trihut Mail and 26 Dn Guwahati Dhubri Passenger</t>
  </si>
  <si>
    <t>Near Sarupeta Station</t>
  </si>
  <si>
    <t>Pathankot-Nagrota Passenger Derailment</t>
  </si>
  <si>
    <t>3 Pn Up Pathankot-Nagrota Passenger Train</t>
  </si>
  <si>
    <t>Between Talara and Jawanwala Shah Stations</t>
  </si>
  <si>
    <t>Howrah-Kharagpur Local Collision</t>
  </si>
  <si>
    <t>K. 121 Up Howrah-Kharagpur Local and 3 Up Howrah-Madras Mail</t>
  </si>
  <si>
    <t>Between Bauria and Chengail Stations</t>
  </si>
  <si>
    <t>Electric Multiple Unit Trains Collision</t>
  </si>
  <si>
    <t>Electric Multiple Unit Trains No. E-65 and E-67</t>
  </si>
  <si>
    <t>Madras Egmore Station</t>
  </si>
  <si>
    <t>Two Trains</t>
  </si>
  <si>
    <t>Near Matunga Station</t>
  </si>
  <si>
    <t>Saurashtra Mail Derailment</t>
  </si>
  <si>
    <t>6 Up Saurashtra Mail and 24 Down Somnath Mail</t>
  </si>
  <si>
    <t>Sabarmati Station</t>
  </si>
  <si>
    <t>Derailment &amp; Collision</t>
  </si>
  <si>
    <t>Mahalaxmi Express Derailment</t>
  </si>
  <si>
    <t>204 Down Mahalaxmi Express</t>
  </si>
  <si>
    <t>Near Lalhond Halt Station</t>
  </si>
  <si>
    <t>Suburban Train Collision</t>
  </si>
  <si>
    <t>T-181 Down Bombay V.T. Thane Suburban Train and T1-31 Down Suburban Train</t>
  </si>
  <si>
    <t>Between Ghatkopar and Vikhroli Stations</t>
  </si>
  <si>
    <t>Vaniyambadi Collision</t>
  </si>
  <si>
    <t>No.20 Madras Mail, Trivandrum Mail, Yercaud Express</t>
  </si>
  <si>
    <t>Vaniyambadi</t>
  </si>
  <si>
    <t>Bihar Train Derailment</t>
  </si>
  <si>
    <t>Bagmati River Bridge</t>
  </si>
  <si>
    <t>Narmada Express Collision</t>
  </si>
  <si>
    <t>Narmada Express</t>
  </si>
  <si>
    <t>Between Khodri and Bhanwar Tonk</t>
  </si>
  <si>
    <t>Rear Collision</t>
  </si>
  <si>
    <t>Gujarat Derailment</t>
  </si>
  <si>
    <t>Agra Collision</t>
  </si>
  <si>
    <t>Agra</t>
  </si>
  <si>
    <t>Fog</t>
  </si>
  <si>
    <t>Andhra Pradesh Bus Collision</t>
  </si>
  <si>
    <t>Mangalore–New Delhi</t>
  </si>
  <si>
    <t>Warangal Station</t>
  </si>
  <si>
    <t>Level crossing</t>
  </si>
  <si>
    <t>Bahadurgarh Station Collision</t>
  </si>
  <si>
    <t>2 DR (Rohtak–Delhi), 38 Down Punjab Mail</t>
  </si>
  <si>
    <t>Bahadurgarh</t>
  </si>
  <si>
    <t>Rear collision</t>
  </si>
  <si>
    <t>Jabalpur-Gondia Mishap</t>
  </si>
  <si>
    <t>Charegaon, Balaghat</t>
  </si>
  <si>
    <t>Derailed in river</t>
  </si>
  <si>
    <t>Bridge Failure</t>
  </si>
  <si>
    <t>Coromandel Express Derailment</t>
  </si>
  <si>
    <t>Coromandel Express</t>
  </si>
  <si>
    <t>Chhattrapur, near Berhampur</t>
  </si>
  <si>
    <t>Mumbai Local Rail Disaster</t>
  </si>
  <si>
    <t>Byculla Station</t>
  </si>
  <si>
    <t>Rajnandgaon Train Fire</t>
  </si>
  <si>
    <t>Rajnandgaon</t>
  </si>
  <si>
    <t>South East Central</t>
  </si>
  <si>
    <t>Agra Rail Disaster</t>
  </si>
  <si>
    <t>Express and Goods Train</t>
  </si>
  <si>
    <t>Dhupguri Train Collision</t>
  </si>
  <si>
    <t>Tinsukia Mail</t>
  </si>
  <si>
    <t>Dhupguri</t>
  </si>
  <si>
    <t>Khagaria Rail Disaster</t>
  </si>
  <si>
    <t>Khagaria</t>
  </si>
  <si>
    <t>Machieral Rail Disaster</t>
  </si>
  <si>
    <t>Delhi-Dakshin Express</t>
  </si>
  <si>
    <t>Macherial</t>
  </si>
  <si>
    <t>Rockfort Express Bombing</t>
  </si>
  <si>
    <t>Rockfort Express</t>
  </si>
  <si>
    <t>Ariyalur</t>
  </si>
  <si>
    <t>Explosion (Bomb)</t>
  </si>
  <si>
    <t>Lalitpur Rail Disaster</t>
  </si>
  <si>
    <t>Karnataka Express</t>
  </si>
  <si>
    <t>Lalitpur</t>
  </si>
  <si>
    <t>Peruman Railway Accident</t>
  </si>
  <si>
    <t>Island Express</t>
  </si>
  <si>
    <t>Peruman Bridge, Ashtamudi Lake</t>
  </si>
  <si>
    <t>Kerala</t>
  </si>
  <si>
    <t>Vijayawada</t>
  </si>
  <si>
    <t>Sakaldiha</t>
  </si>
  <si>
    <t>Patna Rail Disaster</t>
  </si>
  <si>
    <t>Shuttle Train</t>
  </si>
  <si>
    <t>Near Patna</t>
  </si>
  <si>
    <t>Gollaguda Train Fire</t>
  </si>
  <si>
    <t>Gollaguda</t>
  </si>
  <si>
    <t>Mangra Train Collision</t>
  </si>
  <si>
    <t>Freight Train, Passenger Train</t>
  </si>
  <si>
    <t>Mangra</t>
  </si>
  <si>
    <t>Cherlapalli Train Fire</t>
  </si>
  <si>
    <t>Near Cherlapalli</t>
  </si>
  <si>
    <t>Karnataka Express Derailment</t>
  </si>
  <si>
    <t>Near Makalidurga Ghats</t>
  </si>
  <si>
    <t>Rain</t>
  </si>
  <si>
    <t>Kangra Valley Train Crash</t>
  </si>
  <si>
    <t>Kangra Valley Train</t>
  </si>
  <si>
    <t>Near Jawali</t>
  </si>
  <si>
    <t>Himachal Pradesh</t>
  </si>
  <si>
    <t>Raigarh Train Collision</t>
  </si>
  <si>
    <t>Raigarh</t>
  </si>
  <si>
    <t>Howrah Rajdhani Express Collision</t>
  </si>
  <si>
    <t>Howrah Rajdhani Express, Goods Train</t>
  </si>
  <si>
    <t>Between Roorah and Ambiyapur</t>
  </si>
  <si>
    <t>Darbhanga Train Accident</t>
  </si>
  <si>
    <t>Darbhanga District</t>
  </si>
  <si>
    <t>Kota-Bina Train Collision</t>
  </si>
  <si>
    <t>Kota–Bina Passenger Train, Freight Train</t>
  </si>
  <si>
    <t>Near Chhabra</t>
  </si>
  <si>
    <t>Narayanadri Express Collision</t>
  </si>
  <si>
    <t>Narayanadri Express</t>
  </si>
  <si>
    <t>Nalgonda District</t>
  </si>
  <si>
    <t>Collision (with tractor)</t>
  </si>
  <si>
    <t>Mumbai–Howrah Mail Fire</t>
  </si>
  <si>
    <t>8001 DN Mumbai–Howrah Mail</t>
  </si>
  <si>
    <t>Salem Train Collision</t>
  </si>
  <si>
    <t>Madras–Kanyakumari Express, Freight Train</t>
  </si>
  <si>
    <t>Near Salem</t>
  </si>
  <si>
    <t>Jammu Tawi Express Collision</t>
  </si>
  <si>
    <t>Jammu Tawi Express, Coal-laden Goods Train</t>
  </si>
  <si>
    <t>Hirakud Express Derailment</t>
  </si>
  <si>
    <t>Hirakud Express</t>
  </si>
  <si>
    <t>Barpali</t>
  </si>
  <si>
    <t>Firozabad Rail Disaster</t>
  </si>
  <si>
    <t>Purushottam Express, Kalindi Express</t>
  </si>
  <si>
    <t>Near Firozabad</t>
  </si>
  <si>
    <t>Stationary train</t>
  </si>
  <si>
    <t>Gorakhpur-Gonda Collision</t>
  </si>
  <si>
    <t>Gorakhpur–Gonda Passenger Train, Freight Train</t>
  </si>
  <si>
    <t>Domingarh Station</t>
  </si>
  <si>
    <t>Ernakulam-Kayamkulam Collision</t>
  </si>
  <si>
    <t>Ernakulam–Kayamkulam Train</t>
  </si>
  <si>
    <t>Near Alappuzha</t>
  </si>
  <si>
    <t>Collision (with bus)</t>
  </si>
  <si>
    <t>Allahabad Passenger Collision</t>
  </si>
  <si>
    <t>Allahabad-bound Passenger Train</t>
  </si>
  <si>
    <t>Near Varanasi</t>
  </si>
  <si>
    <t>Collision (with tractor-trolley)</t>
  </si>
  <si>
    <t>Brahmaputra Mail Bombing</t>
  </si>
  <si>
    <t>Brahmaputra Mail</t>
  </si>
  <si>
    <t>Between Kokrajhar and Fakiragram</t>
  </si>
  <si>
    <t>Bomb</t>
  </si>
  <si>
    <t>Lehra Khanna Train Bombing</t>
  </si>
  <si>
    <t>Lehra Khanna Station, Punjab</t>
  </si>
  <si>
    <t>Karnataka-Himsagar Collision</t>
  </si>
  <si>
    <t>Karnataka Express, Himsagar Express</t>
  </si>
  <si>
    <t>Outskirts of Delhi</t>
  </si>
  <si>
    <t>Coromandel Express Collision</t>
  </si>
  <si>
    <t>42 Down Coromandel Express, 41 Up Coromandel Express</t>
  </si>
  <si>
    <t>Near Visakhapatnam</t>
  </si>
  <si>
    <t>Ahmedabad–Howrah Derailment</t>
  </si>
  <si>
    <t>Ahmedabad–Howrah Express</t>
  </si>
  <si>
    <t>Bilaspur District</t>
  </si>
  <si>
    <t>42 Down Coromandel Express</t>
  </si>
  <si>
    <t>Rajahmundry</t>
  </si>
  <si>
    <t>Serial Bomb Blasts</t>
  </si>
  <si>
    <t>Cheran Express, Pandian Express, Chennai-Alleppey Express</t>
  </si>
  <si>
    <t>Erode, Tiruchirappalli, Thrissur</t>
  </si>
  <si>
    <t>Bareilly–Varanasi Collision</t>
  </si>
  <si>
    <t>Bareilly–Varanasi Passenger Train, Kashi Vishwanath Express</t>
  </si>
  <si>
    <t>Near Hardoi</t>
  </si>
  <si>
    <t>Fatuha Train Crash</t>
  </si>
  <si>
    <t>Howrah–Danapur Express</t>
  </si>
  <si>
    <t>Near Fatuha Station</t>
  </si>
  <si>
    <t>Manmad-Kachiguda Collision</t>
  </si>
  <si>
    <t>Manmad–Kachiguda Express</t>
  </si>
  <si>
    <t>Parli Vaijanath Station</t>
  </si>
  <si>
    <t>Chennai-Madurai Collision</t>
  </si>
  <si>
    <t>Chennai–Madurai Express</t>
  </si>
  <si>
    <t>Outskirts of Karur Town</t>
  </si>
  <si>
    <t>Bottalaapalem Train Collision</t>
  </si>
  <si>
    <t>Near Bottalaapalem Village</t>
  </si>
  <si>
    <t>Khanna Rail Disaster</t>
  </si>
  <si>
    <t>Jammu Tawi–Sealdah Express, Frontier Golden Temple Mail</t>
  </si>
  <si>
    <t>Khanna</t>
  </si>
  <si>
    <t>2616 UP Chennai–New Delhi Grand Trunk Express</t>
  </si>
  <si>
    <t>Agra-Mathura Section</t>
  </si>
  <si>
    <t>Gaisal Train Disaster</t>
  </si>
  <si>
    <t>Brahmaputra Mail, Avadh Assam Express</t>
  </si>
  <si>
    <t>Gaisal Station</t>
  </si>
  <si>
    <t>Dusi</t>
  </si>
  <si>
    <t>Jenapur</t>
  </si>
  <si>
    <t>Super Cyclone</t>
  </si>
  <si>
    <t>Howrah Amritsar Mail Collision</t>
  </si>
  <si>
    <t>Howrah Amritsar Mail</t>
  </si>
  <si>
    <t>Ambala Ludhiana</t>
  </si>
  <si>
    <t>Derailed coaches</t>
  </si>
  <si>
    <t>Kadalundi Train Derailment</t>
  </si>
  <si>
    <t>Mangalore–Chennai Mail</t>
  </si>
  <si>
    <t>Kadalundi River Bridge</t>
  </si>
  <si>
    <t>Godhra Train Attack</t>
  </si>
  <si>
    <t>Sabarmati Express</t>
  </si>
  <si>
    <t>Godhra</t>
  </si>
  <si>
    <t>Attack</t>
  </si>
  <si>
    <t>Mob set fire</t>
  </si>
  <si>
    <t>Ala Hazrat Express Attack</t>
  </si>
  <si>
    <t>Ahmedabad-Delhi Ala Hazrat Express</t>
  </si>
  <si>
    <t>Ahmedabad-Delhi</t>
  </si>
  <si>
    <t>Mob retaliation</t>
  </si>
  <si>
    <t>Jaunpur Train Crash</t>
  </si>
  <si>
    <t>Shramjeevi Express</t>
  </si>
  <si>
    <t>Jaunpur</t>
  </si>
  <si>
    <t>Kasganj Level Crossing Disaster</t>
  </si>
  <si>
    <t>Kanpur–Kasganj Express</t>
  </si>
  <si>
    <t>Kasganj</t>
  </si>
  <si>
    <t>Bus at level crossing</t>
  </si>
  <si>
    <t>Rafiganj Train Wreck</t>
  </si>
  <si>
    <t>Howrah Rajdhani Express</t>
  </si>
  <si>
    <t>Gaya-Dehri-on-Sone Bridge</t>
  </si>
  <si>
    <t>Golden Temple Mail Fire</t>
  </si>
  <si>
    <t>Golden Temple Mail</t>
  </si>
  <si>
    <t>Ludhiana-Ladhowal</t>
  </si>
  <si>
    <t>Karwar–Mumbai Central Derailment</t>
  </si>
  <si>
    <t>Karwar–Mumbai Central Holiday Special</t>
  </si>
  <si>
    <t>Golconda Express Derailment</t>
  </si>
  <si>
    <t>Golconda Express</t>
  </si>
  <si>
    <t>Matsyagandha Express Derailment</t>
  </si>
  <si>
    <t>Matsyagandha Express</t>
  </si>
  <si>
    <t>Konkan</t>
  </si>
  <si>
    <t>Boulder on track</t>
  </si>
  <si>
    <t>Jammu Tawi Express, DMU Jalandhar–Amritsar</t>
  </si>
  <si>
    <t>Near Mukerian</t>
  </si>
  <si>
    <t>Faulty signal</t>
  </si>
  <si>
    <t>Jaunpur Train Bombing</t>
  </si>
  <si>
    <t>Near Jaunpur</t>
  </si>
  <si>
    <t>Bomb explosion</t>
  </si>
  <si>
    <t>Datia Rail Accident</t>
  </si>
  <si>
    <t>Bundelkhand Express</t>
  </si>
  <si>
    <t>Near Datia</t>
  </si>
  <si>
    <t>Overspeeding</t>
  </si>
  <si>
    <t>Island Express Derailment</t>
  </si>
  <si>
    <t>Near Kamasamudram</t>
  </si>
  <si>
    <t>Valigonda Train Wreck</t>
  </si>
  <si>
    <t>Delta Fast Passenger Train</t>
  </si>
  <si>
    <t>Valigonda</t>
  </si>
  <si>
    <t>Flash flood</t>
  </si>
  <si>
    <t>Mumbai Train Bombings</t>
  </si>
  <si>
    <t>Multiple commuter trains</t>
  </si>
  <si>
    <t>Mumbai</t>
  </si>
  <si>
    <t>Bombings</t>
  </si>
  <si>
    <t>Terrorist bombing</t>
  </si>
  <si>
    <t>West Bengal Train Explosion</t>
  </si>
  <si>
    <t>Near Belacoba</t>
  </si>
  <si>
    <t>Suspected terrorist bomb</t>
  </si>
  <si>
    <t>Ulta Pul Bridge Collapse</t>
  </si>
  <si>
    <t>Howrah–Jamalpur Superfast Express</t>
  </si>
  <si>
    <t>Dismantling accident</t>
  </si>
  <si>
    <t>Samjhauta Express Bombing</t>
  </si>
  <si>
    <t>Delhi–Lahore Samjhauta Express</t>
  </si>
  <si>
    <t>Haryana-Punjab border</t>
  </si>
  <si>
    <t>Terrorist attack</t>
  </si>
  <si>
    <t>Jodhpur–Howrah Express Derailment</t>
  </si>
  <si>
    <t>Jodhpur–Howrah Express</t>
  </si>
  <si>
    <t>Near Juhi Bridge, Kanpur</t>
  </si>
  <si>
    <t>Gowthami Express Fire</t>
  </si>
  <si>
    <t>Gowthami Express</t>
  </si>
  <si>
    <t>Electrical short circuit</t>
  </si>
  <si>
    <t>Coromandel Express Fire</t>
  </si>
  <si>
    <t>Jajpur Road Station</t>
  </si>
  <si>
    <t>Vyasarpadi Collision</t>
  </si>
  <si>
    <t>Electric Multiple Unit, Empty Oil Tanker</t>
  </si>
  <si>
    <t>Vyasarpadi Jeeva Station</t>
  </si>
  <si>
    <t>Hijack</t>
  </si>
  <si>
    <t>Mathura Train Collision</t>
  </si>
  <si>
    <t>Goa Express, Mewar Express</t>
  </si>
  <si>
    <t>Mathura</t>
  </si>
  <si>
    <t>Uttar Pradesh Train Accidents</t>
  </si>
  <si>
    <t>Lichchavi Express, Magadh Express</t>
  </si>
  <si>
    <t>Near Etawah, Kanpur</t>
  </si>
  <si>
    <t>Dense fog</t>
  </si>
  <si>
    <t>Gorakhdham Express, Prayagraj Express</t>
  </si>
  <si>
    <t>Near Panki, Kanpur</t>
  </si>
  <si>
    <t>Saryu Express</t>
  </si>
  <si>
    <t>Pratapgarh</t>
  </si>
  <si>
    <t>Tractor trolley collision</t>
  </si>
  <si>
    <t>Arunachal Pradesh Express Derailment</t>
  </si>
  <si>
    <t>Arunachal Pradesh Express</t>
  </si>
  <si>
    <t>Near Helem</t>
  </si>
  <si>
    <t>Arunachal Pradesh</t>
  </si>
  <si>
    <t>Kalindi–Shram Shakti Collision</t>
  </si>
  <si>
    <t>Kalindi, Shram Shakti</t>
  </si>
  <si>
    <t>Near Tundla</t>
  </si>
  <si>
    <t>Harihar–Car Collision</t>
  </si>
  <si>
    <t>Harihar</t>
  </si>
  <si>
    <t>Barha railway crossing, Barabanki</t>
  </si>
  <si>
    <t>Car at railway crossing</t>
  </si>
  <si>
    <t>Goods Train Derailment</t>
  </si>
  <si>
    <t>Goods Train</t>
  </si>
  <si>
    <t>Near Azamgarh</t>
  </si>
  <si>
    <t>Rajdhani Express Derailment</t>
  </si>
  <si>
    <t>Rajdhani Express</t>
  </si>
  <si>
    <t>Naugachia, Bihar</t>
  </si>
  <si>
    <t>Emergency brakes applied</t>
  </si>
  <si>
    <t>Jnaneswari Express Derailment</t>
  </si>
  <si>
    <t>Jnaneswari Express</t>
  </si>
  <si>
    <t>Between Khemashuli and Sardiha stations</t>
  </si>
  <si>
    <t>Derailment and Collision</t>
  </si>
  <si>
    <t>Explosion by Maoists</t>
  </si>
  <si>
    <t>Coimbatore–Mettupalayam Collision</t>
  </si>
  <si>
    <t>Coimbatore–Mettupalayam Special Train</t>
  </si>
  <si>
    <t>Idigarai, near Coimbatore</t>
  </si>
  <si>
    <t>Mini-bus at level crossing</t>
  </si>
  <si>
    <t>Amaravati Express Derailment</t>
  </si>
  <si>
    <t>Amaravati Express</t>
  </si>
  <si>
    <t>Near Koppal, Karnataka</t>
  </si>
  <si>
    <t>Collision with road-roller</t>
  </si>
  <si>
    <t>Sainthia Train Collision</t>
  </si>
  <si>
    <t>Uttar Banga Express, Vananchal Express</t>
  </si>
  <si>
    <t>Sainthia railway station</t>
  </si>
  <si>
    <t>Chennai-Alappuzha Collision</t>
  </si>
  <si>
    <t>Chennai-Alappuzha Superfast Express</t>
  </si>
  <si>
    <t>Near Mararikulam, Ernakulam-Alappuzha line</t>
  </si>
  <si>
    <t>Car at unmanned gate</t>
  </si>
  <si>
    <t>Goryamau Railway Station Crash</t>
  </si>
  <si>
    <t>Goryamau railway station, Barabanki</t>
  </si>
  <si>
    <t>Crash</t>
  </si>
  <si>
    <t>Akaltakth–Trucks Collision</t>
  </si>
  <si>
    <t>Babura railway crossing, Jaunpur district</t>
  </si>
  <si>
    <t>Truck at railway crossing</t>
  </si>
  <si>
    <t>Dadri area, Ghaziabad district</t>
  </si>
  <si>
    <t>Mathura–Chhapra Express Collision</t>
  </si>
  <si>
    <t>Mathura–Chhapra Express</t>
  </si>
  <si>
    <t>Thanagaon, Kanshiram Nagar district</t>
  </si>
  <si>
    <t>Bus at unmanned crossing</t>
  </si>
  <si>
    <t>Fatehpur Derailment</t>
  </si>
  <si>
    <t>Kalka Mail</t>
  </si>
  <si>
    <t>Near Fatehpur, Uttar Pradesh</t>
  </si>
  <si>
    <t>Guwahati–Puri Express Derailment</t>
  </si>
  <si>
    <t>Guwahati–Puri Express</t>
  </si>
  <si>
    <t>Nalbari district, Assam</t>
  </si>
  <si>
    <t>Bomb attack by militants</t>
  </si>
  <si>
    <t>Freight Train Derailment</t>
  </si>
  <si>
    <t>Freight Train</t>
  </si>
  <si>
    <t>Guwahati–Bangalore Kaziranga Express Collision</t>
  </si>
  <si>
    <t>Guwahati–Bangalore Kaziranga Express</t>
  </si>
  <si>
    <t>Malda district, West Bengal</t>
  </si>
  <si>
    <t>Chennai Suburban MEMU Collision</t>
  </si>
  <si>
    <t>Chennai Suburban MEMU, Arakonam–Katpadi</t>
  </si>
  <si>
    <t>Between Melpakkam and Chitheri stations</t>
  </si>
  <si>
    <t>Howrah–Dehradun Doon Express Fire</t>
  </si>
  <si>
    <t>Howrah–Dehradun Doon Express</t>
  </si>
  <si>
    <t>Giridih district</t>
  </si>
  <si>
    <t>Fire in coaches</t>
  </si>
  <si>
    <t>Qazigund to Baramulla Passenger Derailment</t>
  </si>
  <si>
    <t>Qazigund to Baramulla Passenger</t>
  </si>
  <si>
    <t>Near Sadura, Anantnag district</t>
  </si>
  <si>
    <t>Jammu and Kashmir</t>
  </si>
  <si>
    <t>Brahmaputra Mail Collision</t>
  </si>
  <si>
    <t xml:space="preserve"> Karonpuroto</t>
  </si>
  <si>
    <t>Stationary freight train</t>
  </si>
  <si>
    <t>Trivandrum–Kozhikode Jan Shatabdi Express Incident</t>
  </si>
  <si>
    <t>Trivandrum–Kozhikode Jan Shatabdi Express</t>
  </si>
  <si>
    <t>Wadakanchery</t>
  </si>
  <si>
    <t>People on tracks</t>
  </si>
  <si>
    <t>Train Collision with Taxi Minivan</t>
  </si>
  <si>
    <t>Northern Uttar Pradesh</t>
  </si>
  <si>
    <t>Taxi at railway crossing</t>
  </si>
  <si>
    <t>MEMU Commuter Train Collision</t>
  </si>
  <si>
    <t>MEMU Commuter Train</t>
  </si>
  <si>
    <t>Kannamangala gate, Bangalore</t>
  </si>
  <si>
    <t>Boulder-carrying truck</t>
  </si>
  <si>
    <t>Cargo Train and Hampi Express Collision</t>
  </si>
  <si>
    <t>Cargo Train, Hubli-Bangalore Hampi Express</t>
  </si>
  <si>
    <t>Penukonda, near Andhra Pradesh</t>
  </si>
  <si>
    <t>Collision and fire</t>
  </si>
  <si>
    <t>Howrah–Dehradun Doon Express Derailment</t>
  </si>
  <si>
    <t>Vidarbha Express Collision</t>
  </si>
  <si>
    <t>Vidarbha Express</t>
  </si>
  <si>
    <t>Near Khardi station, Mumbai–Kasara route</t>
  </si>
  <si>
    <t>Tamil Nadu Express Fire</t>
  </si>
  <si>
    <t>Tamil Nadu Express</t>
  </si>
  <si>
    <t>Near Nellore, Andhra Pradesh</t>
  </si>
  <si>
    <t>Fire in train</t>
  </si>
  <si>
    <t>Grand Trunk Express Fire</t>
  </si>
  <si>
    <t>Grand Trunk Express</t>
  </si>
  <si>
    <t>Near Gwalior</t>
  </si>
  <si>
    <t>Indore–Yesvantpur Express Collision</t>
  </si>
  <si>
    <t>Indore–Yesvantpur Express</t>
  </si>
  <si>
    <t>Near Sankhapur, Medak district</t>
  </si>
  <si>
    <t>Ledo–Dibrugarh Town Passenger and Light Engine Collision</t>
  </si>
  <si>
    <t>Ledo–Dibrugarh Town Passenger</t>
  </si>
  <si>
    <t>Between Chabua and Panitola</t>
  </si>
  <si>
    <t>Head-on collision</t>
  </si>
  <si>
    <t>Muzaffarpur–Yesvantpur Weekly Express Derailment</t>
  </si>
  <si>
    <t>Muzaffarpur–Yesvantpur Weekly Express</t>
  </si>
  <si>
    <t>Near Arakkonam, 40 km from Chennai</t>
  </si>
  <si>
    <t>Dhamara Ghat Train Accident</t>
  </si>
  <si>
    <t>Saharsa–Patna Rajya Rani Superfast Express</t>
  </si>
  <si>
    <t>Dhamara station, Bihar</t>
  </si>
  <si>
    <t>Passengers disembarking from another train</t>
  </si>
  <si>
    <t>Alappuzha–Dhanbad Express Collision</t>
  </si>
  <si>
    <t>Alappuzha–Dhanbad Express</t>
  </si>
  <si>
    <t>Gotlam village, Vizianagaram</t>
  </si>
  <si>
    <t>Passengers on fire rumor</t>
  </si>
  <si>
    <t>Chapramari Forest Train Accident</t>
  </si>
  <si>
    <t>Chapramari Wildlife Sanctuary, West Bengal</t>
  </si>
  <si>
    <t>Herd of elephants</t>
  </si>
  <si>
    <t>Down Nizamuddin Ernakulam Mangala Lakshadweep Superfast Express Derailment</t>
  </si>
  <si>
    <t>Down Nizamuddin Ernakulam Mangala Lakshadweep Superfast Express</t>
  </si>
  <si>
    <t>Near Ghoti village, Nashik district</t>
  </si>
  <si>
    <t>Bangalore City–Hazur Sahib Nanded Express Fire</t>
  </si>
  <si>
    <t>Bangalore City–Hazur Sahib Nanded Express</t>
  </si>
  <si>
    <t>Near Kothacheruvu, Andhra Pradesh</t>
  </si>
  <si>
    <t>Local Train Derailment</t>
  </si>
  <si>
    <t>Local Train</t>
  </si>
  <si>
    <t>Titwala, 61 km from Chhatrapati Shivaji Terminus</t>
  </si>
  <si>
    <t>Uncoupling of coaches</t>
  </si>
  <si>
    <t>Chennai Train Bombing</t>
  </si>
  <si>
    <t>Chennai Central railway station</t>
  </si>
  <si>
    <t>Bomb explosions</t>
  </si>
  <si>
    <t>Diva Junction-Sawantvadi Passenger Derailment</t>
  </si>
  <si>
    <t>Diva Junction-Sawantvadi Passenger</t>
  </si>
  <si>
    <t>Between Nagothane and Roha stations</t>
  </si>
  <si>
    <t>Gorakhdham Express Collision</t>
  </si>
  <si>
    <t>Gorakhdham Express</t>
  </si>
  <si>
    <t>Near Khalilabad station, Uttar Pradesh</t>
  </si>
  <si>
    <t>Dibrugarh Rajdhani Express Derailment</t>
  </si>
  <si>
    <t>Dibrugarh Rajdhani Express</t>
  </si>
  <si>
    <t>Near Chapra town, Bihar</t>
  </si>
  <si>
    <t>Medak District Bus-Train Collision</t>
  </si>
  <si>
    <t>Nanded-Secunderabad Passenger</t>
  </si>
  <si>
    <t>Masaipet village, Medak district</t>
  </si>
  <si>
    <t>School bus at unmanned level-crossing</t>
  </si>
  <si>
    <t>Anekal Derailment</t>
  </si>
  <si>
    <t>Bangalore City–Ernakulam Intercity Express</t>
  </si>
  <si>
    <t>Near Anekal, Bangalore Urban district</t>
  </si>
  <si>
    <t>Uttar Pradesh Train Accident</t>
  </si>
  <si>
    <t>Dehradun–Varanasi Janta Express</t>
  </si>
  <si>
    <t>Rae Bareli, Uttar Pradesh</t>
  </si>
  <si>
    <t>Muri Express Derailment</t>
  </si>
  <si>
    <t>Muri Express</t>
  </si>
  <si>
    <t>Harda Twin Train Derailment</t>
  </si>
  <si>
    <t>Kamayani Express, Janata Express</t>
  </si>
  <si>
    <t>Between Kurawan and Bhiringi stations</t>
  </si>
  <si>
    <t>Flash floods causing track misalignment</t>
  </si>
  <si>
    <t>Chennai Egmore–Mangalore Central Express Derailment</t>
  </si>
  <si>
    <t>Chennai Egmore–Mangalore Central Express</t>
  </si>
  <si>
    <t>Near Puvanur railway station, Villupuram–Vridhachalam section</t>
  </si>
  <si>
    <t>Secunderabad Junction–Lokmanya Tilak Terminus Duronto Express Derailment</t>
  </si>
  <si>
    <t>Secunderabad Junction–Lokmanya Tilak Terminus Duronto Express</t>
  </si>
  <si>
    <t>Martur station, Karnataka</t>
  </si>
  <si>
    <t>Kalka–Shimla Shivalik Queen Derailment</t>
  </si>
  <si>
    <t>Kalka–Shimla Shivalik Queen</t>
  </si>
  <si>
    <t>Near Taksal</t>
  </si>
  <si>
    <t>Kanyakumari-Bengaluru Island Express Derailment</t>
  </si>
  <si>
    <t>Kanyakumari-Bengaluru Island Express</t>
  </si>
  <si>
    <t>Near Patchur station</t>
  </si>
  <si>
    <t>Chennai Central–Thiruvananthapuram Central Superfast Express Collision</t>
  </si>
  <si>
    <t>Chennai Central–Thiruvananthapuram Central Superfast Express</t>
  </si>
  <si>
    <t>Near Pattabiram</t>
  </si>
  <si>
    <t>Side collision</t>
  </si>
  <si>
    <t>Thiruvananthapuram-Mangaluru Express Derailment</t>
  </si>
  <si>
    <t>Thiruvananthapuram-Mangaluru Express</t>
  </si>
  <si>
    <t>Near Karukutty station</t>
  </si>
  <si>
    <t>Bhubaneswar-Bhadrak Passenger and Goods Train Collision</t>
  </si>
  <si>
    <t>Bhubaneswar-Bhadrak Passenger</t>
  </si>
  <si>
    <t>Cuttack, Odisha</t>
  </si>
  <si>
    <t>Pukhrayan Train Derailment</t>
  </si>
  <si>
    <t>Indore–Rajendra Nagar Express</t>
  </si>
  <si>
    <t>Pukhrayan, approx 60 km from Kanpur</t>
  </si>
  <si>
    <t>Rajendra Nagar-Guwahati Capital Express Derailment</t>
  </si>
  <si>
    <t>Rajendra Nagar-Guwahati Capital Express</t>
  </si>
  <si>
    <t>Samuktala Road station, Alipurduar district</t>
  </si>
  <si>
    <t>Kurla-Ambarnath Local Train Derailment</t>
  </si>
  <si>
    <t>Kurla-Ambarnath Local</t>
  </si>
  <si>
    <t>Ajmer-Sealdah Express Derailment</t>
  </si>
  <si>
    <t>Ajmer-Sealdah Express</t>
  </si>
  <si>
    <t>Near Rura station</t>
  </si>
  <si>
    <t>Kuneru Train Derailment</t>
  </si>
  <si>
    <t>Jagdalpur–Bhubaneswar Hirakhand Express</t>
  </si>
  <si>
    <t>Near Kuneru, Vizianagaram</t>
  </si>
  <si>
    <t>Bhopal–Ujjain Passenger Train Bombing</t>
  </si>
  <si>
    <t>Bhopal–Ujjain Passenger</t>
  </si>
  <si>
    <t>Jabri railway station</t>
  </si>
  <si>
    <t>Mahakaushal Express Derailment</t>
  </si>
  <si>
    <t>Mahakaushal Express</t>
  </si>
  <si>
    <t>Near Kulpahar, Uttar Pradesh</t>
  </si>
  <si>
    <t>Meerut–Lucknow Rajya Rani Express Derailment</t>
  </si>
  <si>
    <t>Meerut–Lucknow Rajya Rani Express</t>
  </si>
  <si>
    <t>Near Rampur</t>
  </si>
  <si>
    <t>Puri–Haridwar Kalinga Utkal Express Derailment</t>
  </si>
  <si>
    <t>Puri–Haridwar Kalinga Utkal Express</t>
  </si>
  <si>
    <t>Khatauli, Muzaffarnagar</t>
  </si>
  <si>
    <t>Auraiya Train Derailment</t>
  </si>
  <si>
    <t>Kaifiyat Express</t>
  </si>
  <si>
    <t>Between Pata and Achalda stations</t>
  </si>
  <si>
    <t>Vasco Da Gama-Patna Express Derailment</t>
  </si>
  <si>
    <t>Vasco Da Gama-Patna Express</t>
  </si>
  <si>
    <t>Chitrakoot</t>
  </si>
  <si>
    <t>Paradeep-Cuttack Goods Train Derailment</t>
  </si>
  <si>
    <t>Paradeep-Cuttack Goods Train</t>
  </si>
  <si>
    <t>Between Goraknath-Raghunathpur</t>
  </si>
  <si>
    <t>Karaikkudi–Chennai Pallavan Superfast Express Derailment</t>
  </si>
  <si>
    <t>Karaikkudi–Chennai Pallavan Superfast Express</t>
  </si>
  <si>
    <t>Tiruchchirappalli Junction</t>
  </si>
  <si>
    <t>Rail fracture</t>
  </si>
  <si>
    <t>Howrah-Mumbai Mail Fire</t>
  </si>
  <si>
    <t>Howrah-Mumbai Mail</t>
  </si>
  <si>
    <t>Between Talni and Dhamangaon</t>
  </si>
  <si>
    <t>Locomotive defect</t>
  </si>
  <si>
    <t>St Thomas Mount Station Accident</t>
  </si>
  <si>
    <t>Chennai Beach-Tirumalpur Local</t>
  </si>
  <si>
    <t>St Thomas Mount station, Chennai Beach-Tambaram section</t>
  </si>
  <si>
    <t>Train diverted to wrong platform</t>
  </si>
  <si>
    <t>New Farakka Express Accident</t>
  </si>
  <si>
    <t>New Farakka Express</t>
  </si>
  <si>
    <t>Raebareli, Uttar Pradesh</t>
  </si>
  <si>
    <t>Amritsar Train Disaster</t>
  </si>
  <si>
    <t>Amritsar</t>
  </si>
  <si>
    <t>Train ran into crowd at Dusshera festival</t>
  </si>
  <si>
    <t>Seemanchal Express Derailment</t>
  </si>
  <si>
    <t>Seemanchal Express</t>
  </si>
  <si>
    <t>Near Sahadai Buzurg railway station</t>
  </si>
  <si>
    <t>Tapti Ganga Express Derailment</t>
  </si>
  <si>
    <t>Tapti Ganga Express</t>
  </si>
  <si>
    <t>Near Gautamsthan railway station</t>
  </si>
  <si>
    <t>Poorva Express Derailment</t>
  </si>
  <si>
    <t>Poorva Express</t>
  </si>
  <si>
    <t>Outskirts of Kanpur Central near Rooma</t>
  </si>
  <si>
    <t>Telangana Express Fire</t>
  </si>
  <si>
    <t>Telangana Express</t>
  </si>
  <si>
    <t>Asaoti railway station, Haryana</t>
  </si>
  <si>
    <t>Lingampalli MMTS and Hundry Express Collision</t>
  </si>
  <si>
    <t>Lingampalli MMTS, Hundry Express</t>
  </si>
  <si>
    <t>Kacheguda station</t>
  </si>
  <si>
    <t>MMTS ran into incoming Hundry Express</t>
  </si>
  <si>
    <t>Aurangabad Railway Accident</t>
  </si>
  <si>
    <t>Between Jalna and Aurangabad districts</t>
  </si>
  <si>
    <t>Goods train ran over sleeping migrants</t>
  </si>
  <si>
    <t>Hyderabad Railway Employees Accident</t>
  </si>
  <si>
    <t>Between Vikarabad and Chittigadda railway station</t>
  </si>
  <si>
    <t>Double engine train ran over employees</t>
  </si>
  <si>
    <t>Guwahati-Howrah Saraighat COVID Special Train Derailment</t>
  </si>
  <si>
    <t>Guwahati-Howrah Saraighat COVID Special Train</t>
  </si>
  <si>
    <t>Chaygaon railway station</t>
  </si>
  <si>
    <t>Southern Railways Employees Accident</t>
  </si>
  <si>
    <t>Near Ambur railway station</t>
  </si>
  <si>
    <t>Heavy rain, visibility issues</t>
  </si>
  <si>
    <t>Bikaner–Guwahati Express Derailment</t>
  </si>
  <si>
    <t>Bikaner–Guwahati Express</t>
  </si>
  <si>
    <t>Near New Domohani railway station, Mainaguri, Jalpaiguri</t>
  </si>
  <si>
    <t>Pawan Express Derailment</t>
  </si>
  <si>
    <t>Pawan Express</t>
  </si>
  <si>
    <t>Near Nashik</t>
  </si>
  <si>
    <t>Mumbai–New Delhi Duronto Express Accident</t>
  </si>
  <si>
    <t>Mumbai–New Delhi Duronto Express</t>
  </si>
  <si>
    <t>Between Navsari and Maroil Railway Stations</t>
  </si>
  <si>
    <t>Heavy fog, visibility issues</t>
  </si>
  <si>
    <t>Telangana Railway Employees Accident</t>
  </si>
  <si>
    <t>Mahabubabad district, Telangana</t>
  </si>
  <si>
    <t>Konark Superfast Express</t>
  </si>
  <si>
    <t>Suryanagri Express Derailment</t>
  </si>
  <si>
    <t>Suryanagri Express</t>
  </si>
  <si>
    <t>Near Marwar Junction railway station</t>
  </si>
  <si>
    <t>Elathur Train Fire Incident</t>
  </si>
  <si>
    <t>Elathur, Kozhikode, Kerala</t>
  </si>
  <si>
    <t>Fire/Arson</t>
  </si>
  <si>
    <t>Passenger set fire to fellow passengers</t>
  </si>
  <si>
    <t>Chennai-Bangalore Double Decker Express Derailment</t>
  </si>
  <si>
    <t>Chennai-Bangalore Double Decker Express</t>
  </si>
  <si>
    <t>Near Bisanattam station</t>
  </si>
  <si>
    <t>Odisha Train Collision</t>
  </si>
  <si>
    <t>Coromandel Express, SMVT Bengaluru–Howrah SF Express</t>
  </si>
  <si>
    <t>Balasore, Odisha</t>
  </si>
  <si>
    <t>High speed collision with freight train</t>
  </si>
  <si>
    <t>Nilgiri Mountain Railway Derailment</t>
  </si>
  <si>
    <t>Nilgiri Mountain Railway</t>
  </si>
  <si>
    <t>Near Coonoor station</t>
  </si>
  <si>
    <t>Vijayawada-Chennai Central Jan Shatabdi Express Derailment</t>
  </si>
  <si>
    <t>Vijayawada-Chennai Central Jan Shatabdi Express</t>
  </si>
  <si>
    <t>Near Basin Bridge station</t>
  </si>
  <si>
    <t>Chennai Suburban Local Train Derailment</t>
  </si>
  <si>
    <t>Chennai Suburban Local Train</t>
  </si>
  <si>
    <t>Lokmanya Tilak Express Fire Incident</t>
  </si>
  <si>
    <t>Lokmanya Tilak Express</t>
  </si>
  <si>
    <t>Near Vyasarpadi station</t>
  </si>
  <si>
    <t>Friction in high-voltage power line</t>
  </si>
  <si>
    <t>Ondagram Goods Train Collision</t>
  </si>
  <si>
    <t>Downward Goods Train</t>
  </si>
  <si>
    <t>Ondagram railway station</t>
  </si>
  <si>
    <t>Signal breaking</t>
  </si>
  <si>
    <t>Howrah-bound Falaknuma Express Fire Incident</t>
  </si>
  <si>
    <t>Howrah-bound Falaknuma Express</t>
  </si>
  <si>
    <t>Between Bommaipally and Pagidipalli</t>
  </si>
  <si>
    <t>Kurung River Bridge Collapse</t>
  </si>
  <si>
    <t>Near Sairang, Mizoram</t>
  </si>
  <si>
    <t>Mizoram</t>
  </si>
  <si>
    <t>Collapse</t>
  </si>
  <si>
    <t>Lucknow-Rameshwaram Bharat Gaurav Train Fire</t>
  </si>
  <si>
    <t>Lucknow-Rameshwaram Bharat Gaurav Train</t>
  </si>
  <si>
    <t>Near Madurai Junction</t>
  </si>
  <si>
    <t>Passenger smuggling gas cylinder</t>
  </si>
  <si>
    <t>Tiruchirappalli–Shri Ganganagar Humsafar SF Express Fire</t>
  </si>
  <si>
    <t>Tiruchirappalli–Shri Ganganagar Humsafar SF Express</t>
  </si>
  <si>
    <t>Near Valsad Railway Station</t>
  </si>
  <si>
    <t>EMU Train Derailment</t>
  </si>
  <si>
    <t>EMU Train</t>
  </si>
  <si>
    <t>Shakur Basti, Mathura</t>
  </si>
  <si>
    <t>Anand Vihar Terminal-Kamakhya Junction North East Express Derailment</t>
  </si>
  <si>
    <t>Anand Vihar Terminal-Kamakhya Junction North East Express</t>
  </si>
  <si>
    <t>Near Raghunathpur Railway Station</t>
  </si>
  <si>
    <t>Visakhapatnam-Rayagada and Visakhapatnam-Palasa Passenger Train Collision</t>
  </si>
  <si>
    <t>Visakhapatnam-Rayagada Passenger Train, Visakhapatnam-Palasa Passenger Train</t>
  </si>
  <si>
    <t>Near Kottavalasa Junction railway station</t>
  </si>
  <si>
    <t>Collision between trains</t>
  </si>
  <si>
    <t>Suheldev Superfast Express Derailment</t>
  </si>
  <si>
    <t>Suheldev Superfast Express</t>
  </si>
  <si>
    <t>Outer region of Prayagraj</t>
  </si>
  <si>
    <t>Delhi-Darbhanga Superfast Express Fire</t>
  </si>
  <si>
    <t>Delhi-Darbhanga Superfast Express</t>
  </si>
  <si>
    <t>Near Etawah</t>
  </si>
  <si>
    <t>Barddhaman Junction Overhead Water Tank Collapse</t>
  </si>
  <si>
    <t>Barddhaman Junction, West Bengal</t>
  </si>
  <si>
    <t>Tank collapse</t>
  </si>
  <si>
    <t>Kalajhariya Train Incident</t>
  </si>
  <si>
    <t>Near Kalajhariya, Jamtara-Karmatand</t>
  </si>
  <si>
    <t>Collision/Accident</t>
  </si>
  <si>
    <t>Train collision</t>
  </si>
  <si>
    <t>Ernakulam-Hazrat Nizamuddin Millennium Express Mishap</t>
  </si>
  <si>
    <t>Ernakulam-Hazrat Nizamuddin Millennium Express</t>
  </si>
  <si>
    <t>Near Ramagundam, Telangana</t>
  </si>
  <si>
    <t>Accident</t>
  </si>
  <si>
    <t>Improper chaining of upper berth</t>
  </si>
  <si>
    <t>West Bengal Train Collision</t>
  </si>
  <si>
    <t>Kanchanjunga Express</t>
  </si>
  <si>
    <t>Near Rangapani, Darjeeling</t>
  </si>
  <si>
    <t>Overspeeding freight train hit passenger train</t>
  </si>
  <si>
    <t>Uttar Pradesh Train Derailment</t>
  </si>
  <si>
    <t>Dibrugarh–Chandigarh Express</t>
  </si>
  <si>
    <t>Near Jhilahi, Gonda district</t>
  </si>
  <si>
    <t>Howrah–Mumbai CSMT Mail Train Derailment</t>
  </si>
  <si>
    <t>Howrah–Mumbai CSMT Mail</t>
  </si>
  <si>
    <t>Near Jamshedpur, Jharkhand</t>
  </si>
  <si>
    <t>Sabarmati Express Derailment</t>
  </si>
  <si>
    <t>Near Kanpur, Uttar Pradesh</t>
  </si>
  <si>
    <t>Engine hit a boulder</t>
  </si>
  <si>
    <t xml:space="preserve">Year  </t>
  </si>
  <si>
    <t>Standard Year</t>
  </si>
  <si>
    <t>Railway Safety Fund- Total Grant (cr)</t>
  </si>
  <si>
    <t>Railway Safety Fund-Actual Expenditure (cr)</t>
  </si>
  <si>
    <t>Depreciation Reserve Fund (DRF)</t>
  </si>
  <si>
    <t>Depreciation Reserve Fund- Actual Utilisation (cr)</t>
  </si>
  <si>
    <t>Total Working Expenditure(cr)</t>
  </si>
  <si>
    <t>Total Working Expenditure- Actual expenditure (cr)</t>
  </si>
  <si>
    <t>Ordinary working expense (cr)</t>
  </si>
  <si>
    <t>Actual ordinary working expense (cr)</t>
  </si>
  <si>
    <t>2005-06</t>
  </si>
  <si>
    <t>2006-07</t>
  </si>
  <si>
    <t>2007-08</t>
  </si>
  <si>
    <t>2008-09</t>
  </si>
  <si>
    <t>2009-10</t>
  </si>
  <si>
    <t>2010-11</t>
  </si>
  <si>
    <t>2011-12</t>
  </si>
  <si>
    <t>2012-13</t>
  </si>
  <si>
    <t>2013-14</t>
  </si>
  <si>
    <t>2014-15</t>
  </si>
  <si>
    <t>2015-16</t>
  </si>
  <si>
    <t>2016-17</t>
  </si>
  <si>
    <t>2017-18</t>
  </si>
  <si>
    <t>2018-19</t>
  </si>
  <si>
    <t>2019-20</t>
  </si>
  <si>
    <t>2020-21</t>
  </si>
  <si>
    <t>2021-22</t>
  </si>
  <si>
    <t>Rescue ID</t>
  </si>
  <si>
    <t>Accident Severity</t>
  </si>
  <si>
    <t>Loacation</t>
  </si>
  <si>
    <t>Average Rescue Time (hrs)</t>
  </si>
  <si>
    <t>Minor</t>
  </si>
  <si>
    <t>Urban</t>
  </si>
  <si>
    <t>Severe</t>
  </si>
  <si>
    <t>Rural</t>
  </si>
  <si>
    <t>Grand Total</t>
  </si>
  <si>
    <t>Row Labels</t>
  </si>
  <si>
    <t>Sum of Deaths</t>
  </si>
  <si>
    <t>Sum of Injuries</t>
  </si>
  <si>
    <t>Sum of Rescue Time (hrs)</t>
  </si>
  <si>
    <t>Count of Reforms/Changes</t>
  </si>
  <si>
    <t>Count of Standard Cause Type</t>
  </si>
  <si>
    <t>Max of Deaths</t>
  </si>
  <si>
    <t>Max of Injuries</t>
  </si>
  <si>
    <t>Count of Location</t>
  </si>
  <si>
    <t>Count of Accident Type</t>
  </si>
  <si>
    <t>Max of Cause</t>
  </si>
  <si>
    <t>Sum of Railway Safety Fund- Total Grant (cr)</t>
  </si>
  <si>
    <t>Sum of Total Working Expenditure(cr)</t>
  </si>
  <si>
    <t>Sum of Total Working Expenditure- Actual expenditure (cr)</t>
  </si>
  <si>
    <t>Sum of Ordinary working expense (cr)</t>
  </si>
  <si>
    <t>Sum of Actual ordinary working expense (cr)</t>
  </si>
  <si>
    <t>Sum of Railway Safety Fund-Actual Expenditure (cr)</t>
  </si>
  <si>
    <t>Average of Railway Safety Fund-Actual Expenditure (cr)</t>
  </si>
  <si>
    <t>Average of Railway Safety Fund- Total Grant (cr)</t>
  </si>
  <si>
    <t>Average of Total Working Expenditure(cr)</t>
  </si>
  <si>
    <t>Average of Total Working Expenditure- Actual expenditure (cr)</t>
  </si>
  <si>
    <t>Count of Standard Year</t>
  </si>
  <si>
    <t xml:space="preserve">Count of Year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</si>
</sst>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sz val="11"/>
      <color theme="0" tint="-4.9989318521683403E-2"/>
      <name val="Aptos Narrow"/>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7" tint="-0.499984740745262"/>
        <bgColor indexed="64"/>
      </patternFill>
    </fill>
    <fill>
      <patternFill patternType="solid">
        <fgColor theme="2" tint="-0.499984740745262"/>
        <bgColor indexed="64"/>
      </patternFill>
    </fill>
    <fill>
      <patternFill patternType="solid">
        <fgColor theme="3" tint="0.249977111117893"/>
        <bgColor indexed="64"/>
      </patternFill>
    </fill>
  </fills>
  <borders count="1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6">
    <xf numFmtId="0" fontId="0" fillId="0" borderId="0" xfId="0"/>
    <xf numFmtId="0" fontId="16" fillId="33" borderId="0" xfId="0" applyFont="1" applyFill="1" applyAlignment="1">
      <alignment horizontal="center" vertical="center" wrapText="1"/>
    </xf>
    <xf numFmtId="0" fontId="0" fillId="0" borderId="0" xfId="0" applyAlignment="1">
      <alignment horizontal="center" vertical="center" wrapText="1"/>
    </xf>
    <xf numFmtId="1" fontId="0" fillId="0" borderId="0" xfId="0" applyNumberFormat="1" applyAlignment="1">
      <alignment horizontal="center" vertical="center" wrapText="1"/>
    </xf>
    <xf numFmtId="0" fontId="0" fillId="0" borderId="0" xfId="0" applyAlignment="1">
      <alignment horizontal="center" wrapText="1"/>
    </xf>
    <xf numFmtId="2" fontId="0" fillId="0" borderId="0" xfId="0" applyNumberFormat="1"/>
    <xf numFmtId="0" fontId="16" fillId="33" borderId="0" xfId="0" applyFont="1" applyFill="1"/>
    <xf numFmtId="1" fontId="0" fillId="0" borderId="0" xfId="0" applyNumberFormat="1"/>
    <xf numFmtId="0" fontId="0" fillId="0" borderId="0" xfId="0" pivotButton="1"/>
    <xf numFmtId="0" fontId="0" fillId="0" borderId="0" xfId="0" applyAlignment="1">
      <alignment horizontal="left"/>
    </xf>
    <xf numFmtId="0" fontId="0" fillId="35" borderId="10" xfId="0" applyFill="1" applyBorder="1"/>
    <xf numFmtId="0" fontId="0" fillId="35" borderId="11" xfId="0" applyFill="1" applyBorder="1"/>
    <xf numFmtId="0" fontId="0" fillId="35" borderId="13" xfId="0" applyFill="1" applyBorder="1"/>
    <xf numFmtId="0" fontId="0" fillId="35" borderId="0" xfId="0" applyFill="1"/>
    <xf numFmtId="0" fontId="0" fillId="35" borderId="15" xfId="0" applyFill="1" applyBorder="1"/>
    <xf numFmtId="0" fontId="0" fillId="35" borderId="16" xfId="0" applyFill="1" applyBorder="1"/>
    <xf numFmtId="0" fontId="0" fillId="36" borderId="0" xfId="0" applyFill="1"/>
    <xf numFmtId="0" fontId="18" fillId="34" borderId="10" xfId="0" applyFont="1" applyFill="1" applyBorder="1" applyAlignment="1">
      <alignment horizontal="center"/>
    </xf>
    <xf numFmtId="0" fontId="18" fillId="34" borderId="11" xfId="0" applyFont="1" applyFill="1" applyBorder="1" applyAlignment="1">
      <alignment horizontal="center"/>
    </xf>
    <xf numFmtId="0" fontId="18" fillId="34" borderId="12" xfId="0" applyFont="1" applyFill="1" applyBorder="1" applyAlignment="1">
      <alignment horizontal="center"/>
    </xf>
    <xf numFmtId="0" fontId="18" fillId="34" borderId="13" xfId="0" applyFont="1" applyFill="1" applyBorder="1" applyAlignment="1">
      <alignment horizontal="center"/>
    </xf>
    <xf numFmtId="0" fontId="18" fillId="34" borderId="0" xfId="0" applyFont="1" applyFill="1" applyAlignment="1">
      <alignment horizontal="center"/>
    </xf>
    <xf numFmtId="0" fontId="18" fillId="34" borderId="14" xfId="0" applyFont="1" applyFill="1" applyBorder="1" applyAlignment="1">
      <alignment horizontal="center"/>
    </xf>
    <xf numFmtId="0" fontId="18" fillId="34" borderId="15" xfId="0" applyFont="1" applyFill="1" applyBorder="1" applyAlignment="1">
      <alignment horizontal="center"/>
    </xf>
    <xf numFmtId="0" fontId="18" fillId="34" borderId="16" xfId="0" applyFont="1" applyFill="1" applyBorder="1" applyAlignment="1">
      <alignment horizontal="center"/>
    </xf>
    <xf numFmtId="0" fontId="18" fillId="34" borderId="17" xfId="0" applyFont="1" applyFill="1" applyBorder="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9">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1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connections" Target="connections.xml"/><Relationship Id="rId10" Type="http://schemas.openxmlformats.org/officeDocument/2006/relationships/pivotCacheDefinition" Target="pivotCache/pivotCacheDefinition2.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2.xlsx]support1!PivotTable1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support1!$A$3</c:f>
              <c:strCache>
                <c:ptCount val="1"/>
                <c:pt idx="0">
                  <c:v>Count of Standard Cause Type</c:v>
                </c:pt>
              </c:strCache>
            </c:strRef>
          </c:tx>
          <c:spPr>
            <a:solidFill>
              <a:schemeClr val="accent1"/>
            </a:solidFill>
            <a:ln>
              <a:noFill/>
            </a:ln>
            <a:effectLst/>
          </c:spPr>
          <c:invertIfNegative val="0"/>
          <c:cat>
            <c:strRef>
              <c:f>support1!$A$4</c:f>
              <c:strCache>
                <c:ptCount val="1"/>
                <c:pt idx="0">
                  <c:v>Total</c:v>
                </c:pt>
              </c:strCache>
            </c:strRef>
          </c:cat>
          <c:val>
            <c:numRef>
              <c:f>support1!$A$4</c:f>
              <c:numCache>
                <c:formatCode>General</c:formatCode>
                <c:ptCount val="1"/>
                <c:pt idx="0">
                  <c:v>290</c:v>
                </c:pt>
              </c:numCache>
            </c:numRef>
          </c:val>
          <c:extLst>
            <c:ext xmlns:c16="http://schemas.microsoft.com/office/drawing/2014/chart" uri="{C3380CC4-5D6E-409C-BE32-E72D297353CC}">
              <c16:uniqueId val="{000000F1-5695-42B4-840B-4EBC97AD6E5E}"/>
            </c:ext>
          </c:extLst>
        </c:ser>
        <c:ser>
          <c:idx val="1"/>
          <c:order val="1"/>
          <c:tx>
            <c:strRef>
              <c:f>support1!$B$3</c:f>
              <c:strCache>
                <c:ptCount val="1"/>
                <c:pt idx="0">
                  <c:v>Sum of Deaths</c:v>
                </c:pt>
              </c:strCache>
            </c:strRef>
          </c:tx>
          <c:spPr>
            <a:solidFill>
              <a:schemeClr val="accent2"/>
            </a:solidFill>
            <a:ln>
              <a:noFill/>
            </a:ln>
            <a:effectLst/>
          </c:spPr>
          <c:invertIfNegative val="0"/>
          <c:cat>
            <c:strRef>
              <c:f>support1!$A$4</c:f>
              <c:strCache>
                <c:ptCount val="1"/>
                <c:pt idx="0">
                  <c:v>Total</c:v>
                </c:pt>
              </c:strCache>
            </c:strRef>
          </c:cat>
          <c:val>
            <c:numRef>
              <c:f>support1!$B$4</c:f>
              <c:numCache>
                <c:formatCode>General</c:formatCode>
                <c:ptCount val="1"/>
                <c:pt idx="0">
                  <c:v>8467</c:v>
                </c:pt>
              </c:numCache>
            </c:numRef>
          </c:val>
          <c:extLst>
            <c:ext xmlns:c16="http://schemas.microsoft.com/office/drawing/2014/chart" uri="{C3380CC4-5D6E-409C-BE32-E72D297353CC}">
              <c16:uniqueId val="{000000F2-5695-42B4-840B-4EBC97AD6E5E}"/>
            </c:ext>
          </c:extLst>
        </c:ser>
        <c:ser>
          <c:idx val="2"/>
          <c:order val="2"/>
          <c:tx>
            <c:strRef>
              <c:f>support1!$C$3</c:f>
              <c:strCache>
                <c:ptCount val="1"/>
                <c:pt idx="0">
                  <c:v>Sum of Injuries</c:v>
                </c:pt>
              </c:strCache>
            </c:strRef>
          </c:tx>
          <c:spPr>
            <a:solidFill>
              <a:schemeClr val="accent3"/>
            </a:solidFill>
            <a:ln>
              <a:noFill/>
            </a:ln>
            <a:effectLst/>
          </c:spPr>
          <c:invertIfNegative val="0"/>
          <c:cat>
            <c:strRef>
              <c:f>support1!$A$4</c:f>
              <c:strCache>
                <c:ptCount val="1"/>
                <c:pt idx="0">
                  <c:v>Total</c:v>
                </c:pt>
              </c:strCache>
            </c:strRef>
          </c:cat>
          <c:val>
            <c:numRef>
              <c:f>support1!$C$4</c:f>
              <c:numCache>
                <c:formatCode>General</c:formatCode>
                <c:ptCount val="1"/>
                <c:pt idx="0">
                  <c:v>11412</c:v>
                </c:pt>
              </c:numCache>
            </c:numRef>
          </c:val>
          <c:extLst>
            <c:ext xmlns:c16="http://schemas.microsoft.com/office/drawing/2014/chart" uri="{C3380CC4-5D6E-409C-BE32-E72D297353CC}">
              <c16:uniqueId val="{000000F3-5695-42B4-840B-4EBC97AD6E5E}"/>
            </c:ext>
          </c:extLst>
        </c:ser>
        <c:ser>
          <c:idx val="3"/>
          <c:order val="3"/>
          <c:tx>
            <c:strRef>
              <c:f>support1!$D$3</c:f>
              <c:strCache>
                <c:ptCount val="1"/>
                <c:pt idx="0">
                  <c:v>Sum of Rescue Time (hrs)</c:v>
                </c:pt>
              </c:strCache>
            </c:strRef>
          </c:tx>
          <c:spPr>
            <a:solidFill>
              <a:schemeClr val="accent4"/>
            </a:solidFill>
            <a:ln>
              <a:noFill/>
            </a:ln>
            <a:effectLst/>
          </c:spPr>
          <c:invertIfNegative val="0"/>
          <c:cat>
            <c:strRef>
              <c:f>support1!$A$4</c:f>
              <c:strCache>
                <c:ptCount val="1"/>
                <c:pt idx="0">
                  <c:v>Total</c:v>
                </c:pt>
              </c:strCache>
            </c:strRef>
          </c:cat>
          <c:val>
            <c:numRef>
              <c:f>support1!$D$4</c:f>
              <c:numCache>
                <c:formatCode>0</c:formatCode>
                <c:ptCount val="1"/>
                <c:pt idx="0">
                  <c:v>1450</c:v>
                </c:pt>
              </c:numCache>
            </c:numRef>
          </c:val>
          <c:extLst>
            <c:ext xmlns:c16="http://schemas.microsoft.com/office/drawing/2014/chart" uri="{C3380CC4-5D6E-409C-BE32-E72D297353CC}">
              <c16:uniqueId val="{000000F4-5695-42B4-840B-4EBC97AD6E5E}"/>
            </c:ext>
          </c:extLst>
        </c:ser>
        <c:ser>
          <c:idx val="4"/>
          <c:order val="4"/>
          <c:tx>
            <c:strRef>
              <c:f>support1!$E$3</c:f>
              <c:strCache>
                <c:ptCount val="1"/>
                <c:pt idx="0">
                  <c:v>Count of Reforms/Changes</c:v>
                </c:pt>
              </c:strCache>
            </c:strRef>
          </c:tx>
          <c:spPr>
            <a:solidFill>
              <a:schemeClr val="accent5"/>
            </a:solidFill>
            <a:ln>
              <a:noFill/>
            </a:ln>
            <a:effectLst/>
          </c:spPr>
          <c:invertIfNegative val="0"/>
          <c:cat>
            <c:strRef>
              <c:f>support1!$A$4</c:f>
              <c:strCache>
                <c:ptCount val="1"/>
                <c:pt idx="0">
                  <c:v>Total</c:v>
                </c:pt>
              </c:strCache>
            </c:strRef>
          </c:cat>
          <c:val>
            <c:numRef>
              <c:f>support1!$E$4</c:f>
              <c:numCache>
                <c:formatCode>General</c:formatCode>
                <c:ptCount val="1"/>
                <c:pt idx="0">
                  <c:v>290</c:v>
                </c:pt>
              </c:numCache>
            </c:numRef>
          </c:val>
          <c:extLst>
            <c:ext xmlns:c16="http://schemas.microsoft.com/office/drawing/2014/chart" uri="{C3380CC4-5D6E-409C-BE32-E72D297353CC}">
              <c16:uniqueId val="{000000F5-5695-42B4-840B-4EBC97AD6E5E}"/>
            </c:ext>
          </c:extLst>
        </c:ser>
        <c:dLbls>
          <c:showLegendKey val="0"/>
          <c:showVal val="0"/>
          <c:showCatName val="0"/>
          <c:showSerName val="0"/>
          <c:showPercent val="0"/>
          <c:showBubbleSize val="0"/>
        </c:dLbls>
        <c:gapWidth val="219"/>
        <c:overlap val="-27"/>
        <c:axId val="410216431"/>
        <c:axId val="410216911"/>
      </c:barChart>
      <c:catAx>
        <c:axId val="4102164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0216911"/>
        <c:crosses val="autoZero"/>
        <c:auto val="1"/>
        <c:lblAlgn val="ctr"/>
        <c:lblOffset val="100"/>
        <c:noMultiLvlLbl val="0"/>
      </c:catAx>
      <c:valAx>
        <c:axId val="4102169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02164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2.xlsx]support!PivotTable2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50"/>
              <a:t>TOP 5 RAILWAY SAFETY FUND</a:t>
            </a:r>
          </a:p>
        </c:rich>
      </c:tx>
      <c:layout>
        <c:manualLayout>
          <c:xMode val="edge"/>
          <c:yMode val="edge"/>
          <c:x val="0.19885310983678869"/>
          <c:y val="0"/>
        </c:manualLayout>
      </c:layout>
      <c:overlay val="0"/>
      <c:spPr>
        <a:noFill/>
        <a:ln>
          <a:noFill/>
        </a:ln>
        <a:effectLst/>
      </c:spPr>
    </c:title>
    <c:autoTitleDeleted val="0"/>
    <c:pivotFmts>
      <c:pivotFmt>
        <c:idx val="0"/>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marker>
          <c:symbol val="none"/>
        </c:marker>
        <c:dLbl>
          <c:idx val="0"/>
          <c:spPr>
            <a:noFill/>
            <a:ln>
              <a:noFill/>
            </a:ln>
            <a:effectLst/>
          </c:spPr>
          <c:txPr>
            <a:bodyPr wrap="square" lIns="38100" tIns="19050" rIns="38100" bIns="19050" anchor="ctr">
              <a:spAutoFit/>
            </a:bodyPr>
            <a:lstStyle/>
            <a:p>
              <a:pPr>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dLbl>
          <c:idx val="0"/>
          <c:layout>
            <c:manualLayout>
              <c:x val="-0.11845652619404046"/>
              <c:y val="0.18481443668326955"/>
            </c:manualLayout>
          </c:layout>
          <c:spPr>
            <a:noFill/>
            <a:ln>
              <a:noFill/>
            </a:ln>
            <a:effectLst/>
          </c:spPr>
          <c:txPr>
            <a:bodyPr wrap="square" lIns="38100" tIns="19050" rIns="38100" bIns="19050" anchor="ctr">
              <a:noAutofit/>
            </a:bodyPr>
            <a:lstStyle/>
            <a:p>
              <a:pPr>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20774168226766096"/>
                  <c:h val="0.11772178836865371"/>
                </c:manualLayout>
              </c15:layout>
            </c:ext>
          </c:extLst>
        </c:dLbl>
      </c:pivotFmt>
      <c:pivotFmt>
        <c:idx val="15"/>
        <c:spPr>
          <a:solidFill>
            <a:schemeClr val="accent2"/>
          </a:solidFill>
          <a:ln w="19050">
            <a:solidFill>
              <a:schemeClr val="lt1"/>
            </a:solidFill>
          </a:ln>
          <a:effectLst/>
        </c:spPr>
      </c:pivotFmt>
      <c:pivotFmt>
        <c:idx val="16"/>
        <c:spPr>
          <a:solidFill>
            <a:schemeClr val="accent3"/>
          </a:solidFill>
          <a:ln w="19050">
            <a:solidFill>
              <a:schemeClr val="lt1"/>
            </a:solidFill>
          </a:ln>
          <a:effectLst/>
        </c:spPr>
      </c:pivotFmt>
      <c:pivotFmt>
        <c:idx val="17"/>
        <c:spPr>
          <a:solidFill>
            <a:schemeClr val="accent4"/>
          </a:solidFill>
          <a:ln w="19050">
            <a:solidFill>
              <a:schemeClr val="lt1"/>
            </a:solidFill>
          </a:ln>
          <a:effectLst/>
        </c:spPr>
      </c:pivotFmt>
      <c:pivotFmt>
        <c:idx val="18"/>
        <c:spPr>
          <a:solidFill>
            <a:schemeClr val="accent5"/>
          </a:solidFill>
          <a:ln w="19050">
            <a:solidFill>
              <a:schemeClr val="lt1"/>
            </a:solidFill>
          </a:ln>
          <a:effectLst/>
        </c:spPr>
      </c:pivotFmt>
    </c:pivotFmts>
    <c:plotArea>
      <c:layout>
        <c:manualLayout>
          <c:layoutTarget val="inner"/>
          <c:xMode val="edge"/>
          <c:yMode val="edge"/>
          <c:x val="0.16462490293363458"/>
          <c:y val="0.10860299236872829"/>
          <c:w val="0.5532822750655122"/>
          <c:h val="0.86356304806590467"/>
        </c:manualLayout>
      </c:layout>
      <c:pieChart>
        <c:varyColors val="1"/>
        <c:ser>
          <c:idx val="0"/>
          <c:order val="0"/>
          <c:tx>
            <c:strRef>
              <c:f>support!$C$9</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D-DB49-4DAD-B411-3AF7E6B03A0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F-DB49-4DAD-B411-3AF7E6B03A0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1-DB49-4DAD-B411-3AF7E6B03A0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3-DB49-4DAD-B411-3AF7E6B03A0F}"/>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15-DB49-4DAD-B411-3AF7E6B03A0F}"/>
              </c:ext>
            </c:extLst>
          </c:dPt>
          <c:dLbls>
            <c:dLbl>
              <c:idx val="0"/>
              <c:layout>
                <c:manualLayout>
                  <c:x val="-0.11845652619404046"/>
                  <c:y val="0.18481443668326955"/>
                </c:manualLayout>
              </c:layout>
              <c:spPr>
                <a:noFill/>
                <a:ln>
                  <a:noFill/>
                </a:ln>
                <a:effectLst/>
              </c:spPr>
              <c:txPr>
                <a:bodyPr wrap="square" lIns="38100" tIns="19050" rIns="38100" bIns="19050" anchor="ctr">
                  <a:noAutofit/>
                </a:bodyPr>
                <a:lstStyle/>
                <a:p>
                  <a:pPr>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20774168226766096"/>
                      <c:h val="0.11772178836865371"/>
                    </c:manualLayout>
                  </c15:layout>
                </c:ext>
                <c:ext xmlns:c16="http://schemas.microsoft.com/office/drawing/2014/chart" uri="{C3380CC4-5D6E-409C-BE32-E72D297353CC}">
                  <c16:uniqueId val="{0000000D-DB49-4DAD-B411-3AF7E6B03A0F}"/>
                </c:ext>
              </c:extLst>
            </c:dLbl>
            <c:spPr>
              <a:noFill/>
              <a:ln>
                <a:noFill/>
              </a:ln>
              <a:effectLst/>
            </c:spPr>
            <c:txPr>
              <a:bodyPr wrap="square" lIns="38100" tIns="19050" rIns="38100" bIns="19050" anchor="ctr">
                <a:spAutoFit/>
              </a:bodyPr>
              <a:lstStyle/>
              <a:p>
                <a:pPr>
                  <a:defRPr/>
                </a:pPr>
                <a:endParaRPr lang="en-US"/>
              </a:p>
            </c:txPr>
            <c:dLblPos val="bestFit"/>
            <c:showLegendKey val="0"/>
            <c:showVal val="1"/>
            <c:showCatName val="0"/>
            <c:showSerName val="0"/>
            <c:showPercent val="0"/>
            <c:showBubbleSize val="0"/>
            <c:showLeaderLines val="1"/>
            <c:extLst>
              <c:ext xmlns:c15="http://schemas.microsoft.com/office/drawing/2012/chart" uri="{CE6537A1-D6FC-4f65-9D91-7224C49458BB}"/>
            </c:extLst>
          </c:dLbls>
          <c:cat>
            <c:strRef>
              <c:f>support!$B$10:$B$15</c:f>
              <c:strCache>
                <c:ptCount val="5"/>
                <c:pt idx="0">
                  <c:v>2018</c:v>
                </c:pt>
                <c:pt idx="1">
                  <c:v>2019</c:v>
                </c:pt>
                <c:pt idx="2">
                  <c:v>2020</c:v>
                </c:pt>
                <c:pt idx="3">
                  <c:v>2021</c:v>
                </c:pt>
                <c:pt idx="4">
                  <c:v>2022</c:v>
                </c:pt>
              </c:strCache>
            </c:strRef>
          </c:cat>
          <c:val>
            <c:numRef>
              <c:f>support!$C$10:$C$15</c:f>
              <c:numCache>
                <c:formatCode>0.00</c:formatCode>
                <c:ptCount val="5"/>
                <c:pt idx="0">
                  <c:v>12000</c:v>
                </c:pt>
                <c:pt idx="1">
                  <c:v>15000</c:v>
                </c:pt>
                <c:pt idx="2">
                  <c:v>17000</c:v>
                </c:pt>
                <c:pt idx="3">
                  <c:v>20000</c:v>
                </c:pt>
                <c:pt idx="4">
                  <c:v>45600</c:v>
                </c:pt>
              </c:numCache>
            </c:numRef>
          </c:val>
          <c:extLst>
            <c:ext xmlns:c16="http://schemas.microsoft.com/office/drawing/2014/chart" uri="{C3380CC4-5D6E-409C-BE32-E72D297353CC}">
              <c16:uniqueId val="{00000016-DB49-4DAD-B411-3AF7E6B03A0F}"/>
            </c:ext>
          </c:extLst>
        </c:ser>
        <c:dLbls>
          <c:dLblPos val="bestFit"/>
          <c:showLegendKey val="0"/>
          <c:showVal val="1"/>
          <c:showCatName val="0"/>
          <c:showSerName val="0"/>
          <c:showPercent val="0"/>
          <c:showBubbleSize val="0"/>
          <c:showLeaderLines val="1"/>
        </c:dLbls>
        <c:firstSliceAng val="0"/>
      </c:pieChart>
      <c:spPr>
        <a:solidFill>
          <a:schemeClr val="bg2">
            <a:lumMod val="50000"/>
          </a:schemeClr>
        </a:solidFill>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2.xlsx]support!PivotTable3</c:name>
    <c:fmtId val="6"/>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754002523878063"/>
          <c:y val="6.6788099574984827E-2"/>
          <c:w val="0.58245888509205568"/>
          <c:h val="0.80498926705200102"/>
        </c:manualLayout>
      </c:layout>
      <c:lineChart>
        <c:grouping val="stacked"/>
        <c:varyColors val="0"/>
        <c:ser>
          <c:idx val="0"/>
          <c:order val="0"/>
          <c:tx>
            <c:strRef>
              <c:f>support!$I$59</c:f>
              <c:strCache>
                <c:ptCount val="1"/>
                <c:pt idx="0">
                  <c:v>Sum of Total Working Expenditure(cr)</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support!$H$60:$H$65</c:f>
              <c:strCache>
                <c:ptCount val="5"/>
                <c:pt idx="0">
                  <c:v>2017</c:v>
                </c:pt>
                <c:pt idx="1">
                  <c:v>2018</c:v>
                </c:pt>
                <c:pt idx="2">
                  <c:v>2019</c:v>
                </c:pt>
                <c:pt idx="3">
                  <c:v>2020</c:v>
                </c:pt>
                <c:pt idx="4">
                  <c:v>2022</c:v>
                </c:pt>
              </c:strCache>
            </c:strRef>
          </c:cat>
          <c:val>
            <c:numRef>
              <c:f>support!$I$60:$I$65</c:f>
              <c:numCache>
                <c:formatCode>0.00</c:formatCode>
                <c:ptCount val="5"/>
                <c:pt idx="0">
                  <c:v>162960</c:v>
                </c:pt>
                <c:pt idx="1">
                  <c:v>179300</c:v>
                </c:pt>
                <c:pt idx="2">
                  <c:v>188800</c:v>
                </c:pt>
                <c:pt idx="3">
                  <c:v>199958</c:v>
                </c:pt>
                <c:pt idx="4">
                  <c:v>200000</c:v>
                </c:pt>
              </c:numCache>
            </c:numRef>
          </c:val>
          <c:smooth val="0"/>
          <c:extLst>
            <c:ext xmlns:c16="http://schemas.microsoft.com/office/drawing/2014/chart" uri="{C3380CC4-5D6E-409C-BE32-E72D297353CC}">
              <c16:uniqueId val="{00000000-CE1F-477F-BBC5-0F05489C25F3}"/>
            </c:ext>
          </c:extLst>
        </c:ser>
        <c:ser>
          <c:idx val="1"/>
          <c:order val="1"/>
          <c:tx>
            <c:strRef>
              <c:f>support!$J$59</c:f>
              <c:strCache>
                <c:ptCount val="1"/>
                <c:pt idx="0">
                  <c:v>Sum of Total Working Expenditure- Actual expenditure (cr)</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support!$H$60:$H$65</c:f>
              <c:strCache>
                <c:ptCount val="5"/>
                <c:pt idx="0">
                  <c:v>2017</c:v>
                </c:pt>
                <c:pt idx="1">
                  <c:v>2018</c:v>
                </c:pt>
                <c:pt idx="2">
                  <c:v>2019</c:v>
                </c:pt>
                <c:pt idx="3">
                  <c:v>2020</c:v>
                </c:pt>
                <c:pt idx="4">
                  <c:v>2022</c:v>
                </c:pt>
              </c:strCache>
            </c:strRef>
          </c:cat>
          <c:val>
            <c:numRef>
              <c:f>support!$J$60:$J$65</c:f>
              <c:numCache>
                <c:formatCode>0.00</c:formatCode>
                <c:ptCount val="5"/>
                <c:pt idx="0">
                  <c:v>159029.60999999999</c:v>
                </c:pt>
                <c:pt idx="1">
                  <c:v>175834.22</c:v>
                </c:pt>
                <c:pt idx="2">
                  <c:v>184780.3</c:v>
                </c:pt>
                <c:pt idx="3">
                  <c:v>171319.21</c:v>
                </c:pt>
                <c:pt idx="4">
                  <c:v>204606.34</c:v>
                </c:pt>
              </c:numCache>
            </c:numRef>
          </c:val>
          <c:smooth val="0"/>
          <c:extLst>
            <c:ext xmlns:c16="http://schemas.microsoft.com/office/drawing/2014/chart" uri="{C3380CC4-5D6E-409C-BE32-E72D297353CC}">
              <c16:uniqueId val="{00000001-CE1F-477F-BBC5-0F05489C25F3}"/>
            </c:ext>
          </c:extLst>
        </c:ser>
        <c:dLbls>
          <c:dLblPos val="t"/>
          <c:showLegendKey val="0"/>
          <c:showVal val="1"/>
          <c:showCatName val="0"/>
          <c:showSerName val="0"/>
          <c:showPercent val="0"/>
          <c:showBubbleSize val="0"/>
        </c:dLbls>
        <c:smooth val="0"/>
        <c:axId val="1877274527"/>
        <c:axId val="1877272127"/>
      </c:lineChart>
      <c:catAx>
        <c:axId val="18772745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7272127"/>
        <c:crosses val="autoZero"/>
        <c:auto val="1"/>
        <c:lblAlgn val="ctr"/>
        <c:lblOffset val="100"/>
        <c:noMultiLvlLbl val="0"/>
      </c:catAx>
      <c:valAx>
        <c:axId val="1877272127"/>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7274527"/>
        <c:crosses val="autoZero"/>
        <c:crossBetween val="between"/>
      </c:valAx>
      <c:spPr>
        <a:solidFill>
          <a:schemeClr val="bg2">
            <a:lumMod val="75000"/>
          </a:schemeClr>
        </a:solidFill>
        <a:ln>
          <a:noFill/>
        </a:ln>
        <a:effectLst/>
      </c:spPr>
    </c:plotArea>
    <c:legend>
      <c:legendPos val="r"/>
      <c:layout>
        <c:manualLayout>
          <c:xMode val="edge"/>
          <c:yMode val="edge"/>
          <c:x val="0.74763242580579248"/>
          <c:y val="0.22499896751575113"/>
          <c:w val="0.23580449920064686"/>
          <c:h val="0.5548585649539664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2.xlsx]support!PivotTable4</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50"/>
              <a:t>TOP</a:t>
            </a:r>
            <a:r>
              <a:rPr lang="en-US" sz="1050" baseline="0"/>
              <a:t> 5 WORKING EXP</a:t>
            </a:r>
            <a:endParaRPr lang="en-US" sz="105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824225151059559"/>
          <c:y val="0.15904620788058391"/>
          <c:w val="0.75149142781865741"/>
          <c:h val="0.71452723120979489"/>
        </c:manualLayout>
      </c:layout>
      <c:barChart>
        <c:barDir val="col"/>
        <c:grouping val="clustered"/>
        <c:varyColors val="0"/>
        <c:ser>
          <c:idx val="0"/>
          <c:order val="0"/>
          <c:tx>
            <c:strRef>
              <c:f>support!$G$19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support!$F$20:$F$25</c:f>
              <c:strCache>
                <c:ptCount val="5"/>
                <c:pt idx="0">
                  <c:v>2017</c:v>
                </c:pt>
                <c:pt idx="1">
                  <c:v>2018</c:v>
                </c:pt>
                <c:pt idx="2">
                  <c:v>2019</c:v>
                </c:pt>
                <c:pt idx="3">
                  <c:v>2020</c:v>
                </c:pt>
                <c:pt idx="4">
                  <c:v>2021</c:v>
                </c:pt>
              </c:strCache>
            </c:strRef>
          </c:cat>
          <c:val>
            <c:numRef>
              <c:f>support!$G$20:$G$25</c:f>
              <c:numCache>
                <c:formatCode>0.00</c:formatCode>
                <c:ptCount val="5"/>
                <c:pt idx="0">
                  <c:v>122760</c:v>
                </c:pt>
                <c:pt idx="1">
                  <c:v>130200</c:v>
                </c:pt>
                <c:pt idx="2">
                  <c:v>141000</c:v>
                </c:pt>
                <c:pt idx="3">
                  <c:v>151208</c:v>
                </c:pt>
                <c:pt idx="4">
                  <c:v>140786</c:v>
                </c:pt>
              </c:numCache>
            </c:numRef>
          </c:val>
          <c:extLst>
            <c:ext xmlns:c16="http://schemas.microsoft.com/office/drawing/2014/chart" uri="{C3380CC4-5D6E-409C-BE32-E72D297353CC}">
              <c16:uniqueId val="{00000000-96B5-4783-B5E1-F31C29037879}"/>
            </c:ext>
          </c:extLst>
        </c:ser>
        <c:dLbls>
          <c:dLblPos val="outEnd"/>
          <c:showLegendKey val="0"/>
          <c:showVal val="1"/>
          <c:showCatName val="0"/>
          <c:showSerName val="0"/>
          <c:showPercent val="0"/>
          <c:showBubbleSize val="0"/>
        </c:dLbls>
        <c:gapWidth val="219"/>
        <c:overlap val="-27"/>
        <c:axId val="1098458703"/>
        <c:axId val="1098455823"/>
      </c:barChart>
      <c:catAx>
        <c:axId val="10984587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8455823"/>
        <c:crosses val="autoZero"/>
        <c:auto val="1"/>
        <c:lblAlgn val="ctr"/>
        <c:lblOffset val="100"/>
        <c:noMultiLvlLbl val="0"/>
      </c:catAx>
      <c:valAx>
        <c:axId val="1098455823"/>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8458703"/>
        <c:crosses val="autoZero"/>
        <c:crossBetween val="between"/>
      </c:valAx>
      <c:spPr>
        <a:solidFill>
          <a:schemeClr val="bg2">
            <a:lumMod val="75000"/>
          </a:schemeClr>
        </a:solidFill>
        <a:ln>
          <a:noFill/>
        </a:ln>
        <a:effectLst/>
      </c:spPr>
    </c:plotArea>
    <c:legend>
      <c:legendPos val="r"/>
      <c:layout>
        <c:manualLayout>
          <c:xMode val="edge"/>
          <c:yMode val="edge"/>
          <c:x val="0.88549760991460824"/>
          <c:y val="0.41258453092342817"/>
          <c:w val="9.6700278082072405E-2"/>
          <c:h val="0.2224198975409385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2.xlsx]support!PivotTable5</c:name>
    <c:fmtId val="12"/>
  </c:pivotSource>
  <c:chart>
    <c:title>
      <c:tx>
        <c:rich>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r>
              <a:rPr lang="en-US" sz="1050"/>
              <a:t>TOP</a:t>
            </a:r>
            <a:r>
              <a:rPr lang="en-US" sz="1050" baseline="0"/>
              <a:t> 5 SAFETY FUND</a:t>
            </a:r>
            <a:endParaRPr lang="en-US" sz="1050"/>
          </a:p>
        </c:rich>
      </c:tx>
      <c:overlay val="0"/>
      <c:spPr>
        <a:noFill/>
        <a:ln>
          <a:noFill/>
        </a:ln>
        <a:effectLst/>
      </c:spPr>
      <c:txPr>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solidFill>
              <a:schemeClr val="accent2">
                <a:lumMod val="40000"/>
                <a:lumOff val="60000"/>
              </a:schemeClr>
            </a:solidFill>
            <a:ln>
              <a:solidFill>
                <a:schemeClr val="bg1">
                  <a:lumMod val="95000"/>
                </a:schemeClr>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dLbl>
          <c:idx val="0"/>
          <c:layout>
            <c:manualLayout>
              <c:x val="-1.7429142074497972E-2"/>
              <c:y val="-0.13840120491344948"/>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4CA46197-A416-4C9A-9C2E-BE0E0ED4EA09}" type="VALUE">
                  <a:rPr lang="en-US" sz="800"/>
                  <a:pPr>
                    <a:defRPr/>
                  </a:pPr>
                  <a:t>[VALUE]</a:t>
                </a:fld>
                <a:endParaRPr lang="en-US"/>
              </a:p>
            </c:rich>
          </c:tx>
          <c:spPr>
            <a:solidFill>
              <a:schemeClr val="accent2">
                <a:lumMod val="40000"/>
                <a:lumOff val="60000"/>
              </a:schemeClr>
            </a:solidFill>
            <a:ln>
              <a:solidFill>
                <a:schemeClr val="bg1">
                  <a:lumMod val="95000"/>
                </a:schemeClr>
              </a:solid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3320192095678213"/>
                  <c:h val="7.1443656467390967E-2"/>
                </c:manualLayout>
              </c15:layout>
              <c15:dlblFieldTable/>
              <c15:showDataLabelsRange val="0"/>
            </c:ext>
          </c:extLst>
        </c:dLbl>
      </c:pivotFmt>
      <c:pivotFmt>
        <c:idx val="9"/>
        <c:spPr>
          <a:solidFill>
            <a:schemeClr val="accent1"/>
          </a:solidFill>
          <a:ln w="19050">
            <a:solidFill>
              <a:schemeClr val="lt1"/>
            </a:solidFill>
          </a:ln>
          <a:effectLst/>
        </c:spPr>
        <c:dLbl>
          <c:idx val="0"/>
          <c:layout>
            <c:manualLayout>
              <c:x val="0.209149704893975"/>
              <c:y val="-0.20998803504109576"/>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C9C347F1-A215-41C3-803F-5890C8B6CEE3}" type="VALUE">
                  <a:rPr lang="en-US" sz="800"/>
                  <a:pPr>
                    <a:defRPr/>
                  </a:pPr>
                  <a:t>[VALUE]</a:t>
                </a:fld>
                <a:endParaRPr lang="en-US"/>
              </a:p>
            </c:rich>
          </c:tx>
          <c:spPr>
            <a:solidFill>
              <a:schemeClr val="accent2">
                <a:lumMod val="40000"/>
                <a:lumOff val="60000"/>
              </a:schemeClr>
            </a:solidFill>
            <a:ln>
              <a:solidFill>
                <a:schemeClr val="bg1">
                  <a:lumMod val="95000"/>
                </a:schemeClr>
              </a:solid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2158249290711685"/>
                  <c:h val="7.1443656467390967E-2"/>
                </c:manualLayout>
              </c15:layout>
              <c15:dlblFieldTable/>
              <c15:showDataLabelsRange val="0"/>
            </c:ext>
          </c:extLst>
        </c:dLbl>
      </c:pivotFmt>
      <c:pivotFmt>
        <c:idx val="10"/>
        <c:spPr>
          <a:solidFill>
            <a:schemeClr val="accent1"/>
          </a:solidFill>
          <a:ln w="19050">
            <a:solidFill>
              <a:schemeClr val="lt1"/>
            </a:solidFill>
          </a:ln>
          <a:effectLst/>
        </c:spPr>
        <c:dLbl>
          <c:idx val="0"/>
          <c:layout>
            <c:manualLayout>
              <c:x val="7.6690395127234551E-2"/>
              <c:y val="8.0627459798122567E-2"/>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11C3BAC5-8CF1-44E9-BC1F-FA153F703E7E}" type="VALUE">
                  <a:rPr lang="en-US" sz="800"/>
                  <a:pPr>
                    <a:defRPr/>
                  </a:pPr>
                  <a:t>[VALUE]</a:t>
                </a:fld>
                <a:endParaRPr lang="en-US"/>
              </a:p>
            </c:rich>
          </c:tx>
          <c:spPr>
            <a:solidFill>
              <a:schemeClr val="accent2">
                <a:lumMod val="40000"/>
                <a:lumOff val="60000"/>
              </a:schemeClr>
            </a:solidFill>
            <a:ln>
              <a:solidFill>
                <a:schemeClr val="bg1">
                  <a:lumMod val="95000"/>
                </a:schemeClr>
              </a:solid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1577277888228424"/>
                  <c:h val="8.0988567151077148E-2"/>
                </c:manualLayout>
              </c15:layout>
              <c15:dlblFieldTable/>
              <c15:showDataLabelsRange val="0"/>
            </c:ext>
          </c:extLst>
        </c:dLbl>
      </c:pivotFmt>
      <c:pivotFmt>
        <c:idx val="11"/>
        <c:spPr>
          <a:solidFill>
            <a:schemeClr val="accent1"/>
          </a:solidFill>
          <a:ln w="19050">
            <a:solidFill>
              <a:schemeClr val="lt1"/>
            </a:solidFill>
          </a:ln>
          <a:effectLst/>
        </c:spPr>
        <c:dLbl>
          <c:idx val="0"/>
          <c:layout>
            <c:manualLayout>
              <c:x val="-4.0668203655753916E-2"/>
              <c:y val="9.5449106836861516E-2"/>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4D19CD0C-8E19-4697-BD03-8D81398D7C38}" type="VALUE">
                  <a:rPr lang="en-US" sz="800"/>
                  <a:pPr>
                    <a:defRPr/>
                  </a:pPr>
                  <a:t>[VALUE]</a:t>
                </a:fld>
                <a:endParaRPr lang="en-US"/>
              </a:p>
            </c:rich>
          </c:tx>
          <c:spPr>
            <a:solidFill>
              <a:schemeClr val="accent2">
                <a:lumMod val="40000"/>
                <a:lumOff val="60000"/>
              </a:schemeClr>
            </a:solidFill>
            <a:ln>
              <a:solidFill>
                <a:schemeClr val="bg1">
                  <a:lumMod val="95000"/>
                </a:schemeClr>
              </a:solid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5063106303128008"/>
                  <c:h val="8.0988567151077148E-2"/>
                </c:manualLayout>
              </c15:layout>
              <c15:dlblFieldTable/>
              <c15:showDataLabelsRange val="0"/>
            </c:ext>
          </c:extLst>
        </c:dLbl>
      </c:pivotFmt>
      <c:pivotFmt>
        <c:idx val="12"/>
        <c:spPr>
          <a:solidFill>
            <a:schemeClr val="accent1"/>
          </a:solidFill>
          <a:ln w="19050">
            <a:solidFill>
              <a:schemeClr val="lt1"/>
            </a:solidFill>
          </a:ln>
          <a:effectLst/>
        </c:spPr>
        <c:dLbl>
          <c:idx val="0"/>
          <c:layout>
            <c:manualLayout>
              <c:x val="-4.0667998173828476E-2"/>
              <c:y val="5.2497008760273932E-2"/>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5E398C39-139E-4C43-A2B6-0C2C4FDF8D49}" type="VALUE">
                  <a:rPr lang="en-US" sz="800"/>
                  <a:pPr>
                    <a:defRPr/>
                  </a:pPr>
                  <a:t>[VALUE]</a:t>
                </a:fld>
                <a:endParaRPr lang="en-US"/>
              </a:p>
            </c:rich>
          </c:tx>
          <c:spPr>
            <a:solidFill>
              <a:schemeClr val="accent2">
                <a:lumMod val="40000"/>
                <a:lumOff val="60000"/>
              </a:schemeClr>
            </a:solidFill>
            <a:ln>
              <a:solidFill>
                <a:schemeClr val="bg1">
                  <a:lumMod val="95000"/>
                </a:schemeClr>
              </a:solid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2158249290711685"/>
                  <c:h val="7.6216111809234058E-2"/>
                </c:manualLayout>
              </c15:layout>
              <c15:dlblFieldTable/>
              <c15:showDataLabelsRange val="0"/>
            </c:ext>
          </c:extLst>
        </c:dLbl>
      </c:pivotFmt>
    </c:pivotFmts>
    <c:plotArea>
      <c:layout>
        <c:manualLayout>
          <c:layoutTarget val="inner"/>
          <c:xMode val="edge"/>
          <c:yMode val="edge"/>
          <c:x val="0.11155193296314"/>
          <c:y val="0.26581632048939852"/>
          <c:w val="0.61443117228543975"/>
          <c:h val="0.5160028127579428"/>
        </c:manualLayout>
      </c:layout>
      <c:doughnutChart>
        <c:varyColors val="1"/>
        <c:ser>
          <c:idx val="0"/>
          <c:order val="0"/>
          <c:tx>
            <c:strRef>
              <c:f>support!$D$36</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FE3-428E-92F1-637A1E39B61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FE3-428E-92F1-637A1E39B61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FE3-428E-92F1-637A1E39B61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EFE3-428E-92F1-637A1E39B614}"/>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EFE3-428E-92F1-637A1E39B614}"/>
              </c:ext>
            </c:extLst>
          </c:dPt>
          <c:dLbls>
            <c:dLbl>
              <c:idx val="0"/>
              <c:layout>
                <c:manualLayout>
                  <c:x val="-1.7429142074497972E-2"/>
                  <c:y val="-0.13840120491344948"/>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4CA46197-A416-4C9A-9C2E-BE0E0ED4EA09}" type="VALUE">
                      <a:rPr lang="en-US" sz="800"/>
                      <a:pPr>
                        <a:defRPr/>
                      </a:pPr>
                      <a:t>[VALUE]</a:t>
                    </a:fld>
                    <a:endParaRPr lang="en-US"/>
                  </a:p>
                </c:rich>
              </c:tx>
              <c:spPr>
                <a:solidFill>
                  <a:schemeClr val="accent2">
                    <a:lumMod val="40000"/>
                    <a:lumOff val="60000"/>
                  </a:schemeClr>
                </a:solidFill>
                <a:ln>
                  <a:solidFill>
                    <a:schemeClr val="bg1">
                      <a:lumMod val="95000"/>
                    </a:schemeClr>
                  </a:solid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3320192095678213"/>
                      <c:h val="7.1443656467390967E-2"/>
                    </c:manualLayout>
                  </c15:layout>
                  <c15:dlblFieldTable/>
                  <c15:showDataLabelsRange val="0"/>
                </c:ext>
                <c:ext xmlns:c16="http://schemas.microsoft.com/office/drawing/2014/chart" uri="{C3380CC4-5D6E-409C-BE32-E72D297353CC}">
                  <c16:uniqueId val="{00000001-EFE3-428E-92F1-637A1E39B614}"/>
                </c:ext>
              </c:extLst>
            </c:dLbl>
            <c:dLbl>
              <c:idx val="1"/>
              <c:layout>
                <c:manualLayout>
                  <c:x val="0.209149704893975"/>
                  <c:y val="-0.20998803504109576"/>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C9C347F1-A215-41C3-803F-5890C8B6CEE3}" type="VALUE">
                      <a:rPr lang="en-US" sz="800"/>
                      <a:pPr>
                        <a:defRPr/>
                      </a:pPr>
                      <a:t>[VALUE]</a:t>
                    </a:fld>
                    <a:endParaRPr lang="en-US"/>
                  </a:p>
                </c:rich>
              </c:tx>
              <c:spPr>
                <a:solidFill>
                  <a:schemeClr val="accent2">
                    <a:lumMod val="40000"/>
                    <a:lumOff val="60000"/>
                  </a:schemeClr>
                </a:solidFill>
                <a:ln>
                  <a:solidFill>
                    <a:schemeClr val="bg1">
                      <a:lumMod val="95000"/>
                    </a:schemeClr>
                  </a:solid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2158249290711685"/>
                      <c:h val="7.1443656467390967E-2"/>
                    </c:manualLayout>
                  </c15:layout>
                  <c15:dlblFieldTable/>
                  <c15:showDataLabelsRange val="0"/>
                </c:ext>
                <c:ext xmlns:c16="http://schemas.microsoft.com/office/drawing/2014/chart" uri="{C3380CC4-5D6E-409C-BE32-E72D297353CC}">
                  <c16:uniqueId val="{00000003-EFE3-428E-92F1-637A1E39B614}"/>
                </c:ext>
              </c:extLst>
            </c:dLbl>
            <c:dLbl>
              <c:idx val="2"/>
              <c:layout>
                <c:manualLayout>
                  <c:x val="7.6690395127234551E-2"/>
                  <c:y val="8.0627459798122567E-2"/>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11C3BAC5-8CF1-44E9-BC1F-FA153F703E7E}" type="VALUE">
                      <a:rPr lang="en-US" sz="800"/>
                      <a:pPr>
                        <a:defRPr/>
                      </a:pPr>
                      <a:t>[VALUE]</a:t>
                    </a:fld>
                    <a:endParaRPr lang="en-US"/>
                  </a:p>
                </c:rich>
              </c:tx>
              <c:spPr>
                <a:solidFill>
                  <a:schemeClr val="accent2">
                    <a:lumMod val="40000"/>
                    <a:lumOff val="60000"/>
                  </a:schemeClr>
                </a:solidFill>
                <a:ln>
                  <a:solidFill>
                    <a:schemeClr val="bg1">
                      <a:lumMod val="95000"/>
                    </a:schemeClr>
                  </a:solid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1577277888228424"/>
                      <c:h val="8.0988567151077148E-2"/>
                    </c:manualLayout>
                  </c15:layout>
                  <c15:dlblFieldTable/>
                  <c15:showDataLabelsRange val="0"/>
                </c:ext>
                <c:ext xmlns:c16="http://schemas.microsoft.com/office/drawing/2014/chart" uri="{C3380CC4-5D6E-409C-BE32-E72D297353CC}">
                  <c16:uniqueId val="{00000005-EFE3-428E-92F1-637A1E39B614}"/>
                </c:ext>
              </c:extLst>
            </c:dLbl>
            <c:dLbl>
              <c:idx val="3"/>
              <c:layout>
                <c:manualLayout>
                  <c:x val="-4.0668203655753916E-2"/>
                  <c:y val="9.5449106836861516E-2"/>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4D19CD0C-8E19-4697-BD03-8D81398D7C38}" type="VALUE">
                      <a:rPr lang="en-US" sz="800"/>
                      <a:pPr>
                        <a:defRPr/>
                      </a:pPr>
                      <a:t>[VALUE]</a:t>
                    </a:fld>
                    <a:endParaRPr lang="en-US"/>
                  </a:p>
                </c:rich>
              </c:tx>
              <c:spPr>
                <a:solidFill>
                  <a:schemeClr val="accent2">
                    <a:lumMod val="40000"/>
                    <a:lumOff val="60000"/>
                  </a:schemeClr>
                </a:solidFill>
                <a:ln>
                  <a:solidFill>
                    <a:schemeClr val="bg1">
                      <a:lumMod val="95000"/>
                    </a:schemeClr>
                  </a:solid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5063106303128008"/>
                      <c:h val="8.0988567151077148E-2"/>
                    </c:manualLayout>
                  </c15:layout>
                  <c15:dlblFieldTable/>
                  <c15:showDataLabelsRange val="0"/>
                </c:ext>
                <c:ext xmlns:c16="http://schemas.microsoft.com/office/drawing/2014/chart" uri="{C3380CC4-5D6E-409C-BE32-E72D297353CC}">
                  <c16:uniqueId val="{00000007-EFE3-428E-92F1-637A1E39B614}"/>
                </c:ext>
              </c:extLst>
            </c:dLbl>
            <c:dLbl>
              <c:idx val="4"/>
              <c:layout>
                <c:manualLayout>
                  <c:x val="-4.0667998173828476E-2"/>
                  <c:y val="5.2497008760273932E-2"/>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5E398C39-139E-4C43-A2B6-0C2C4FDF8D49}" type="VALUE">
                      <a:rPr lang="en-US" sz="800"/>
                      <a:pPr>
                        <a:defRPr/>
                      </a:pPr>
                      <a:t>[VALUE]</a:t>
                    </a:fld>
                    <a:endParaRPr lang="en-US"/>
                  </a:p>
                </c:rich>
              </c:tx>
              <c:spPr>
                <a:solidFill>
                  <a:schemeClr val="accent2">
                    <a:lumMod val="40000"/>
                    <a:lumOff val="60000"/>
                  </a:schemeClr>
                </a:solidFill>
                <a:ln>
                  <a:solidFill>
                    <a:schemeClr val="bg1">
                      <a:lumMod val="95000"/>
                    </a:schemeClr>
                  </a:solid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2158249290711685"/>
                      <c:h val="7.6216111809234058E-2"/>
                    </c:manualLayout>
                  </c15:layout>
                  <c15:dlblFieldTable/>
                  <c15:showDataLabelsRange val="0"/>
                </c:ext>
                <c:ext xmlns:c16="http://schemas.microsoft.com/office/drawing/2014/chart" uri="{C3380CC4-5D6E-409C-BE32-E72D297353CC}">
                  <c16:uniqueId val="{00000009-EFE3-428E-92F1-637A1E39B614}"/>
                </c:ext>
              </c:extLst>
            </c:dLbl>
            <c:spPr>
              <a:solidFill>
                <a:schemeClr val="accent2">
                  <a:lumMod val="40000"/>
                  <a:lumOff val="60000"/>
                </a:schemeClr>
              </a:solidFill>
              <a:ln>
                <a:solidFill>
                  <a:schemeClr val="bg1">
                    <a:lumMod val="95000"/>
                  </a:schemeClr>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19050" cap="flat" cmpd="sng" algn="ctr">
                  <a:solidFill>
                    <a:schemeClr val="accent3">
                      <a:lumMod val="50000"/>
                    </a:schemeClr>
                  </a:solidFill>
                  <a:round/>
                </a:ln>
                <a:effectLst/>
              </c:spPr>
            </c:leaderLines>
            <c:extLst>
              <c:ext xmlns:c15="http://schemas.microsoft.com/office/drawing/2012/chart" uri="{CE6537A1-D6FC-4f65-9D91-7224C49458BB}"/>
            </c:extLst>
          </c:dLbls>
          <c:cat>
            <c:strRef>
              <c:f>support!$C$37:$C$42</c:f>
              <c:strCache>
                <c:ptCount val="5"/>
                <c:pt idx="0">
                  <c:v>2018</c:v>
                </c:pt>
                <c:pt idx="1">
                  <c:v>2019</c:v>
                </c:pt>
                <c:pt idx="2">
                  <c:v>2020</c:v>
                </c:pt>
                <c:pt idx="3">
                  <c:v>2021</c:v>
                </c:pt>
                <c:pt idx="4">
                  <c:v>2022</c:v>
                </c:pt>
              </c:strCache>
            </c:strRef>
          </c:cat>
          <c:val>
            <c:numRef>
              <c:f>support!$D$37:$D$42</c:f>
              <c:numCache>
                <c:formatCode>0.00</c:formatCode>
                <c:ptCount val="5"/>
                <c:pt idx="0">
                  <c:v>11800</c:v>
                </c:pt>
                <c:pt idx="1">
                  <c:v>14600</c:v>
                </c:pt>
                <c:pt idx="2">
                  <c:v>16300</c:v>
                </c:pt>
                <c:pt idx="3">
                  <c:v>18500</c:v>
                </c:pt>
                <c:pt idx="4">
                  <c:v>45836.97</c:v>
                </c:pt>
              </c:numCache>
            </c:numRef>
          </c:val>
          <c:extLst>
            <c:ext xmlns:c16="http://schemas.microsoft.com/office/drawing/2014/chart" uri="{C3380CC4-5D6E-409C-BE32-E72D297353CC}">
              <c16:uniqueId val="{0000000A-EFE3-428E-92F1-637A1E39B614}"/>
            </c:ext>
          </c:extLst>
        </c:ser>
        <c:dLbls>
          <c:showLegendKey val="0"/>
          <c:showVal val="1"/>
          <c:showCatName val="0"/>
          <c:showSerName val="0"/>
          <c:showPercent val="0"/>
          <c:showBubbleSize val="0"/>
          <c:showLeaderLines val="1"/>
        </c:dLbls>
        <c:firstSliceAng val="0"/>
        <c:holeSize val="75"/>
      </c:doughnutChart>
      <c:spPr>
        <a:solidFill>
          <a:schemeClr val="bg2">
            <a:lumMod val="75000"/>
          </a:schemeClr>
        </a:solidFill>
        <a:ln>
          <a:noFill/>
        </a:ln>
        <a:effectLst/>
      </c:spPr>
    </c:plotArea>
    <c:legend>
      <c:legendPos val="r"/>
      <c:layout>
        <c:manualLayout>
          <c:xMode val="edge"/>
          <c:yMode val="edge"/>
          <c:x val="0.81722451542719954"/>
          <c:y val="0.33641075283040428"/>
          <c:w val="0.15798666998621963"/>
          <c:h val="0.4026787378471491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2.xlsx]support!PivotTable6</c:name>
    <c:fmtId val="25"/>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1005734806858404E-2"/>
          <c:y val="8.7000843933685124E-2"/>
          <c:w val="0.59915921798275706"/>
          <c:h val="0.78681928029291481"/>
        </c:manualLayout>
      </c:layout>
      <c:lineChart>
        <c:grouping val="percentStacked"/>
        <c:varyColors val="0"/>
        <c:ser>
          <c:idx val="0"/>
          <c:order val="0"/>
          <c:tx>
            <c:strRef>
              <c:f>support!$G$36</c:f>
              <c:strCache>
                <c:ptCount val="1"/>
                <c:pt idx="0">
                  <c:v>Average of Railway Safety Fund-Actual Expenditure (cr)</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support!$F$37:$F$42</c:f>
              <c:strCache>
                <c:ptCount val="5"/>
                <c:pt idx="0">
                  <c:v>2018</c:v>
                </c:pt>
                <c:pt idx="1">
                  <c:v>2019</c:v>
                </c:pt>
                <c:pt idx="2">
                  <c:v>2020</c:v>
                </c:pt>
                <c:pt idx="3">
                  <c:v>2021</c:v>
                </c:pt>
                <c:pt idx="4">
                  <c:v>2022</c:v>
                </c:pt>
              </c:strCache>
            </c:strRef>
          </c:cat>
          <c:val>
            <c:numRef>
              <c:f>support!$G$37:$G$42</c:f>
              <c:numCache>
                <c:formatCode>0.00</c:formatCode>
                <c:ptCount val="5"/>
                <c:pt idx="0">
                  <c:v>11800</c:v>
                </c:pt>
                <c:pt idx="1">
                  <c:v>14600</c:v>
                </c:pt>
                <c:pt idx="2">
                  <c:v>16300</c:v>
                </c:pt>
                <c:pt idx="3">
                  <c:v>18500</c:v>
                </c:pt>
                <c:pt idx="4">
                  <c:v>45836.97</c:v>
                </c:pt>
              </c:numCache>
            </c:numRef>
          </c:val>
          <c:smooth val="0"/>
          <c:extLst>
            <c:ext xmlns:c16="http://schemas.microsoft.com/office/drawing/2014/chart" uri="{C3380CC4-5D6E-409C-BE32-E72D297353CC}">
              <c16:uniqueId val="{00000000-ACD0-4A03-99CE-29DCDCB32DF5}"/>
            </c:ext>
          </c:extLst>
        </c:ser>
        <c:ser>
          <c:idx val="1"/>
          <c:order val="1"/>
          <c:tx>
            <c:strRef>
              <c:f>support!$H$36</c:f>
              <c:strCache>
                <c:ptCount val="1"/>
                <c:pt idx="0">
                  <c:v>Average of Railway Safety Fund- Total Grant (cr)</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support!$F$37:$F$42</c:f>
              <c:strCache>
                <c:ptCount val="5"/>
                <c:pt idx="0">
                  <c:v>2018</c:v>
                </c:pt>
                <c:pt idx="1">
                  <c:v>2019</c:v>
                </c:pt>
                <c:pt idx="2">
                  <c:v>2020</c:v>
                </c:pt>
                <c:pt idx="3">
                  <c:v>2021</c:v>
                </c:pt>
                <c:pt idx="4">
                  <c:v>2022</c:v>
                </c:pt>
              </c:strCache>
            </c:strRef>
          </c:cat>
          <c:val>
            <c:numRef>
              <c:f>support!$H$37:$H$42</c:f>
              <c:numCache>
                <c:formatCode>0.00</c:formatCode>
                <c:ptCount val="5"/>
                <c:pt idx="0">
                  <c:v>12000</c:v>
                </c:pt>
                <c:pt idx="1">
                  <c:v>15000</c:v>
                </c:pt>
                <c:pt idx="2">
                  <c:v>17000</c:v>
                </c:pt>
                <c:pt idx="3">
                  <c:v>20000</c:v>
                </c:pt>
                <c:pt idx="4">
                  <c:v>45600</c:v>
                </c:pt>
              </c:numCache>
            </c:numRef>
          </c:val>
          <c:smooth val="0"/>
          <c:extLst>
            <c:ext xmlns:c16="http://schemas.microsoft.com/office/drawing/2014/chart" uri="{C3380CC4-5D6E-409C-BE32-E72D297353CC}">
              <c16:uniqueId val="{00000001-ACD0-4A03-99CE-29DCDCB32DF5}"/>
            </c:ext>
          </c:extLst>
        </c:ser>
        <c:dLbls>
          <c:dLblPos val="t"/>
          <c:showLegendKey val="0"/>
          <c:showVal val="1"/>
          <c:showCatName val="0"/>
          <c:showSerName val="0"/>
          <c:showPercent val="0"/>
          <c:showBubbleSize val="0"/>
        </c:dLbls>
        <c:marker val="1"/>
        <c:smooth val="0"/>
        <c:axId val="1677649792"/>
        <c:axId val="1677652672"/>
      </c:lineChart>
      <c:catAx>
        <c:axId val="16776497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7652672"/>
        <c:crosses val="autoZero"/>
        <c:auto val="1"/>
        <c:lblAlgn val="ctr"/>
        <c:lblOffset val="100"/>
        <c:noMultiLvlLbl val="0"/>
      </c:catAx>
      <c:valAx>
        <c:axId val="16776526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7649792"/>
        <c:crosses val="autoZero"/>
        <c:crossBetween val="between"/>
      </c:valAx>
      <c:spPr>
        <a:solidFill>
          <a:schemeClr val="bg2">
            <a:lumMod val="75000"/>
          </a:schemeClr>
        </a:solidFill>
        <a:ln>
          <a:noFill/>
        </a:ln>
        <a:effectLst/>
      </c:spPr>
    </c:plotArea>
    <c:legend>
      <c:legendPos val="r"/>
      <c:layout>
        <c:manualLayout>
          <c:xMode val="edge"/>
          <c:yMode val="edge"/>
          <c:x val="0.68224737434531169"/>
          <c:y val="0.30790580296675413"/>
          <c:w val="0.3047687593864663"/>
          <c:h val="0.5641662101800601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2.xlsx]support!PivotTable7</c:name>
    <c:fmtId val="29"/>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5530884726365733E-2"/>
          <c:y val="5.253104106972302E-2"/>
          <c:w val="0.62270694589389097"/>
          <c:h val="0.83706653430498834"/>
        </c:manualLayout>
      </c:layout>
      <c:barChart>
        <c:barDir val="bar"/>
        <c:grouping val="clustered"/>
        <c:varyColors val="0"/>
        <c:ser>
          <c:idx val="0"/>
          <c:order val="0"/>
          <c:tx>
            <c:strRef>
              <c:f>support!$F$48</c:f>
              <c:strCache>
                <c:ptCount val="1"/>
                <c:pt idx="0">
                  <c:v>Average of Total Working Expenditure(cr)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support!$E$49:$E$54</c:f>
              <c:strCache>
                <c:ptCount val="5"/>
                <c:pt idx="0">
                  <c:v>2017</c:v>
                </c:pt>
                <c:pt idx="1">
                  <c:v>2018</c:v>
                </c:pt>
                <c:pt idx="2">
                  <c:v>2019</c:v>
                </c:pt>
                <c:pt idx="3">
                  <c:v>2020</c:v>
                </c:pt>
                <c:pt idx="4">
                  <c:v>2022</c:v>
                </c:pt>
              </c:strCache>
            </c:strRef>
          </c:cat>
          <c:val>
            <c:numRef>
              <c:f>support!$F$49:$F$54</c:f>
              <c:numCache>
                <c:formatCode>0.00</c:formatCode>
                <c:ptCount val="5"/>
                <c:pt idx="0">
                  <c:v>162960</c:v>
                </c:pt>
                <c:pt idx="1">
                  <c:v>179300</c:v>
                </c:pt>
                <c:pt idx="2">
                  <c:v>188800</c:v>
                </c:pt>
                <c:pt idx="3">
                  <c:v>199958</c:v>
                </c:pt>
                <c:pt idx="4">
                  <c:v>200000</c:v>
                </c:pt>
              </c:numCache>
            </c:numRef>
          </c:val>
          <c:extLst>
            <c:ext xmlns:c16="http://schemas.microsoft.com/office/drawing/2014/chart" uri="{C3380CC4-5D6E-409C-BE32-E72D297353CC}">
              <c16:uniqueId val="{00000000-D161-46A3-A783-6B3B1EEC2427}"/>
            </c:ext>
          </c:extLst>
        </c:ser>
        <c:ser>
          <c:idx val="1"/>
          <c:order val="1"/>
          <c:tx>
            <c:strRef>
              <c:f>support!$G$48</c:f>
              <c:strCache>
                <c:ptCount val="1"/>
                <c:pt idx="0">
                  <c:v>Average of Total Working Expenditure- Actual expenditure (cr)</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support!$E$49:$E$54</c:f>
              <c:strCache>
                <c:ptCount val="5"/>
                <c:pt idx="0">
                  <c:v>2017</c:v>
                </c:pt>
                <c:pt idx="1">
                  <c:v>2018</c:v>
                </c:pt>
                <c:pt idx="2">
                  <c:v>2019</c:v>
                </c:pt>
                <c:pt idx="3">
                  <c:v>2020</c:v>
                </c:pt>
                <c:pt idx="4">
                  <c:v>2022</c:v>
                </c:pt>
              </c:strCache>
            </c:strRef>
          </c:cat>
          <c:val>
            <c:numRef>
              <c:f>support!$G$49:$G$54</c:f>
              <c:numCache>
                <c:formatCode>0.00</c:formatCode>
                <c:ptCount val="5"/>
                <c:pt idx="0">
                  <c:v>159029.60999999999</c:v>
                </c:pt>
                <c:pt idx="1">
                  <c:v>175834.22</c:v>
                </c:pt>
                <c:pt idx="2">
                  <c:v>184780.3</c:v>
                </c:pt>
                <c:pt idx="3">
                  <c:v>171319.21</c:v>
                </c:pt>
                <c:pt idx="4">
                  <c:v>204606.34</c:v>
                </c:pt>
              </c:numCache>
            </c:numRef>
          </c:val>
          <c:extLst>
            <c:ext xmlns:c16="http://schemas.microsoft.com/office/drawing/2014/chart" uri="{C3380CC4-5D6E-409C-BE32-E72D297353CC}">
              <c16:uniqueId val="{00000001-D161-46A3-A783-6B3B1EEC2427}"/>
            </c:ext>
          </c:extLst>
        </c:ser>
        <c:dLbls>
          <c:dLblPos val="outEnd"/>
          <c:showLegendKey val="0"/>
          <c:showVal val="1"/>
          <c:showCatName val="0"/>
          <c:showSerName val="0"/>
          <c:showPercent val="0"/>
          <c:showBubbleSize val="0"/>
        </c:dLbls>
        <c:gapWidth val="219"/>
        <c:axId val="1677678112"/>
        <c:axId val="1677679072"/>
      </c:barChart>
      <c:catAx>
        <c:axId val="16776781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7679072"/>
        <c:crosses val="autoZero"/>
        <c:auto val="1"/>
        <c:lblAlgn val="ctr"/>
        <c:lblOffset val="100"/>
        <c:noMultiLvlLbl val="0"/>
      </c:catAx>
      <c:valAx>
        <c:axId val="1677679072"/>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7678112"/>
        <c:crosses val="autoZero"/>
        <c:crossBetween val="between"/>
      </c:valAx>
      <c:spPr>
        <a:solidFill>
          <a:schemeClr val="bg2">
            <a:lumMod val="75000"/>
          </a:schemeClr>
        </a:solidFill>
        <a:ln>
          <a:noFill/>
        </a:ln>
        <a:effectLst/>
      </c:spPr>
    </c:plotArea>
    <c:legend>
      <c:legendPos val="r"/>
      <c:layout>
        <c:manualLayout>
          <c:xMode val="edge"/>
          <c:yMode val="edge"/>
          <c:x val="0.69898594289489668"/>
          <c:y val="0.29613495233739007"/>
          <c:w val="0.30101405710510315"/>
          <c:h val="0.3689145590325564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2.xlsx]support1!PivotTable2</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50">
                <a:solidFill>
                  <a:schemeClr val="tx2">
                    <a:lumMod val="75000"/>
                    <a:lumOff val="25000"/>
                  </a:schemeClr>
                </a:solidFill>
              </a:rPr>
              <a:t>TOP 5 LOCATION</a:t>
            </a:r>
            <a:r>
              <a:rPr lang="en-US" sz="1050" baseline="0">
                <a:solidFill>
                  <a:schemeClr val="tx2">
                    <a:lumMod val="75000"/>
                    <a:lumOff val="25000"/>
                  </a:schemeClr>
                </a:solidFill>
              </a:rPr>
              <a:t> WISE DEATH</a:t>
            </a:r>
            <a:endParaRPr lang="en-US" sz="1050">
              <a:solidFill>
                <a:schemeClr val="tx2">
                  <a:lumMod val="75000"/>
                  <a:lumOff val="25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pivotFmt>
      <c:pivotFmt>
        <c:idx val="10"/>
        <c:spPr>
          <a:solidFill>
            <a:schemeClr val="accent1"/>
          </a:solidFill>
          <a:ln>
            <a:noFill/>
          </a:ln>
          <a:effectLst/>
        </c:spPr>
      </c:pivotFmt>
      <c:pivotFmt>
        <c:idx val="11"/>
        <c:spPr>
          <a:solidFill>
            <a:schemeClr val="accent1"/>
          </a:solidFill>
          <a:ln>
            <a:noFill/>
          </a:ln>
          <a:effectLst/>
        </c:spPr>
      </c:pivotFmt>
      <c:pivotFmt>
        <c:idx val="12"/>
        <c:spPr>
          <a:solidFill>
            <a:schemeClr val="accent1"/>
          </a:solidFill>
          <a:ln>
            <a:noFill/>
          </a:ln>
          <a:effectLst/>
        </c:spPr>
      </c:pivotFmt>
      <c:pivotFmt>
        <c:idx val="13"/>
        <c:spPr>
          <a:solidFill>
            <a:schemeClr val="accent1"/>
          </a:solidFill>
          <a:ln>
            <a:noFill/>
          </a:ln>
          <a:effectLst/>
        </c:spPr>
      </c:pivotFmt>
      <c:pivotFmt>
        <c:idx val="14"/>
        <c:spPr>
          <a:solidFill>
            <a:schemeClr val="accent6">
              <a:lumMod val="40000"/>
              <a:lumOff val="60000"/>
            </a:schemeClr>
          </a:solidFill>
          <a:ln>
            <a:noFill/>
          </a:ln>
          <a:effectLst/>
        </c:spPr>
      </c:pivotFmt>
      <c:pivotFmt>
        <c:idx val="15"/>
        <c:spPr>
          <a:solidFill>
            <a:schemeClr val="accent1"/>
          </a:solidFill>
          <a:ln>
            <a:noFill/>
          </a:ln>
          <a:effectLst/>
        </c:spPr>
      </c:pivotFmt>
      <c:pivotFmt>
        <c:idx val="16"/>
        <c:spPr>
          <a:solidFill>
            <a:schemeClr val="accent6"/>
          </a:solidFill>
          <a:ln>
            <a:noFill/>
          </a:ln>
          <a:effectLst/>
        </c:spPr>
      </c:pivotFmt>
      <c:pivotFmt>
        <c:idx val="17"/>
        <c:spPr>
          <a:solidFill>
            <a:schemeClr val="accent1"/>
          </a:solidFill>
          <a:ln>
            <a:noFill/>
          </a:ln>
          <a:effectLst/>
        </c:spPr>
      </c:pivotFmt>
      <c:pivotFmt>
        <c:idx val="18"/>
        <c:spPr>
          <a:solidFill>
            <a:schemeClr val="accent1"/>
          </a:solidFill>
          <a:ln>
            <a:noFill/>
          </a:ln>
          <a:effectLst/>
        </c:spPr>
      </c:pivotFmt>
    </c:pivotFmts>
    <c:plotArea>
      <c:layout>
        <c:manualLayout>
          <c:layoutTarget val="inner"/>
          <c:xMode val="edge"/>
          <c:yMode val="edge"/>
          <c:x val="9.0207499638505495E-2"/>
          <c:y val="0.1189831847847021"/>
          <c:w val="0.55546257996576243"/>
          <c:h val="0.74829147564484133"/>
        </c:manualLayout>
      </c:layout>
      <c:pieChart>
        <c:varyColors val="1"/>
        <c:ser>
          <c:idx val="0"/>
          <c:order val="0"/>
          <c:tx>
            <c:strRef>
              <c:f>support1!$B$10</c:f>
              <c:strCache>
                <c:ptCount val="1"/>
                <c:pt idx="0">
                  <c:v>Total</c:v>
                </c:pt>
              </c:strCache>
            </c:strRef>
          </c:tx>
          <c:dPt>
            <c:idx val="0"/>
            <c:bubble3D val="0"/>
            <c:spPr>
              <a:solidFill>
                <a:schemeClr val="accent6">
                  <a:lumMod val="40000"/>
                  <a:lumOff val="60000"/>
                </a:schemeClr>
              </a:solidFill>
              <a:ln>
                <a:noFill/>
              </a:ln>
              <a:effectLst/>
            </c:spPr>
            <c:extLst>
              <c:ext xmlns:c16="http://schemas.microsoft.com/office/drawing/2014/chart" uri="{C3380CC4-5D6E-409C-BE32-E72D297353CC}">
                <c16:uniqueId val="{00000001-6951-4F85-8BE9-2E55FE78FC9C}"/>
              </c:ext>
            </c:extLst>
          </c:dPt>
          <c:dPt>
            <c:idx val="1"/>
            <c:bubble3D val="0"/>
            <c:spPr>
              <a:solidFill>
                <a:schemeClr val="accent2"/>
              </a:solidFill>
              <a:ln>
                <a:noFill/>
              </a:ln>
              <a:effectLst/>
            </c:spPr>
            <c:extLst>
              <c:ext xmlns:c16="http://schemas.microsoft.com/office/drawing/2014/chart" uri="{C3380CC4-5D6E-409C-BE32-E72D297353CC}">
                <c16:uniqueId val="{00000003-6951-4F85-8BE9-2E55FE78FC9C}"/>
              </c:ext>
            </c:extLst>
          </c:dPt>
          <c:dPt>
            <c:idx val="2"/>
            <c:bubble3D val="0"/>
            <c:spPr>
              <a:solidFill>
                <a:schemeClr val="accent6"/>
              </a:solidFill>
              <a:ln>
                <a:noFill/>
              </a:ln>
              <a:effectLst/>
            </c:spPr>
            <c:extLst>
              <c:ext xmlns:c16="http://schemas.microsoft.com/office/drawing/2014/chart" uri="{C3380CC4-5D6E-409C-BE32-E72D297353CC}">
                <c16:uniqueId val="{00000005-6951-4F85-8BE9-2E55FE78FC9C}"/>
              </c:ext>
            </c:extLst>
          </c:dPt>
          <c:dPt>
            <c:idx val="3"/>
            <c:bubble3D val="0"/>
            <c:spPr>
              <a:solidFill>
                <a:schemeClr val="accent4"/>
              </a:solidFill>
              <a:ln>
                <a:noFill/>
              </a:ln>
              <a:effectLst/>
            </c:spPr>
            <c:extLst>
              <c:ext xmlns:c16="http://schemas.microsoft.com/office/drawing/2014/chart" uri="{C3380CC4-5D6E-409C-BE32-E72D297353CC}">
                <c16:uniqueId val="{00000007-6951-4F85-8BE9-2E55FE78FC9C}"/>
              </c:ext>
            </c:extLst>
          </c:dPt>
          <c:dPt>
            <c:idx val="4"/>
            <c:bubble3D val="0"/>
            <c:spPr>
              <a:solidFill>
                <a:schemeClr val="accent5"/>
              </a:solidFill>
              <a:ln>
                <a:noFill/>
              </a:ln>
              <a:effectLst/>
            </c:spPr>
            <c:extLst>
              <c:ext xmlns:c16="http://schemas.microsoft.com/office/drawing/2014/chart" uri="{C3380CC4-5D6E-409C-BE32-E72D297353CC}">
                <c16:uniqueId val="{00000009-6951-4F85-8BE9-2E55FE78FC9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support1!$A$11:$A$16</c:f>
              <c:strCache>
                <c:ptCount val="5"/>
                <c:pt idx="0">
                  <c:v>Bagmati River Bridge</c:v>
                </c:pt>
                <c:pt idx="1">
                  <c:v>Balasore, Odisha</c:v>
                </c:pt>
                <c:pt idx="2">
                  <c:v>Gaisal Station</c:v>
                </c:pt>
                <c:pt idx="3">
                  <c:v>Mumbai</c:v>
                </c:pt>
                <c:pt idx="4">
                  <c:v>Near Firozabad</c:v>
                </c:pt>
              </c:strCache>
            </c:strRef>
          </c:cat>
          <c:val>
            <c:numRef>
              <c:f>support1!$B$11:$B$16</c:f>
              <c:numCache>
                <c:formatCode>General</c:formatCode>
                <c:ptCount val="5"/>
                <c:pt idx="0">
                  <c:v>800</c:v>
                </c:pt>
                <c:pt idx="1">
                  <c:v>296</c:v>
                </c:pt>
                <c:pt idx="2">
                  <c:v>298</c:v>
                </c:pt>
                <c:pt idx="3">
                  <c:v>230</c:v>
                </c:pt>
                <c:pt idx="4">
                  <c:v>400</c:v>
                </c:pt>
              </c:numCache>
            </c:numRef>
          </c:val>
          <c:extLst>
            <c:ext xmlns:c16="http://schemas.microsoft.com/office/drawing/2014/chart" uri="{C3380CC4-5D6E-409C-BE32-E72D297353CC}">
              <c16:uniqueId val="{0000000A-6951-4F85-8BE9-2E55FE78FC9C}"/>
            </c:ext>
          </c:extLst>
        </c:ser>
        <c:dLbls>
          <c:showLegendKey val="0"/>
          <c:showVal val="0"/>
          <c:showCatName val="0"/>
          <c:showSerName val="0"/>
          <c:showPercent val="0"/>
          <c:showBubbleSize val="0"/>
          <c:showLeaderLines val="1"/>
        </c:dLbls>
        <c:firstSliceAng val="0"/>
      </c:pieChart>
      <c:spPr>
        <a:solidFill>
          <a:schemeClr val="bg2"/>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25000"/>
        <a:lumOff val="7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2.xlsx]support1!PivotTable3</c:name>
    <c:fmtId val="10"/>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050" b="0" i="0" u="none" strike="noStrike" kern="1200" spc="0" baseline="0">
                <a:solidFill>
                  <a:schemeClr val="tx2">
                    <a:lumMod val="75000"/>
                    <a:lumOff val="25000"/>
                  </a:schemeClr>
                </a:solidFill>
              </a:rPr>
              <a:t>TOP 5 STATE WISE INJURIES</a:t>
            </a: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endParaRPr lang="en-US"/>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dLbl>
          <c:idx val="0"/>
          <c:layout>
            <c:manualLayout>
              <c:x val="0.10555555555555556"/>
              <c:y val="-0.148148148148148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5"/>
          </a:solidFill>
          <a:ln w="19050">
            <a:solidFill>
              <a:schemeClr val="lt1"/>
            </a:solidFill>
          </a:ln>
          <a:effectLst/>
        </c:spPr>
        <c:dLbl>
          <c:idx val="0"/>
          <c:layout>
            <c:manualLayout>
              <c:x val="-8.0555555555555561E-2"/>
              <c:y val="-0.1435185185185185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4"/>
          </a:solidFill>
          <a:ln w="19050">
            <a:solidFill>
              <a:schemeClr val="lt1"/>
            </a:solidFill>
          </a:ln>
          <a:effectLst/>
        </c:spPr>
        <c:dLbl>
          <c:idx val="0"/>
          <c:layout>
            <c:manualLayout>
              <c:x val="-0.10277777777777777"/>
              <c:y val="5.092592592592584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3"/>
          </a:solidFill>
          <a:ln w="19050">
            <a:solidFill>
              <a:schemeClr val="lt1"/>
            </a:solidFill>
          </a:ln>
          <a:effectLst/>
        </c:spPr>
        <c:dLbl>
          <c:idx val="0"/>
          <c:layout>
            <c:manualLayout>
              <c:x val="-0.11666666666666668"/>
              <c:y val="5.5555555555555372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5696237970253715"/>
                  <c:h val="0.12599008457276173"/>
                </c:manualLayout>
              </c15:layout>
            </c:ext>
          </c:extLst>
        </c:dLbl>
      </c:pivotFmt>
      <c:pivotFmt>
        <c:idx val="5"/>
        <c:spPr>
          <a:solidFill>
            <a:schemeClr val="accent2"/>
          </a:solidFill>
          <a:ln w="19050">
            <a:solidFill>
              <a:schemeClr val="lt1"/>
            </a:solidFill>
          </a:ln>
          <a:effectLst/>
        </c:spPr>
        <c:dLbl>
          <c:idx val="0"/>
          <c:layout>
            <c:manualLayout>
              <c:x val="6.2499999999999951E-2"/>
              <c:y val="6.9444444444444448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0403390201224846"/>
                  <c:h val="0.11673082531350248"/>
                </c:manualLayout>
              </c15:layout>
            </c:ext>
          </c:extLst>
        </c:dLbl>
      </c:pivotFmt>
      <c:pivotFmt>
        <c:idx val="6"/>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olidFill>
          <a:ln w="19050">
            <a:solidFill>
              <a:schemeClr val="lt1"/>
            </a:solidFill>
          </a:ln>
          <a:effectLst/>
        </c:spPr>
        <c:dLbl>
          <c:idx val="0"/>
          <c:layout>
            <c:manualLayout>
              <c:x val="0.10555555555555556"/>
              <c:y val="-0.148148148148148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1"/>
          </a:solidFill>
          <a:ln w="19050">
            <a:solidFill>
              <a:schemeClr val="lt1"/>
            </a:solidFill>
          </a:ln>
          <a:effectLst/>
        </c:spPr>
        <c:dLbl>
          <c:idx val="0"/>
          <c:layout>
            <c:manualLayout>
              <c:x val="6.2499999999999951E-2"/>
              <c:y val="6.9444444444444448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0403390201224846"/>
                  <c:h val="0.11673082531350248"/>
                </c:manualLayout>
              </c15:layout>
            </c:ext>
          </c:extLst>
        </c:dLbl>
      </c:pivotFmt>
      <c:pivotFmt>
        <c:idx val="9"/>
        <c:spPr>
          <a:solidFill>
            <a:schemeClr val="accent1"/>
          </a:solidFill>
          <a:ln w="19050">
            <a:solidFill>
              <a:schemeClr val="lt1"/>
            </a:solidFill>
          </a:ln>
          <a:effectLst/>
        </c:spPr>
        <c:dLbl>
          <c:idx val="0"/>
          <c:layout>
            <c:manualLayout>
              <c:x val="-0.11666666666666668"/>
              <c:y val="5.5555555555555372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5696237970253715"/>
                  <c:h val="0.12599008457276173"/>
                </c:manualLayout>
              </c15:layout>
            </c:ext>
          </c:extLst>
        </c:dLbl>
      </c:pivotFmt>
      <c:pivotFmt>
        <c:idx val="10"/>
        <c:spPr>
          <a:solidFill>
            <a:schemeClr val="accent1"/>
          </a:solidFill>
          <a:ln w="19050">
            <a:solidFill>
              <a:schemeClr val="lt1"/>
            </a:solidFill>
          </a:ln>
          <a:effectLst/>
        </c:spPr>
        <c:dLbl>
          <c:idx val="0"/>
          <c:layout>
            <c:manualLayout>
              <c:x val="-0.10277777777777777"/>
              <c:y val="5.092592592592584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solidFill>
            <a:schemeClr val="accent1"/>
          </a:solidFill>
          <a:ln w="19050">
            <a:solidFill>
              <a:schemeClr val="lt1"/>
            </a:solidFill>
          </a:ln>
          <a:effectLst/>
        </c:spPr>
        <c:dLbl>
          <c:idx val="0"/>
          <c:layout>
            <c:manualLayout>
              <c:x val="-8.0555555555555561E-2"/>
              <c:y val="-0.1435185185185185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
        <c:spPr>
          <a:solidFill>
            <a:schemeClr val="accent1"/>
          </a:solidFill>
          <a:ln w="19050">
            <a:solidFill>
              <a:schemeClr val="lt1"/>
            </a:solidFill>
          </a:ln>
          <a:effectLst/>
        </c:spPr>
        <c:dLbl>
          <c:idx val="0"/>
          <c:layout>
            <c:manualLayout>
              <c:x val="4.41685239670968E-2"/>
              <c:y val="-0.23765583051470537"/>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4"/>
        <c:spPr>
          <a:solidFill>
            <a:schemeClr val="accent1"/>
          </a:solidFill>
          <a:ln w="19050">
            <a:solidFill>
              <a:schemeClr val="lt1"/>
            </a:solidFill>
          </a:ln>
          <a:effectLst/>
        </c:spPr>
        <c:dLbl>
          <c:idx val="0"/>
          <c:layout>
            <c:manualLayout>
              <c:x val="0.18416107612713814"/>
              <c:y val="7.6475614188924998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0223349961215667"/>
                  <c:h val="0.14613229470373915"/>
                </c:manualLayout>
              </c15:layout>
            </c:ext>
          </c:extLst>
        </c:dLbl>
      </c:pivotFmt>
      <c:pivotFmt>
        <c:idx val="15"/>
        <c:spPr>
          <a:solidFill>
            <a:schemeClr val="accent1"/>
          </a:solidFill>
          <a:ln w="19050">
            <a:solidFill>
              <a:schemeClr val="lt1"/>
            </a:solidFill>
          </a:ln>
          <a:effectLst/>
        </c:spPr>
        <c:dLbl>
          <c:idx val="0"/>
          <c:layout>
            <c:manualLayout>
              <c:x val="-9.6787811486895262E-2"/>
              <c:y val="8.7539655219041543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7075981014345104"/>
                  <c:h val="0.21772932645831053"/>
                </c:manualLayout>
              </c15:layout>
            </c:ext>
          </c:extLst>
        </c:dLbl>
      </c:pivotFmt>
      <c:pivotFmt>
        <c:idx val="16"/>
        <c:spPr>
          <a:solidFill>
            <a:schemeClr val="accent1"/>
          </a:solidFill>
          <a:ln w="19050">
            <a:solidFill>
              <a:schemeClr val="lt1"/>
            </a:solidFill>
          </a:ln>
          <a:effectLst/>
        </c:spPr>
        <c:dLbl>
          <c:idx val="0"/>
          <c:layout>
            <c:manualLayout>
              <c:x val="-4.2009470461561053E-2"/>
              <c:y val="-2.6322677170190736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7"/>
        <c:spPr>
          <a:solidFill>
            <a:schemeClr val="accent1"/>
          </a:solidFill>
          <a:ln w="19050">
            <a:solidFill>
              <a:schemeClr val="lt1"/>
            </a:solidFill>
          </a:ln>
          <a:effectLst/>
        </c:spPr>
        <c:dLbl>
          <c:idx val="0"/>
          <c:layout>
            <c:manualLayout>
              <c:x val="-0.1727831282319289"/>
              <c:y val="-0.10584901016081191"/>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manualLayout>
          <c:layoutTarget val="inner"/>
          <c:xMode val="edge"/>
          <c:yMode val="edge"/>
          <c:x val="9.8938758410253805E-2"/>
          <c:y val="0.25156707158039199"/>
          <c:w val="0.49602820826472988"/>
          <c:h val="0.6360548162211791"/>
        </c:manualLayout>
      </c:layout>
      <c:doughnutChart>
        <c:varyColors val="1"/>
        <c:ser>
          <c:idx val="0"/>
          <c:order val="0"/>
          <c:tx>
            <c:strRef>
              <c:f>support1!$L$2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F55-4A2C-AED4-77AB3A1D578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F55-4A2C-AED4-77AB3A1D578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F55-4A2C-AED4-77AB3A1D578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BF55-4A2C-AED4-77AB3A1D5782}"/>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BF55-4A2C-AED4-77AB3A1D5782}"/>
              </c:ext>
            </c:extLst>
          </c:dPt>
          <c:dLbls>
            <c:dLbl>
              <c:idx val="0"/>
              <c:layout>
                <c:manualLayout>
                  <c:x val="4.41685239670968E-2"/>
                  <c:y val="-0.23765583051470537"/>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BF55-4A2C-AED4-77AB3A1D5782}"/>
                </c:ext>
              </c:extLst>
            </c:dLbl>
            <c:dLbl>
              <c:idx val="1"/>
              <c:layout>
                <c:manualLayout>
                  <c:x val="0.18416107612713814"/>
                  <c:y val="7.6475614188924998E-2"/>
                </c:manualLayout>
              </c:layout>
              <c:showLegendKey val="0"/>
              <c:showVal val="0"/>
              <c:showCatName val="1"/>
              <c:showSerName val="0"/>
              <c:showPercent val="1"/>
              <c:showBubbleSize val="0"/>
              <c:extLst>
                <c:ext xmlns:c15="http://schemas.microsoft.com/office/drawing/2012/chart" uri="{CE6537A1-D6FC-4f65-9D91-7224C49458BB}">
                  <c15:layout>
                    <c:manualLayout>
                      <c:w val="0.20223349961215667"/>
                      <c:h val="0.14613229470373915"/>
                    </c:manualLayout>
                  </c15:layout>
                </c:ext>
                <c:ext xmlns:c16="http://schemas.microsoft.com/office/drawing/2014/chart" uri="{C3380CC4-5D6E-409C-BE32-E72D297353CC}">
                  <c16:uniqueId val="{00000003-BF55-4A2C-AED4-77AB3A1D5782}"/>
                </c:ext>
              </c:extLst>
            </c:dLbl>
            <c:dLbl>
              <c:idx val="2"/>
              <c:layout>
                <c:manualLayout>
                  <c:x val="-9.6787811486895262E-2"/>
                  <c:y val="8.7539655219041543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7075981014345104"/>
                      <c:h val="0.21772932645831053"/>
                    </c:manualLayout>
                  </c15:layout>
                </c:ext>
                <c:ext xmlns:c16="http://schemas.microsoft.com/office/drawing/2014/chart" uri="{C3380CC4-5D6E-409C-BE32-E72D297353CC}">
                  <c16:uniqueId val="{00000005-BF55-4A2C-AED4-77AB3A1D5782}"/>
                </c:ext>
              </c:extLst>
            </c:dLbl>
            <c:dLbl>
              <c:idx val="3"/>
              <c:layout>
                <c:manualLayout>
                  <c:x val="-4.2009470461561053E-2"/>
                  <c:y val="-2.6322677170190736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BF55-4A2C-AED4-77AB3A1D5782}"/>
                </c:ext>
              </c:extLst>
            </c:dLbl>
            <c:dLbl>
              <c:idx val="4"/>
              <c:layout>
                <c:manualLayout>
                  <c:x val="-0.1727831282319289"/>
                  <c:y val="-0.10584901016081191"/>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BF55-4A2C-AED4-77AB3A1D5782}"/>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support1!$K$3:$K$8</c:f>
              <c:strCache>
                <c:ptCount val="5"/>
                <c:pt idx="0">
                  <c:v>Balasore, Odisha</c:v>
                </c:pt>
                <c:pt idx="1">
                  <c:v>Dusi</c:v>
                </c:pt>
                <c:pt idx="2">
                  <c:v>Gaisal Station</c:v>
                </c:pt>
                <c:pt idx="3">
                  <c:v>Mumbai</c:v>
                </c:pt>
                <c:pt idx="4">
                  <c:v>Unknown</c:v>
                </c:pt>
              </c:strCache>
            </c:strRef>
          </c:cat>
          <c:val>
            <c:numRef>
              <c:f>support1!$L$3:$L$8</c:f>
              <c:numCache>
                <c:formatCode>General</c:formatCode>
                <c:ptCount val="5"/>
                <c:pt idx="0">
                  <c:v>1289</c:v>
                </c:pt>
                <c:pt idx="1">
                  <c:v>500</c:v>
                </c:pt>
                <c:pt idx="2">
                  <c:v>349</c:v>
                </c:pt>
                <c:pt idx="3">
                  <c:v>790</c:v>
                </c:pt>
                <c:pt idx="4">
                  <c:v>361</c:v>
                </c:pt>
              </c:numCache>
            </c:numRef>
          </c:val>
          <c:extLst>
            <c:ext xmlns:c16="http://schemas.microsoft.com/office/drawing/2014/chart" uri="{C3380CC4-5D6E-409C-BE32-E72D297353CC}">
              <c16:uniqueId val="{0000000A-BF55-4A2C-AED4-77AB3A1D5782}"/>
            </c:ext>
          </c:extLst>
        </c:ser>
        <c:dLbls>
          <c:showLegendKey val="0"/>
          <c:showVal val="1"/>
          <c:showCatName val="0"/>
          <c:showSerName val="0"/>
          <c:showPercent val="0"/>
          <c:showBubbleSize val="0"/>
          <c:showLeaderLines val="0"/>
        </c:dLbls>
        <c:firstSliceAng val="0"/>
        <c:holeSize val="75"/>
      </c:doughnutChart>
      <c:spPr>
        <a:solidFill>
          <a:schemeClr val="bg1">
            <a:lumMod val="95000"/>
          </a:schemeClr>
        </a:solidFill>
        <a:ln>
          <a:noFill/>
        </a:ln>
        <a:effectLst/>
      </c:spPr>
    </c:plotArea>
    <c:legend>
      <c:legendPos val="r"/>
      <c:layout>
        <c:manualLayout>
          <c:xMode val="edge"/>
          <c:yMode val="edge"/>
          <c:x val="0.66933640789709603"/>
          <c:y val="0.30180870427760692"/>
          <c:w val="0.31172714215794267"/>
          <c:h val="0.646177582957961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25000"/>
        <a:lumOff val="7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2.xlsx]support1!PivotTable4</c:name>
    <c:fmtId val="25"/>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1803149606299206E-2"/>
          <c:y val="7.9782997200553291E-2"/>
          <c:w val="0.7675713674365624"/>
          <c:h val="0.78941731113857827"/>
        </c:manualLayout>
      </c:layout>
      <c:lineChart>
        <c:grouping val="stacked"/>
        <c:varyColors val="0"/>
        <c:ser>
          <c:idx val="0"/>
          <c:order val="0"/>
          <c:tx>
            <c:strRef>
              <c:f>support1!$M$29</c:f>
              <c:strCache>
                <c:ptCount val="1"/>
                <c:pt idx="0">
                  <c:v>Max of Deaths</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support1!$L$30:$L$35</c:f>
              <c:strCache>
                <c:ptCount val="5"/>
                <c:pt idx="0">
                  <c:v>June</c:v>
                </c:pt>
                <c:pt idx="1">
                  <c:v>July</c:v>
                </c:pt>
                <c:pt idx="2">
                  <c:v>August</c:v>
                </c:pt>
                <c:pt idx="3">
                  <c:v>September</c:v>
                </c:pt>
                <c:pt idx="4">
                  <c:v>November</c:v>
                </c:pt>
              </c:strCache>
            </c:strRef>
          </c:cat>
          <c:val>
            <c:numRef>
              <c:f>support1!$M$30:$M$35</c:f>
              <c:numCache>
                <c:formatCode>General</c:formatCode>
                <c:ptCount val="5"/>
                <c:pt idx="0">
                  <c:v>800</c:v>
                </c:pt>
                <c:pt idx="1">
                  <c:v>230</c:v>
                </c:pt>
                <c:pt idx="2">
                  <c:v>400</c:v>
                </c:pt>
                <c:pt idx="3">
                  <c:v>157</c:v>
                </c:pt>
                <c:pt idx="4">
                  <c:v>227</c:v>
                </c:pt>
              </c:numCache>
            </c:numRef>
          </c:val>
          <c:smooth val="0"/>
          <c:extLst>
            <c:ext xmlns:c16="http://schemas.microsoft.com/office/drawing/2014/chart" uri="{C3380CC4-5D6E-409C-BE32-E72D297353CC}">
              <c16:uniqueId val="{00000000-2789-4A39-BF47-43717785147F}"/>
            </c:ext>
          </c:extLst>
        </c:ser>
        <c:ser>
          <c:idx val="1"/>
          <c:order val="1"/>
          <c:tx>
            <c:strRef>
              <c:f>support1!$N$29</c:f>
              <c:strCache>
                <c:ptCount val="1"/>
                <c:pt idx="0">
                  <c:v>Max of Injuries</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support1!$L$30:$L$35</c:f>
              <c:strCache>
                <c:ptCount val="5"/>
                <c:pt idx="0">
                  <c:v>June</c:v>
                </c:pt>
                <c:pt idx="1">
                  <c:v>July</c:v>
                </c:pt>
                <c:pt idx="2">
                  <c:v>August</c:v>
                </c:pt>
                <c:pt idx="3">
                  <c:v>September</c:v>
                </c:pt>
                <c:pt idx="4">
                  <c:v>November</c:v>
                </c:pt>
              </c:strCache>
            </c:strRef>
          </c:cat>
          <c:val>
            <c:numRef>
              <c:f>support1!$N$30:$N$35</c:f>
              <c:numCache>
                <c:formatCode>General</c:formatCode>
                <c:ptCount val="5"/>
                <c:pt idx="0">
                  <c:v>1289</c:v>
                </c:pt>
                <c:pt idx="1">
                  <c:v>790</c:v>
                </c:pt>
                <c:pt idx="2">
                  <c:v>500</c:v>
                </c:pt>
                <c:pt idx="3">
                  <c:v>138</c:v>
                </c:pt>
                <c:pt idx="4">
                  <c:v>300</c:v>
                </c:pt>
              </c:numCache>
            </c:numRef>
          </c:val>
          <c:smooth val="0"/>
          <c:extLst>
            <c:ext xmlns:c16="http://schemas.microsoft.com/office/drawing/2014/chart" uri="{C3380CC4-5D6E-409C-BE32-E72D297353CC}">
              <c16:uniqueId val="{00000001-2789-4A39-BF47-43717785147F}"/>
            </c:ext>
          </c:extLst>
        </c:ser>
        <c:dLbls>
          <c:dLblPos val="t"/>
          <c:showLegendKey val="0"/>
          <c:showVal val="1"/>
          <c:showCatName val="0"/>
          <c:showSerName val="0"/>
          <c:showPercent val="0"/>
          <c:showBubbleSize val="0"/>
        </c:dLbls>
        <c:smooth val="0"/>
        <c:axId val="955957840"/>
        <c:axId val="955958320"/>
      </c:lineChart>
      <c:catAx>
        <c:axId val="9559578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5958320"/>
        <c:crosses val="autoZero"/>
        <c:auto val="1"/>
        <c:lblAlgn val="ctr"/>
        <c:lblOffset val="100"/>
        <c:noMultiLvlLbl val="0"/>
      </c:catAx>
      <c:valAx>
        <c:axId val="9559583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5957840"/>
        <c:crosses val="autoZero"/>
        <c:crossBetween val="between"/>
      </c:valAx>
      <c:spPr>
        <a:solidFill>
          <a:sysClr val="window" lastClr="FFFFFF"/>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tx2">
        <a:lumMod val="25000"/>
        <a:lumOff val="7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2.xlsx]support1!PivotTable5</c:name>
    <c:fmtId val="2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50">
                <a:solidFill>
                  <a:schemeClr val="accent1">
                    <a:lumMod val="75000"/>
                  </a:schemeClr>
                </a:solidFill>
              </a:rPr>
              <a:t>TOP</a:t>
            </a:r>
            <a:r>
              <a:rPr lang="en-US" sz="1050" baseline="0">
                <a:solidFill>
                  <a:schemeClr val="accent1">
                    <a:lumMod val="75000"/>
                  </a:schemeClr>
                </a:solidFill>
              </a:rPr>
              <a:t> 5 DAYS OF MOST DEATHS</a:t>
            </a:r>
            <a:endParaRPr lang="en-US" sz="1050">
              <a:solidFill>
                <a:schemeClr val="accent1">
                  <a:lumMod val="75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818033736731059"/>
          <c:y val="0.15488719148931751"/>
          <c:w val="0.76766426071741034"/>
          <c:h val="0.70804467672017524"/>
        </c:manualLayout>
      </c:layout>
      <c:barChart>
        <c:barDir val="col"/>
        <c:grouping val="clustered"/>
        <c:varyColors val="0"/>
        <c:ser>
          <c:idx val="0"/>
          <c:order val="0"/>
          <c:tx>
            <c:strRef>
              <c:f>support1!$E$26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support1!$D$27:$D$32</c:f>
              <c:strCache>
                <c:ptCount val="5"/>
                <c:pt idx="0">
                  <c:v>2</c:v>
                </c:pt>
                <c:pt idx="1">
                  <c:v>6</c:v>
                </c:pt>
                <c:pt idx="2">
                  <c:v>20</c:v>
                </c:pt>
                <c:pt idx="3">
                  <c:v>23</c:v>
                </c:pt>
                <c:pt idx="4">
                  <c:v>28</c:v>
                </c:pt>
              </c:strCache>
            </c:strRef>
          </c:cat>
          <c:val>
            <c:numRef>
              <c:f>support1!$E$27:$E$32</c:f>
              <c:numCache>
                <c:formatCode>General</c:formatCode>
                <c:ptCount val="5"/>
                <c:pt idx="0">
                  <c:v>845</c:v>
                </c:pt>
                <c:pt idx="1">
                  <c:v>969</c:v>
                </c:pt>
                <c:pt idx="2">
                  <c:v>781</c:v>
                </c:pt>
                <c:pt idx="3">
                  <c:v>452</c:v>
                </c:pt>
                <c:pt idx="4">
                  <c:v>382</c:v>
                </c:pt>
              </c:numCache>
            </c:numRef>
          </c:val>
          <c:extLst>
            <c:ext xmlns:c16="http://schemas.microsoft.com/office/drawing/2014/chart" uri="{C3380CC4-5D6E-409C-BE32-E72D297353CC}">
              <c16:uniqueId val="{00000000-0424-42F5-8C22-44CD3526CEAA}"/>
            </c:ext>
          </c:extLst>
        </c:ser>
        <c:dLbls>
          <c:dLblPos val="outEnd"/>
          <c:showLegendKey val="0"/>
          <c:showVal val="1"/>
          <c:showCatName val="0"/>
          <c:showSerName val="0"/>
          <c:showPercent val="0"/>
          <c:showBubbleSize val="0"/>
        </c:dLbls>
        <c:gapWidth val="219"/>
        <c:overlap val="-27"/>
        <c:axId val="1153095008"/>
        <c:axId val="1153094528"/>
      </c:barChart>
      <c:catAx>
        <c:axId val="11530950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3094528"/>
        <c:crosses val="autoZero"/>
        <c:auto val="1"/>
        <c:lblAlgn val="ctr"/>
        <c:lblOffset val="100"/>
        <c:noMultiLvlLbl val="0"/>
      </c:catAx>
      <c:valAx>
        <c:axId val="11530945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solidFill>
            <a:sysClr val="window" lastClr="FFFFFF"/>
          </a:solid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3095008"/>
        <c:crosses val="autoZero"/>
        <c:crossBetween val="between"/>
      </c:valAx>
      <c:spPr>
        <a:solidFill>
          <a:schemeClr val="bg1"/>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25000"/>
        <a:lumOff val="7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2.xlsx]support1!PivotTable6</c:name>
    <c:fmtId val="3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50">
                <a:solidFill>
                  <a:schemeClr val="accent1">
                    <a:lumMod val="75000"/>
                  </a:schemeClr>
                </a:solidFill>
              </a:rPr>
              <a:t>RESCUE</a:t>
            </a:r>
            <a:r>
              <a:rPr lang="en-US" sz="1050" baseline="0">
                <a:solidFill>
                  <a:schemeClr val="accent1">
                    <a:lumMod val="75000"/>
                  </a:schemeClr>
                </a:solidFill>
              </a:rPr>
              <a:t> TIME</a:t>
            </a:r>
            <a:endParaRPr lang="en-US" sz="1050">
              <a:solidFill>
                <a:schemeClr val="accent1">
                  <a:lumMod val="75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6648194643949766E-2"/>
          <c:y val="0.13813292622250989"/>
          <c:w val="0.87718939024091014"/>
          <c:h val="0.43269453205123259"/>
        </c:manualLayout>
      </c:layout>
      <c:lineChart>
        <c:grouping val="standard"/>
        <c:varyColors val="0"/>
        <c:ser>
          <c:idx val="0"/>
          <c:order val="0"/>
          <c:tx>
            <c:strRef>
              <c:f>support1!$B$27</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support1!$A$28:$A$33</c:f>
              <c:strCache>
                <c:ptCount val="5"/>
                <c:pt idx="0">
                  <c:v>Agra</c:v>
                </c:pt>
                <c:pt idx="1">
                  <c:v>Between Bhavani Nagar and Takari Stations</c:v>
                </c:pt>
                <c:pt idx="2">
                  <c:v>Near Basin Bridge station</c:v>
                </c:pt>
                <c:pt idx="3">
                  <c:v>Near Jaunpur</c:v>
                </c:pt>
                <c:pt idx="4">
                  <c:v>Unknown</c:v>
                </c:pt>
              </c:strCache>
            </c:strRef>
          </c:cat>
          <c:val>
            <c:numRef>
              <c:f>support1!$B$28:$B$33</c:f>
              <c:numCache>
                <c:formatCode>0</c:formatCode>
                <c:ptCount val="5"/>
                <c:pt idx="0">
                  <c:v>14</c:v>
                </c:pt>
                <c:pt idx="1">
                  <c:v>12</c:v>
                </c:pt>
                <c:pt idx="2">
                  <c:v>16</c:v>
                </c:pt>
                <c:pt idx="3">
                  <c:v>12</c:v>
                </c:pt>
                <c:pt idx="4">
                  <c:v>28</c:v>
                </c:pt>
              </c:numCache>
            </c:numRef>
          </c:val>
          <c:smooth val="0"/>
          <c:extLst>
            <c:ext xmlns:c16="http://schemas.microsoft.com/office/drawing/2014/chart" uri="{C3380CC4-5D6E-409C-BE32-E72D297353CC}">
              <c16:uniqueId val="{00000000-DFBD-476D-90AA-5614567FCB9A}"/>
            </c:ext>
          </c:extLst>
        </c:ser>
        <c:dLbls>
          <c:dLblPos val="t"/>
          <c:showLegendKey val="0"/>
          <c:showVal val="1"/>
          <c:showCatName val="0"/>
          <c:showSerName val="0"/>
          <c:showPercent val="0"/>
          <c:showBubbleSize val="0"/>
        </c:dLbls>
        <c:smooth val="0"/>
        <c:axId val="914076496"/>
        <c:axId val="914087056"/>
      </c:lineChart>
      <c:catAx>
        <c:axId val="9140764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4087056"/>
        <c:crosses val="autoZero"/>
        <c:auto val="1"/>
        <c:lblAlgn val="ctr"/>
        <c:lblOffset val="100"/>
        <c:noMultiLvlLbl val="0"/>
      </c:catAx>
      <c:valAx>
        <c:axId val="91408705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4076496"/>
        <c:crosses val="autoZero"/>
        <c:crossBetween val="between"/>
      </c:valAx>
      <c:spPr>
        <a:solidFill>
          <a:schemeClr val="bg1"/>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25000"/>
        <a:lumOff val="7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2.xlsx]support1!PivotTable7</c:name>
    <c:fmtId val="35"/>
  </c:pivotSource>
  <c:chart>
    <c:title>
      <c:tx>
        <c:rich>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r>
              <a:rPr lang="en-US" sz="1050">
                <a:solidFill>
                  <a:schemeClr val="accent1">
                    <a:lumMod val="75000"/>
                  </a:schemeClr>
                </a:solidFill>
              </a:rPr>
              <a:t>MAX</a:t>
            </a:r>
            <a:r>
              <a:rPr lang="en-US" sz="1050" baseline="0">
                <a:solidFill>
                  <a:schemeClr val="accent1">
                    <a:lumMod val="75000"/>
                  </a:schemeClr>
                </a:solidFill>
              </a:rPr>
              <a:t> NUMBER OF ACCIDENT TYPE </a:t>
            </a:r>
            <a:endParaRPr lang="en-US" sz="1050">
              <a:solidFill>
                <a:schemeClr val="accent1">
                  <a:lumMod val="75000"/>
                </a:schemeClr>
              </a:solidFill>
            </a:endParaRPr>
          </a:p>
        </c:rich>
      </c:tx>
      <c:overlay val="0"/>
      <c:spPr>
        <a:noFill/>
        <a:ln>
          <a:noFill/>
        </a:ln>
        <a:effectLst/>
      </c:spPr>
      <c:txPr>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4289404943596693"/>
          <c:y val="0.15217601015706525"/>
          <c:w val="0.70966802804834439"/>
          <c:h val="0.72848365969682327"/>
        </c:manualLayout>
      </c:layout>
      <c:barChart>
        <c:barDir val="bar"/>
        <c:grouping val="clustered"/>
        <c:varyColors val="0"/>
        <c:ser>
          <c:idx val="0"/>
          <c:order val="0"/>
          <c:tx>
            <c:strRef>
              <c:f>support1!$H$29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support1!$G$30:$G$36</c:f>
              <c:strCache>
                <c:ptCount val="6"/>
                <c:pt idx="0">
                  <c:v>Andhra Pradesh</c:v>
                </c:pt>
                <c:pt idx="1">
                  <c:v>Bihar</c:v>
                </c:pt>
                <c:pt idx="2">
                  <c:v>Maharashtra</c:v>
                </c:pt>
                <c:pt idx="3">
                  <c:v>Tamil Nadu</c:v>
                </c:pt>
                <c:pt idx="4">
                  <c:v>Uttar Pradesh</c:v>
                </c:pt>
                <c:pt idx="5">
                  <c:v>West Bengal</c:v>
                </c:pt>
              </c:strCache>
            </c:strRef>
          </c:cat>
          <c:val>
            <c:numRef>
              <c:f>support1!$H$30:$H$36</c:f>
              <c:numCache>
                <c:formatCode>General</c:formatCode>
                <c:ptCount val="6"/>
                <c:pt idx="0">
                  <c:v>24</c:v>
                </c:pt>
                <c:pt idx="1">
                  <c:v>20</c:v>
                </c:pt>
                <c:pt idx="2">
                  <c:v>28</c:v>
                </c:pt>
                <c:pt idx="3">
                  <c:v>31</c:v>
                </c:pt>
                <c:pt idx="4">
                  <c:v>60</c:v>
                </c:pt>
                <c:pt idx="5">
                  <c:v>20</c:v>
                </c:pt>
              </c:numCache>
            </c:numRef>
          </c:val>
          <c:extLst>
            <c:ext xmlns:c16="http://schemas.microsoft.com/office/drawing/2014/chart" uri="{C3380CC4-5D6E-409C-BE32-E72D297353CC}">
              <c16:uniqueId val="{00000000-098F-444F-BFDE-FC98704C3E14}"/>
            </c:ext>
          </c:extLst>
        </c:ser>
        <c:dLbls>
          <c:dLblPos val="outEnd"/>
          <c:showLegendKey val="0"/>
          <c:showVal val="1"/>
          <c:showCatName val="0"/>
          <c:showSerName val="0"/>
          <c:showPercent val="0"/>
          <c:showBubbleSize val="0"/>
        </c:dLbls>
        <c:gapWidth val="182"/>
        <c:axId val="947854752"/>
        <c:axId val="947854272"/>
      </c:barChart>
      <c:catAx>
        <c:axId val="9478547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7854272"/>
        <c:crosses val="autoZero"/>
        <c:auto val="1"/>
        <c:lblAlgn val="ctr"/>
        <c:lblOffset val="100"/>
        <c:noMultiLvlLbl val="0"/>
      </c:catAx>
      <c:valAx>
        <c:axId val="94785427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7854752"/>
        <c:crosses val="autoZero"/>
        <c:crossBetween val="between"/>
      </c:valAx>
      <c:spPr>
        <a:solidFill>
          <a:schemeClr val="bg1"/>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25000"/>
        <a:lumOff val="7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2.xlsx]support1!PivotTable8</c:name>
    <c:fmtId val="3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50">
                <a:solidFill>
                  <a:schemeClr val="accent1">
                    <a:lumMod val="75000"/>
                  </a:schemeClr>
                </a:solidFill>
              </a:rPr>
              <a:t>LOCATION WISE STANDARD</a:t>
            </a:r>
            <a:r>
              <a:rPr lang="en-US" sz="1050" baseline="0">
                <a:solidFill>
                  <a:schemeClr val="accent1">
                    <a:lumMod val="75000"/>
                  </a:schemeClr>
                </a:solidFill>
              </a:rPr>
              <a:t> CAUSE TYPE </a:t>
            </a:r>
            <a:endParaRPr lang="en-US" sz="1050">
              <a:solidFill>
                <a:schemeClr val="accent1">
                  <a:lumMod val="75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a:noFill/>
          </a:ln>
          <a:effectLst/>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ln w="28575" cap="rnd">
            <a:solidFill>
              <a:schemeClr val="accent1"/>
            </a:solidFill>
            <a:round/>
          </a:ln>
          <a:effectLst/>
        </c:spPr>
        <c:marker>
          <c:symbol val="none"/>
        </c:marker>
        <c:dLbl>
          <c:idx val="0"/>
          <c:spPr>
            <a:solidFill>
              <a:sysClr val="window" lastClr="FFFFFF">
                <a:lumMod val="95000"/>
              </a:sysClr>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manualLayout>
          <c:layoutTarget val="inner"/>
          <c:xMode val="edge"/>
          <c:yMode val="edge"/>
          <c:x val="0.1859180214697656"/>
          <c:y val="0.16648041367231844"/>
          <c:w val="0.62646448327425208"/>
          <c:h val="0.42086194741700883"/>
        </c:manualLayout>
      </c:layout>
      <c:lineChart>
        <c:grouping val="standard"/>
        <c:varyColors val="0"/>
        <c:ser>
          <c:idx val="0"/>
          <c:order val="0"/>
          <c:tx>
            <c:strRef>
              <c:f>support1!$D$38</c:f>
              <c:strCache>
                <c:ptCount val="1"/>
                <c:pt idx="0">
                  <c:v>Total</c:v>
                </c:pt>
              </c:strCache>
            </c:strRef>
          </c:tx>
          <c:spPr>
            <a:ln w="28575" cap="rnd">
              <a:solidFill>
                <a:schemeClr val="accent1"/>
              </a:solidFill>
              <a:round/>
            </a:ln>
            <a:effectLst/>
          </c:spPr>
          <c:marker>
            <c:symbol val="none"/>
          </c:marker>
          <c:dLbls>
            <c:spPr>
              <a:solidFill>
                <a:sysClr val="window" lastClr="FFFFFF">
                  <a:lumMod val="95000"/>
                </a:sysClr>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support1!$C$39:$C$44</c:f>
              <c:strCache>
                <c:ptCount val="5"/>
                <c:pt idx="0">
                  <c:v>Human Error</c:v>
                </c:pt>
                <c:pt idx="1">
                  <c:v>Sabotage</c:v>
                </c:pt>
                <c:pt idx="2">
                  <c:v>Technical Fault</c:v>
                </c:pt>
                <c:pt idx="3">
                  <c:v>Unknown</c:v>
                </c:pt>
                <c:pt idx="4">
                  <c:v>Weather Conditions</c:v>
                </c:pt>
              </c:strCache>
            </c:strRef>
          </c:cat>
          <c:val>
            <c:numRef>
              <c:f>support1!$D$39:$D$44</c:f>
              <c:numCache>
                <c:formatCode>General</c:formatCode>
                <c:ptCount val="5"/>
                <c:pt idx="0">
                  <c:v>26</c:v>
                </c:pt>
                <c:pt idx="1">
                  <c:v>18</c:v>
                </c:pt>
                <c:pt idx="2">
                  <c:v>121</c:v>
                </c:pt>
                <c:pt idx="3">
                  <c:v>1</c:v>
                </c:pt>
                <c:pt idx="4">
                  <c:v>124</c:v>
                </c:pt>
              </c:numCache>
            </c:numRef>
          </c:val>
          <c:smooth val="1"/>
          <c:extLst>
            <c:ext xmlns:c16="http://schemas.microsoft.com/office/drawing/2014/chart" uri="{C3380CC4-5D6E-409C-BE32-E72D297353CC}">
              <c16:uniqueId val="{00000000-BD05-486A-9CC8-24B49E989305}"/>
            </c:ext>
          </c:extLst>
        </c:ser>
        <c:dLbls>
          <c:dLblPos val="ctr"/>
          <c:showLegendKey val="0"/>
          <c:showVal val="1"/>
          <c:showCatName val="0"/>
          <c:showSerName val="0"/>
          <c:showPercent val="0"/>
          <c:showBubbleSize val="0"/>
        </c:dLbls>
        <c:smooth val="0"/>
        <c:axId val="988182544"/>
        <c:axId val="988183504"/>
      </c:lineChart>
      <c:catAx>
        <c:axId val="98818254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8183504"/>
        <c:crosses val="autoZero"/>
        <c:auto val="1"/>
        <c:lblAlgn val="ctr"/>
        <c:lblOffset val="100"/>
        <c:noMultiLvlLbl val="0"/>
      </c:catAx>
      <c:valAx>
        <c:axId val="9881835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81825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tx2">
        <a:lumMod val="25000"/>
        <a:lumOff val="7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2.xlsx]support1!PivotTable9</c:name>
    <c:fmtId val="4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50">
                <a:solidFill>
                  <a:schemeClr val="accent1">
                    <a:lumMod val="75000"/>
                  </a:schemeClr>
                </a:solidFill>
              </a:rPr>
              <a:t>NO</a:t>
            </a:r>
            <a:r>
              <a:rPr lang="en-US" sz="1050" baseline="0">
                <a:solidFill>
                  <a:schemeClr val="accent1">
                    <a:lumMod val="75000"/>
                  </a:schemeClr>
                </a:solidFill>
              </a:rPr>
              <a:t> OF DEATHS  BY ACCIDENT TYPE</a:t>
            </a:r>
            <a:endParaRPr lang="en-US" sz="1050">
              <a:solidFill>
                <a:schemeClr val="accent1">
                  <a:lumMod val="75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1"/>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1"/>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lumMod val="75000"/>
            </a:schemeClr>
          </a:solidFill>
          <a:ln w="19050">
            <a:solidFill>
              <a:schemeClr val="lt1"/>
            </a:solidFill>
          </a:ln>
          <a:effectLst/>
        </c:spPr>
      </c:pivotFmt>
      <c:pivotFmt>
        <c:idx val="10"/>
        <c:spPr>
          <a:solidFill>
            <a:schemeClr val="accent1">
              <a:lumMod val="75000"/>
            </a:schemeClr>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lumMod val="75000"/>
            </a:schemeClr>
          </a:solidFill>
          <a:ln w="19050">
            <a:solidFill>
              <a:schemeClr val="lt1"/>
            </a:solidFill>
          </a:ln>
          <a:effectLst/>
        </c:spPr>
      </c:pivotFmt>
    </c:pivotFmts>
    <c:plotArea>
      <c:layout>
        <c:manualLayout>
          <c:layoutTarget val="inner"/>
          <c:xMode val="edge"/>
          <c:yMode val="edge"/>
          <c:x val="0.19145222261487882"/>
          <c:y val="0.10676220083332841"/>
          <c:w val="0.62079038591391211"/>
          <c:h val="0.78876436837710717"/>
        </c:manualLayout>
      </c:layout>
      <c:barChart>
        <c:barDir val="bar"/>
        <c:grouping val="clustered"/>
        <c:varyColors val="0"/>
        <c:ser>
          <c:idx val="0"/>
          <c:order val="0"/>
          <c:tx>
            <c:strRef>
              <c:f>support1!$D$48</c:f>
              <c:strCache>
                <c:ptCount val="1"/>
                <c:pt idx="0">
                  <c:v>Total</c:v>
                </c:pt>
              </c:strCache>
            </c:strRef>
          </c:tx>
          <c:spPr>
            <a:solidFill>
              <a:schemeClr val="accent1"/>
            </a:solidFill>
            <a:ln w="19050">
              <a:solidFill>
                <a:schemeClr val="lt1"/>
              </a:solidFill>
            </a:ln>
            <a:effectLst/>
          </c:spPr>
          <c:invertIfNegative val="0"/>
          <c:dPt>
            <c:idx val="0"/>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1-988E-4EF9-9A1B-7EF6D350DDFD}"/>
              </c:ext>
            </c:extLst>
          </c:dPt>
          <c:dPt>
            <c:idx val="1"/>
            <c:invertIfNegative val="0"/>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03-988E-4EF9-9A1B-7EF6D350DDFD}"/>
              </c:ext>
            </c:extLst>
          </c:dPt>
          <c:dPt>
            <c:idx val="2"/>
            <c:invertIfNegative val="0"/>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05-988E-4EF9-9A1B-7EF6D350DDFD}"/>
              </c:ext>
            </c:extLst>
          </c:dPt>
          <c:dPt>
            <c:idx val="3"/>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7-988E-4EF9-9A1B-7EF6D350DDFD}"/>
              </c:ext>
            </c:extLst>
          </c:dPt>
          <c:dPt>
            <c:idx val="4"/>
            <c:invertIfNegative val="0"/>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09-988E-4EF9-9A1B-7EF6D350DDF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support1!$C$49:$C$54</c:f>
              <c:strCache>
                <c:ptCount val="5"/>
                <c:pt idx="0">
                  <c:v>Bombings</c:v>
                </c:pt>
                <c:pt idx="1">
                  <c:v>Collision</c:v>
                </c:pt>
                <c:pt idx="2">
                  <c:v>Derailment</c:v>
                </c:pt>
                <c:pt idx="3">
                  <c:v>Explosion</c:v>
                </c:pt>
                <c:pt idx="4">
                  <c:v>Fire</c:v>
                </c:pt>
              </c:strCache>
            </c:strRef>
          </c:cat>
          <c:val>
            <c:numRef>
              <c:f>support1!$D$49:$D$54</c:f>
              <c:numCache>
                <c:formatCode>General</c:formatCode>
                <c:ptCount val="5"/>
                <c:pt idx="0">
                  <c:v>230</c:v>
                </c:pt>
                <c:pt idx="1">
                  <c:v>3247</c:v>
                </c:pt>
                <c:pt idx="2">
                  <c:v>3700</c:v>
                </c:pt>
                <c:pt idx="3">
                  <c:v>165</c:v>
                </c:pt>
                <c:pt idx="4">
                  <c:v>395</c:v>
                </c:pt>
              </c:numCache>
            </c:numRef>
          </c:val>
          <c:extLst>
            <c:ext xmlns:c16="http://schemas.microsoft.com/office/drawing/2014/chart" uri="{C3380CC4-5D6E-409C-BE32-E72D297353CC}">
              <c16:uniqueId val="{0000000A-988E-4EF9-9A1B-7EF6D350DDFD}"/>
            </c:ext>
          </c:extLst>
        </c:ser>
        <c:dLbls>
          <c:dLblPos val="outEnd"/>
          <c:showLegendKey val="0"/>
          <c:showVal val="1"/>
          <c:showCatName val="0"/>
          <c:showSerName val="0"/>
          <c:showPercent val="0"/>
          <c:showBubbleSize val="0"/>
        </c:dLbls>
        <c:gapWidth val="100"/>
        <c:axId val="1454983631"/>
        <c:axId val="1454983151"/>
      </c:barChart>
      <c:valAx>
        <c:axId val="145498315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4983631"/>
        <c:crossBetween val="between"/>
      </c:valAx>
      <c:catAx>
        <c:axId val="1454983631"/>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4983151"/>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25000"/>
        <a:lumOff val="7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size">
        <cx:f>_xlchart.v1.0</cx:f>
      </cx:numDim>
    </cx:data>
    <cx:data id="1">
      <cx:numDim type="size">
        <cx:f>_xlchart.v1.1</cx:f>
      </cx:numDim>
    </cx:data>
  </cx:chartData>
  <cx:chart>
    <cx:title pos="t" align="ctr" overlay="0"/>
    <cx:plotArea>
      <cx:plotAreaRegion>
        <cx:series layoutId="sunburst" uniqueId="{A095E132-2A11-4786-A927-72C928952D32}" formatIdx="0">
          <cx:dataId val="0"/>
        </cx:series>
        <cx:series layoutId="sunburst" hidden="1" uniqueId="{EC997918-9B11-434B-B8BB-8AF358B82944}" formatIdx="1">
          <cx:dataId val="1"/>
        </cx:series>
      </cx:plotAreaRegion>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81">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image" Target="../media/image8.svg"/><Relationship Id="rId13" Type="http://schemas.openxmlformats.org/officeDocument/2006/relationships/chart" Target="../charts/chart6.xml"/><Relationship Id="rId18" Type="http://schemas.openxmlformats.org/officeDocument/2006/relationships/image" Target="../media/image10.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chart" Target="../charts/chart5.xml"/><Relationship Id="rId17" Type="http://schemas.openxmlformats.org/officeDocument/2006/relationships/image" Target="../media/image9.png"/><Relationship Id="rId2" Type="http://schemas.openxmlformats.org/officeDocument/2006/relationships/image" Target="../media/image2.svg"/><Relationship Id="rId16" Type="http://schemas.openxmlformats.org/officeDocument/2006/relationships/chart" Target="../charts/chart9.xml"/><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chart" Target="../charts/chart4.xml"/><Relationship Id="rId5" Type="http://schemas.openxmlformats.org/officeDocument/2006/relationships/image" Target="../media/image5.png"/><Relationship Id="rId15" Type="http://schemas.openxmlformats.org/officeDocument/2006/relationships/chart" Target="../charts/chart8.xml"/><Relationship Id="rId10" Type="http://schemas.openxmlformats.org/officeDocument/2006/relationships/chart" Target="../charts/chart3.xml"/><Relationship Id="rId19" Type="http://schemas.openxmlformats.org/officeDocument/2006/relationships/image" Target="../media/image11.jpeg"/><Relationship Id="rId4" Type="http://schemas.openxmlformats.org/officeDocument/2006/relationships/image" Target="../media/image4.svg"/><Relationship Id="rId9" Type="http://schemas.openxmlformats.org/officeDocument/2006/relationships/chart" Target="../charts/chart2.xml"/><Relationship Id="rId14" Type="http://schemas.openxmlformats.org/officeDocument/2006/relationships/chart" Target="../charts/chart7.xml"/></Relationships>
</file>

<file path=xl/drawings/_rels/drawing3.xml.rels><?xml version="1.0" encoding="UTF-8" standalone="yes"?>
<Relationships xmlns="http://schemas.openxmlformats.org/package/2006/relationships"><Relationship Id="rId1" Type="http://schemas.microsoft.com/office/2014/relationships/chartEx" Target="../charts/chartEx1.xml"/></Relationships>
</file>

<file path=xl/drawings/_rels/drawing4.xml.rels><?xml version="1.0" encoding="UTF-8" standalone="yes"?>
<Relationships xmlns="http://schemas.openxmlformats.org/package/2006/relationships"><Relationship Id="rId8" Type="http://schemas.openxmlformats.org/officeDocument/2006/relationships/image" Target="../media/image13.svg"/><Relationship Id="rId13" Type="http://schemas.openxmlformats.org/officeDocument/2006/relationships/image" Target="../media/image18.svg"/><Relationship Id="rId3" Type="http://schemas.openxmlformats.org/officeDocument/2006/relationships/chart" Target="../charts/chart12.xml"/><Relationship Id="rId7" Type="http://schemas.openxmlformats.org/officeDocument/2006/relationships/image" Target="../media/image12.png"/><Relationship Id="rId12" Type="http://schemas.openxmlformats.org/officeDocument/2006/relationships/image" Target="../media/image17.svg"/><Relationship Id="rId2" Type="http://schemas.openxmlformats.org/officeDocument/2006/relationships/chart" Target="../charts/chart11.xml"/><Relationship Id="rId1" Type="http://schemas.openxmlformats.org/officeDocument/2006/relationships/chart" Target="../charts/chart10.xml"/><Relationship Id="rId6" Type="http://schemas.openxmlformats.org/officeDocument/2006/relationships/chart" Target="../charts/chart15.xml"/><Relationship Id="rId11" Type="http://schemas.openxmlformats.org/officeDocument/2006/relationships/image" Target="../media/image16.png"/><Relationship Id="rId5" Type="http://schemas.openxmlformats.org/officeDocument/2006/relationships/chart" Target="../charts/chart14.xml"/><Relationship Id="rId10" Type="http://schemas.openxmlformats.org/officeDocument/2006/relationships/image" Target="../media/image15.svg"/><Relationship Id="rId4" Type="http://schemas.openxmlformats.org/officeDocument/2006/relationships/chart" Target="../charts/chart13.xml"/><Relationship Id="rId9" Type="http://schemas.openxmlformats.org/officeDocument/2006/relationships/image" Target="../media/image14.png"/><Relationship Id="rId14" Type="http://schemas.openxmlformats.org/officeDocument/2006/relationships/image" Target="../media/image19.jpeg"/></Relationships>
</file>

<file path=xl/drawings/drawing1.xml><?xml version="1.0" encoding="utf-8"?>
<xdr:wsDr xmlns:xdr="http://schemas.openxmlformats.org/drawingml/2006/spreadsheetDrawing" xmlns:a="http://schemas.openxmlformats.org/drawingml/2006/main">
  <xdr:twoCellAnchor>
    <xdr:from>
      <xdr:col>7</xdr:col>
      <xdr:colOff>266700</xdr:colOff>
      <xdr:row>9</xdr:row>
      <xdr:rowOff>83820</xdr:rowOff>
    </xdr:from>
    <xdr:to>
      <xdr:col>12</xdr:col>
      <xdr:colOff>388620</xdr:colOff>
      <xdr:row>22</xdr:row>
      <xdr:rowOff>148590</xdr:rowOff>
    </xdr:to>
    <xdr:graphicFrame macro="">
      <xdr:nvGraphicFramePr>
        <xdr:cNvPr id="3" name="Chart 2">
          <a:extLst>
            <a:ext uri="{FF2B5EF4-FFF2-40B4-BE49-F238E27FC236}">
              <a16:creationId xmlns:a16="http://schemas.microsoft.com/office/drawing/2014/main" id="{93C463F6-5694-7005-E6D1-D85ABE2C0A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20877</xdr:colOff>
      <xdr:row>1</xdr:row>
      <xdr:rowOff>41753</xdr:rowOff>
    </xdr:from>
    <xdr:to>
      <xdr:col>3</xdr:col>
      <xdr:colOff>114822</xdr:colOff>
      <xdr:row>33</xdr:row>
      <xdr:rowOff>125258</xdr:rowOff>
    </xdr:to>
    <xdr:sp macro="" textlink="">
      <xdr:nvSpPr>
        <xdr:cNvPr id="2" name="Rectangle 1">
          <a:extLst>
            <a:ext uri="{FF2B5EF4-FFF2-40B4-BE49-F238E27FC236}">
              <a16:creationId xmlns:a16="http://schemas.microsoft.com/office/drawing/2014/main" id="{2EABAFBA-3E3D-F46E-E816-838952C71ED2}"/>
            </a:ext>
          </a:extLst>
        </xdr:cNvPr>
        <xdr:cNvSpPr/>
      </xdr:nvSpPr>
      <xdr:spPr>
        <a:xfrm>
          <a:off x="626302" y="229643"/>
          <a:ext cx="1304794" cy="6095999"/>
        </a:xfrm>
        <a:prstGeom prst="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229645</xdr:colOff>
      <xdr:row>3</xdr:row>
      <xdr:rowOff>132522</xdr:rowOff>
    </xdr:from>
    <xdr:to>
      <xdr:col>25</xdr:col>
      <xdr:colOff>596347</xdr:colOff>
      <xdr:row>34</xdr:row>
      <xdr:rowOff>10438</xdr:rowOff>
    </xdr:to>
    <xdr:sp macro="" textlink="">
      <xdr:nvSpPr>
        <xdr:cNvPr id="5" name="Rectangle 4">
          <a:extLst>
            <a:ext uri="{FF2B5EF4-FFF2-40B4-BE49-F238E27FC236}">
              <a16:creationId xmlns:a16="http://schemas.microsoft.com/office/drawing/2014/main" id="{AFDA0071-9BDB-AFD0-4FFB-796A91267331}"/>
            </a:ext>
          </a:extLst>
        </xdr:cNvPr>
        <xdr:cNvSpPr/>
      </xdr:nvSpPr>
      <xdr:spPr>
        <a:xfrm>
          <a:off x="2045919" y="696193"/>
          <a:ext cx="13686044" cy="5702519"/>
        </a:xfrm>
        <a:prstGeom prst="rect">
          <a:avLst/>
        </a:prstGeom>
        <a:solidFill>
          <a:schemeClr val="tx2">
            <a:lumMod val="50000"/>
            <a:lumOff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2">
                <a:lumMod val="75000"/>
                <a:lumOff val="25000"/>
              </a:schemeClr>
            </a:solidFill>
          </a:endParaRPr>
        </a:p>
      </xdr:txBody>
    </xdr:sp>
    <xdr:clientData/>
  </xdr:twoCellAnchor>
  <xdr:twoCellAnchor>
    <xdr:from>
      <xdr:col>3</xdr:col>
      <xdr:colOff>292274</xdr:colOff>
      <xdr:row>1</xdr:row>
      <xdr:rowOff>23446</xdr:rowOff>
    </xdr:from>
    <xdr:to>
      <xdr:col>25</xdr:col>
      <xdr:colOff>574260</xdr:colOff>
      <xdr:row>3</xdr:row>
      <xdr:rowOff>135698</xdr:rowOff>
    </xdr:to>
    <xdr:sp macro="" textlink="">
      <xdr:nvSpPr>
        <xdr:cNvPr id="6" name="Rectangle: Rounded Corners 5">
          <a:extLst>
            <a:ext uri="{FF2B5EF4-FFF2-40B4-BE49-F238E27FC236}">
              <a16:creationId xmlns:a16="http://schemas.microsoft.com/office/drawing/2014/main" id="{49C511C7-E63F-CA8E-8EF7-A771B7A42510}"/>
            </a:ext>
          </a:extLst>
        </xdr:cNvPr>
        <xdr:cNvSpPr/>
      </xdr:nvSpPr>
      <xdr:spPr>
        <a:xfrm>
          <a:off x="2108548" y="211336"/>
          <a:ext cx="13601328" cy="488033"/>
        </a:xfrm>
        <a:prstGeom prst="roundRect">
          <a:avLst/>
        </a:prstGeom>
        <a:solidFill>
          <a:schemeClr val="tx2">
            <a:lumMod val="50000"/>
            <a:lumOff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lvl="1" algn="ctr"/>
          <a:r>
            <a:rPr lang="en-US" sz="1600" b="1" i="1" u="sng">
              <a:solidFill>
                <a:schemeClr val="bg2"/>
              </a:solidFill>
            </a:rPr>
            <a:t>DASHBOARD</a:t>
          </a:r>
          <a:r>
            <a:rPr lang="en-US" sz="1600" b="1" i="1" u="sng" baseline="0">
              <a:solidFill>
                <a:schemeClr val="bg2"/>
              </a:solidFill>
            </a:rPr>
            <a:t> ON TRAIN ACCIDENT</a:t>
          </a:r>
          <a:endParaRPr lang="en-US" sz="1600" b="1" i="1" u="sng">
            <a:solidFill>
              <a:schemeClr val="bg2"/>
            </a:solidFill>
          </a:endParaRPr>
        </a:p>
      </xdr:txBody>
    </xdr:sp>
    <xdr:clientData/>
  </xdr:twoCellAnchor>
  <xdr:twoCellAnchor editAs="oneCell">
    <xdr:from>
      <xdr:col>1</xdr:col>
      <xdr:colOff>31314</xdr:colOff>
      <xdr:row>1</xdr:row>
      <xdr:rowOff>22085</xdr:rowOff>
    </xdr:from>
    <xdr:to>
      <xdr:col>3</xdr:col>
      <xdr:colOff>272075</xdr:colOff>
      <xdr:row>33</xdr:row>
      <xdr:rowOff>156575</xdr:rowOff>
    </xdr:to>
    <mc:AlternateContent xmlns:mc="http://schemas.openxmlformats.org/markup-compatibility/2006" xmlns:a14="http://schemas.microsoft.com/office/drawing/2010/main">
      <mc:Choice Requires="a14">
        <xdr:graphicFrame macro="">
          <xdr:nvGraphicFramePr>
            <xdr:cNvPr id="13" name="State">
              <a:extLst>
                <a:ext uri="{FF2B5EF4-FFF2-40B4-BE49-F238E27FC236}">
                  <a16:creationId xmlns:a16="http://schemas.microsoft.com/office/drawing/2014/main" id="{AC440F33-843E-43F9-AAC0-FA2F9FE08E13}"/>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636739" y="209975"/>
              <a:ext cx="1451610" cy="61264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14</xdr:col>
      <xdr:colOff>501041</xdr:colOff>
      <xdr:row>35</xdr:row>
      <xdr:rowOff>114822</xdr:rowOff>
    </xdr:from>
    <xdr:ext cx="1409178" cy="264560"/>
    <xdr:sp macro="" textlink="">
      <xdr:nvSpPr>
        <xdr:cNvPr id="17" name="TextBox 16">
          <a:extLst>
            <a:ext uri="{FF2B5EF4-FFF2-40B4-BE49-F238E27FC236}">
              <a16:creationId xmlns:a16="http://schemas.microsoft.com/office/drawing/2014/main" id="{53C4B3DB-3EC7-DF27-425B-8D41CE4D437B}"/>
            </a:ext>
          </a:extLst>
        </xdr:cNvPr>
        <xdr:cNvSpPr txBox="1"/>
      </xdr:nvSpPr>
      <xdr:spPr>
        <a:xfrm>
          <a:off x="8976986" y="6690986"/>
          <a:ext cx="140917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p>
      </xdr:txBody>
    </xdr:sp>
    <xdr:clientData/>
  </xdr:oneCellAnchor>
  <xdr:twoCellAnchor>
    <xdr:from>
      <xdr:col>9</xdr:col>
      <xdr:colOff>4174</xdr:colOff>
      <xdr:row>4</xdr:row>
      <xdr:rowOff>13400</xdr:rowOff>
    </xdr:from>
    <xdr:to>
      <xdr:col>11</xdr:col>
      <xdr:colOff>436322</xdr:colOff>
      <xdr:row>7</xdr:row>
      <xdr:rowOff>111612</xdr:rowOff>
    </xdr:to>
    <xdr:grpSp>
      <xdr:nvGrpSpPr>
        <xdr:cNvPr id="38" name="Group 37">
          <a:extLst>
            <a:ext uri="{FF2B5EF4-FFF2-40B4-BE49-F238E27FC236}">
              <a16:creationId xmlns:a16="http://schemas.microsoft.com/office/drawing/2014/main" id="{67B426C3-8153-8D64-97D3-B6138C73BBC0}"/>
            </a:ext>
          </a:extLst>
        </xdr:cNvPr>
        <xdr:cNvGrpSpPr/>
      </xdr:nvGrpSpPr>
      <xdr:grpSpPr>
        <a:xfrm>
          <a:off x="5452996" y="764962"/>
          <a:ext cx="1642997" cy="661883"/>
          <a:chOff x="6068859" y="776612"/>
          <a:chExt cx="1642997" cy="661793"/>
        </a:xfrm>
      </xdr:grpSpPr>
      <xdr:sp macro="" textlink="">
        <xdr:nvSpPr>
          <xdr:cNvPr id="10" name="Rectangle: Rounded Corners 9">
            <a:extLst>
              <a:ext uri="{FF2B5EF4-FFF2-40B4-BE49-F238E27FC236}">
                <a16:creationId xmlns:a16="http://schemas.microsoft.com/office/drawing/2014/main" id="{AACDFBFD-B6AA-4E5C-AB1D-94E03D96D7FD}"/>
              </a:ext>
            </a:extLst>
          </xdr:cNvPr>
          <xdr:cNvSpPr/>
        </xdr:nvSpPr>
        <xdr:spPr>
          <a:xfrm>
            <a:off x="6068859" y="776612"/>
            <a:ext cx="1642997" cy="661793"/>
          </a:xfrm>
          <a:prstGeom prst="round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a:solidFill>
                  <a:sysClr val="windowText" lastClr="000000"/>
                </a:solidFill>
              </a:rPr>
              <a:t>RESCUE TIME IN HRS</a:t>
            </a:r>
          </a:p>
        </xdr:txBody>
      </xdr:sp>
      <xdr:sp macro="" textlink="support1!$D$4">
        <xdr:nvSpPr>
          <xdr:cNvPr id="19" name="TextBox 18">
            <a:extLst>
              <a:ext uri="{FF2B5EF4-FFF2-40B4-BE49-F238E27FC236}">
                <a16:creationId xmlns:a16="http://schemas.microsoft.com/office/drawing/2014/main" id="{569BAD68-5D43-6126-5A74-64F4407D6F28}"/>
              </a:ext>
            </a:extLst>
          </xdr:cNvPr>
          <xdr:cNvSpPr txBox="1"/>
        </xdr:nvSpPr>
        <xdr:spPr>
          <a:xfrm>
            <a:off x="6492657" y="1075151"/>
            <a:ext cx="490603" cy="272151"/>
          </a:xfrm>
          <a:prstGeom prst="rect">
            <a:avLst/>
          </a:prstGeom>
          <a:solidFill>
            <a:schemeClr val="accent1">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CF96CD73-DEE4-4520-87E0-E81B47F36727}" type="TxLink">
              <a:rPr lang="en-US" sz="1100" b="0" i="0" u="none" strike="noStrike">
                <a:solidFill>
                  <a:srgbClr val="000000"/>
                </a:solidFill>
                <a:latin typeface="Aptos Narrow"/>
              </a:rPr>
              <a:pPr/>
              <a:t>1450</a:t>
            </a:fld>
            <a:endParaRPr lang="en-US" sz="1100"/>
          </a:p>
        </xdr:txBody>
      </xdr:sp>
      <xdr:pic>
        <xdr:nvPicPr>
          <xdr:cNvPr id="25" name="Graphic 24" descr="Medical with solid fill">
            <a:extLst>
              <a:ext uri="{FF2B5EF4-FFF2-40B4-BE49-F238E27FC236}">
                <a16:creationId xmlns:a16="http://schemas.microsoft.com/office/drawing/2014/main" id="{EC6EF63D-3B90-46C8-C6BA-5BDD493EF9FD}"/>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7010913" y="995463"/>
            <a:ext cx="647178" cy="438412"/>
          </a:xfrm>
          <a:prstGeom prst="rect">
            <a:avLst/>
          </a:prstGeom>
        </xdr:spPr>
      </xdr:pic>
    </xdr:grpSp>
    <xdr:clientData/>
  </xdr:twoCellAnchor>
  <xdr:twoCellAnchor>
    <xdr:from>
      <xdr:col>6</xdr:col>
      <xdr:colOff>143444</xdr:colOff>
      <xdr:row>4</xdr:row>
      <xdr:rowOff>7744</xdr:rowOff>
    </xdr:from>
    <xdr:to>
      <xdr:col>8</xdr:col>
      <xdr:colOff>575592</xdr:colOff>
      <xdr:row>7</xdr:row>
      <xdr:rowOff>105865</xdr:rowOff>
    </xdr:to>
    <xdr:grpSp>
      <xdr:nvGrpSpPr>
        <xdr:cNvPr id="37" name="Group 36">
          <a:extLst>
            <a:ext uri="{FF2B5EF4-FFF2-40B4-BE49-F238E27FC236}">
              <a16:creationId xmlns:a16="http://schemas.microsoft.com/office/drawing/2014/main" id="{7823946D-0CC5-E9BE-E3D5-A5849FB55F4B}"/>
            </a:ext>
          </a:extLst>
        </xdr:cNvPr>
        <xdr:cNvGrpSpPr/>
      </xdr:nvGrpSpPr>
      <xdr:grpSpPr>
        <a:xfrm>
          <a:off x="3775992" y="759306"/>
          <a:ext cx="1642997" cy="661792"/>
          <a:chOff x="4194131" y="864295"/>
          <a:chExt cx="1642997" cy="661792"/>
        </a:xfrm>
      </xdr:grpSpPr>
      <xdr:sp macro="" textlink="">
        <xdr:nvSpPr>
          <xdr:cNvPr id="9" name="Rectangle: Rounded Corners 8">
            <a:extLst>
              <a:ext uri="{FF2B5EF4-FFF2-40B4-BE49-F238E27FC236}">
                <a16:creationId xmlns:a16="http://schemas.microsoft.com/office/drawing/2014/main" id="{2CCDB8AE-3ABB-4214-9D5D-FBE795567B65}"/>
              </a:ext>
            </a:extLst>
          </xdr:cNvPr>
          <xdr:cNvSpPr/>
        </xdr:nvSpPr>
        <xdr:spPr>
          <a:xfrm>
            <a:off x="4194131" y="864295"/>
            <a:ext cx="1642997" cy="661792"/>
          </a:xfrm>
          <a:prstGeom prst="round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a:solidFill>
                  <a:schemeClr val="tx1"/>
                </a:solidFill>
              </a:rPr>
              <a:t>TOTAL INJURIES</a:t>
            </a:r>
          </a:p>
        </xdr:txBody>
      </xdr:sp>
      <xdr:sp macro="" textlink="support1!$C$4">
        <xdr:nvSpPr>
          <xdr:cNvPr id="18" name="TextBox 17">
            <a:extLst>
              <a:ext uri="{FF2B5EF4-FFF2-40B4-BE49-F238E27FC236}">
                <a16:creationId xmlns:a16="http://schemas.microsoft.com/office/drawing/2014/main" id="{429052B2-1459-5262-680C-D041B38DA354}"/>
              </a:ext>
            </a:extLst>
          </xdr:cNvPr>
          <xdr:cNvSpPr txBox="1"/>
        </xdr:nvSpPr>
        <xdr:spPr>
          <a:xfrm>
            <a:off x="4686822" y="1106466"/>
            <a:ext cx="553234" cy="272189"/>
          </a:xfrm>
          <a:prstGeom prst="rect">
            <a:avLst/>
          </a:prstGeom>
          <a:solidFill>
            <a:schemeClr val="accent1">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0B201B45-7119-4F33-9050-3CBB9096F99C}" type="TxLink">
              <a:rPr lang="en-US" sz="1100" b="0" i="0" u="none" strike="noStrike">
                <a:solidFill>
                  <a:srgbClr val="000000"/>
                </a:solidFill>
                <a:latin typeface="Aptos Narrow"/>
              </a:rPr>
              <a:pPr/>
              <a:t>11412</a:t>
            </a:fld>
            <a:endParaRPr lang="en-US" sz="1100"/>
          </a:p>
        </xdr:txBody>
      </xdr:sp>
      <xdr:pic>
        <xdr:nvPicPr>
          <xdr:cNvPr id="31" name="Graphic 30" descr="Heart with pulse with solid fill">
            <a:extLst>
              <a:ext uri="{FF2B5EF4-FFF2-40B4-BE49-F238E27FC236}">
                <a16:creationId xmlns:a16="http://schemas.microsoft.com/office/drawing/2014/main" id="{7A46F1CB-45DD-022A-8E2E-AC880CB7500B}"/>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5134474" y="1137780"/>
            <a:ext cx="627499" cy="323590"/>
          </a:xfrm>
          <a:prstGeom prst="rect">
            <a:avLst/>
          </a:prstGeom>
        </xdr:spPr>
      </xdr:pic>
    </xdr:grpSp>
    <xdr:clientData/>
  </xdr:twoCellAnchor>
  <xdr:twoCellAnchor>
    <xdr:from>
      <xdr:col>14</xdr:col>
      <xdr:colOff>319414</xdr:colOff>
      <xdr:row>4</xdr:row>
      <xdr:rowOff>8860</xdr:rowOff>
    </xdr:from>
    <xdr:to>
      <xdr:col>17</xdr:col>
      <xdr:colOff>146137</xdr:colOff>
      <xdr:row>7</xdr:row>
      <xdr:rowOff>117037</xdr:rowOff>
    </xdr:to>
    <xdr:grpSp>
      <xdr:nvGrpSpPr>
        <xdr:cNvPr id="40" name="Group 39">
          <a:extLst>
            <a:ext uri="{FF2B5EF4-FFF2-40B4-BE49-F238E27FC236}">
              <a16:creationId xmlns:a16="http://schemas.microsoft.com/office/drawing/2014/main" id="{DC07DE5A-B425-A991-432C-17FEC70518CD}"/>
            </a:ext>
          </a:extLst>
        </xdr:cNvPr>
        <xdr:cNvGrpSpPr/>
      </xdr:nvGrpSpPr>
      <xdr:grpSpPr>
        <a:xfrm>
          <a:off x="8795359" y="760422"/>
          <a:ext cx="1642997" cy="671848"/>
          <a:chOff x="9526044" y="820454"/>
          <a:chExt cx="1642997" cy="661792"/>
        </a:xfrm>
      </xdr:grpSpPr>
      <xdr:sp macro="" textlink="">
        <xdr:nvSpPr>
          <xdr:cNvPr id="22" name="Rectangle: Rounded Corners 21">
            <a:extLst>
              <a:ext uri="{FF2B5EF4-FFF2-40B4-BE49-F238E27FC236}">
                <a16:creationId xmlns:a16="http://schemas.microsoft.com/office/drawing/2014/main" id="{8394A354-E1D8-4FD2-8CAE-BD09F59EB789}"/>
              </a:ext>
            </a:extLst>
          </xdr:cNvPr>
          <xdr:cNvSpPr/>
        </xdr:nvSpPr>
        <xdr:spPr>
          <a:xfrm>
            <a:off x="9526044" y="820454"/>
            <a:ext cx="1642997" cy="661792"/>
          </a:xfrm>
          <a:prstGeom prst="round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a:solidFill>
                  <a:sysClr val="windowText" lastClr="000000"/>
                </a:solidFill>
              </a:rPr>
              <a:t>NO OF</a:t>
            </a:r>
            <a:r>
              <a:rPr lang="en-US" sz="1200" baseline="0">
                <a:solidFill>
                  <a:sysClr val="windowText" lastClr="000000"/>
                </a:solidFill>
              </a:rPr>
              <a:t> CAUSE TYPE</a:t>
            </a:r>
            <a:endParaRPr lang="en-US" sz="1200">
              <a:solidFill>
                <a:sysClr val="windowText" lastClr="000000"/>
              </a:solidFill>
            </a:endParaRPr>
          </a:p>
        </xdr:txBody>
      </xdr:sp>
      <xdr:sp macro="" textlink="support1!$A$4">
        <xdr:nvSpPr>
          <xdr:cNvPr id="23" name="TextBox 22">
            <a:extLst>
              <a:ext uri="{FF2B5EF4-FFF2-40B4-BE49-F238E27FC236}">
                <a16:creationId xmlns:a16="http://schemas.microsoft.com/office/drawing/2014/main" id="{6E656F4B-1A58-5E48-4C3D-AD0BC85D9F54}"/>
              </a:ext>
            </a:extLst>
          </xdr:cNvPr>
          <xdr:cNvSpPr txBox="1"/>
        </xdr:nvSpPr>
        <xdr:spPr>
          <a:xfrm>
            <a:off x="10010383" y="1116904"/>
            <a:ext cx="440318" cy="262736"/>
          </a:xfrm>
          <a:prstGeom prst="rect">
            <a:avLst/>
          </a:prstGeom>
          <a:solidFill>
            <a:schemeClr val="accent1">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FEAF82A9-5EDC-4EF6-9BC7-407011E80509}" type="TxLink">
              <a:rPr lang="en-US" sz="1100" b="0" i="0" u="none" strike="noStrike">
                <a:solidFill>
                  <a:srgbClr val="000000"/>
                </a:solidFill>
                <a:latin typeface="Aptos Narrow"/>
              </a:rPr>
              <a:pPr/>
              <a:t>290</a:t>
            </a:fld>
            <a:endParaRPr lang="en-US" sz="1100"/>
          </a:p>
        </xdr:txBody>
      </xdr:sp>
      <xdr:pic>
        <xdr:nvPicPr>
          <xdr:cNvPr id="33" name="Graphic 32" descr="Magnifying glass with solid fill">
            <a:extLst>
              <a:ext uri="{FF2B5EF4-FFF2-40B4-BE49-F238E27FC236}">
                <a16:creationId xmlns:a16="http://schemas.microsoft.com/office/drawing/2014/main" id="{F2B1C991-B2C8-A22B-FF89-92398AE60115}"/>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10550186" y="1075151"/>
            <a:ext cx="556225" cy="396658"/>
          </a:xfrm>
          <a:prstGeom prst="rect">
            <a:avLst/>
          </a:prstGeom>
        </xdr:spPr>
      </xdr:pic>
    </xdr:grpSp>
    <xdr:clientData/>
  </xdr:twoCellAnchor>
  <xdr:twoCellAnchor>
    <xdr:from>
      <xdr:col>11</xdr:col>
      <xdr:colOff>459289</xdr:colOff>
      <xdr:row>4</xdr:row>
      <xdr:rowOff>9227</xdr:rowOff>
    </xdr:from>
    <xdr:to>
      <xdr:col>14</xdr:col>
      <xdr:colOff>286012</xdr:colOff>
      <xdr:row>7</xdr:row>
      <xdr:rowOff>113613</xdr:rowOff>
    </xdr:to>
    <xdr:grpSp>
      <xdr:nvGrpSpPr>
        <xdr:cNvPr id="39" name="Group 38">
          <a:extLst>
            <a:ext uri="{FF2B5EF4-FFF2-40B4-BE49-F238E27FC236}">
              <a16:creationId xmlns:a16="http://schemas.microsoft.com/office/drawing/2014/main" id="{4CF8925A-5102-72FC-0789-586EB6E9C80F}"/>
            </a:ext>
          </a:extLst>
        </xdr:cNvPr>
        <xdr:cNvGrpSpPr/>
      </xdr:nvGrpSpPr>
      <xdr:grpSpPr>
        <a:xfrm>
          <a:off x="7118960" y="760789"/>
          <a:ext cx="1642997" cy="668057"/>
          <a:chOff x="7724384" y="814191"/>
          <a:chExt cx="1642997" cy="668057"/>
        </a:xfrm>
      </xdr:grpSpPr>
      <xdr:sp macro="" textlink="">
        <xdr:nvSpPr>
          <xdr:cNvPr id="11" name="Rectangle: Rounded Corners 10">
            <a:extLst>
              <a:ext uri="{FF2B5EF4-FFF2-40B4-BE49-F238E27FC236}">
                <a16:creationId xmlns:a16="http://schemas.microsoft.com/office/drawing/2014/main" id="{257167B8-06AF-43BD-A759-1955B1132C4B}"/>
              </a:ext>
            </a:extLst>
          </xdr:cNvPr>
          <xdr:cNvSpPr/>
        </xdr:nvSpPr>
        <xdr:spPr>
          <a:xfrm>
            <a:off x="7724384" y="814191"/>
            <a:ext cx="1642997" cy="661792"/>
          </a:xfrm>
          <a:prstGeom prst="round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a:solidFill>
                  <a:sysClr val="windowText" lastClr="000000"/>
                </a:solidFill>
              </a:rPr>
              <a:t>NO OF REFORMS</a:t>
            </a:r>
          </a:p>
        </xdr:txBody>
      </xdr:sp>
      <xdr:sp macro="" textlink="support1!$E$4">
        <xdr:nvSpPr>
          <xdr:cNvPr id="20" name="TextBox 19">
            <a:extLst>
              <a:ext uri="{FF2B5EF4-FFF2-40B4-BE49-F238E27FC236}">
                <a16:creationId xmlns:a16="http://schemas.microsoft.com/office/drawing/2014/main" id="{0D76078D-1766-8203-CACC-7A9204B8DA6D}"/>
              </a:ext>
            </a:extLst>
          </xdr:cNvPr>
          <xdr:cNvSpPr txBox="1"/>
        </xdr:nvSpPr>
        <xdr:spPr>
          <a:xfrm>
            <a:off x="8340248" y="1064713"/>
            <a:ext cx="417534" cy="272115"/>
          </a:xfrm>
          <a:prstGeom prst="rect">
            <a:avLst/>
          </a:prstGeom>
          <a:solidFill>
            <a:schemeClr val="accent4">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2B5F8B9E-4DD7-444E-95D1-F078B6563B0E}" type="TxLink">
              <a:rPr lang="en-US" sz="1100" b="0" i="0" u="none" strike="noStrike">
                <a:solidFill>
                  <a:srgbClr val="000000"/>
                </a:solidFill>
                <a:latin typeface="Aptos Narrow"/>
              </a:rPr>
              <a:pPr/>
              <a:t>290</a:t>
            </a:fld>
            <a:endParaRPr lang="en-US" sz="1100"/>
          </a:p>
        </xdr:txBody>
      </xdr:sp>
      <xdr:pic>
        <xdr:nvPicPr>
          <xdr:cNvPr id="35" name="Graphic 34" descr="Cheers with solid fill">
            <a:extLst>
              <a:ext uri="{FF2B5EF4-FFF2-40B4-BE49-F238E27FC236}">
                <a16:creationId xmlns:a16="http://schemas.microsoft.com/office/drawing/2014/main" id="{E6724F65-293F-2502-16DC-DFDBAC63B489}"/>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8736904" y="1033397"/>
            <a:ext cx="538618" cy="448851"/>
          </a:xfrm>
          <a:prstGeom prst="rect">
            <a:avLst/>
          </a:prstGeom>
        </xdr:spPr>
      </xdr:pic>
    </xdr:grpSp>
    <xdr:clientData/>
  </xdr:twoCellAnchor>
  <xdr:twoCellAnchor>
    <xdr:from>
      <xdr:col>3</xdr:col>
      <xdr:colOff>302710</xdr:colOff>
      <xdr:row>7</xdr:row>
      <xdr:rowOff>135700</xdr:rowOff>
    </xdr:from>
    <xdr:to>
      <xdr:col>7</xdr:col>
      <xdr:colOff>584548</xdr:colOff>
      <xdr:row>18</xdr:row>
      <xdr:rowOff>114822</xdr:rowOff>
    </xdr:to>
    <xdr:graphicFrame macro="">
      <xdr:nvGraphicFramePr>
        <xdr:cNvPr id="41" name="Chart 40">
          <a:extLst>
            <a:ext uri="{FF2B5EF4-FFF2-40B4-BE49-F238E27FC236}">
              <a16:creationId xmlns:a16="http://schemas.microsoft.com/office/drawing/2014/main" id="{0F856C9B-DBFC-44BC-8AA3-AB49FD9F2B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3</xdr:col>
      <xdr:colOff>302711</xdr:colOff>
      <xdr:row>18</xdr:row>
      <xdr:rowOff>146137</xdr:rowOff>
    </xdr:from>
    <xdr:to>
      <xdr:col>7</xdr:col>
      <xdr:colOff>594985</xdr:colOff>
      <xdr:row>30</xdr:row>
      <xdr:rowOff>73070</xdr:rowOff>
    </xdr:to>
    <xdr:graphicFrame macro="">
      <xdr:nvGraphicFramePr>
        <xdr:cNvPr id="42" name="Chart 41">
          <a:extLst>
            <a:ext uri="{FF2B5EF4-FFF2-40B4-BE49-F238E27FC236}">
              <a16:creationId xmlns:a16="http://schemas.microsoft.com/office/drawing/2014/main" id="{12E2BABC-F522-4E6F-9584-82393BBDF5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13</xdr:col>
      <xdr:colOff>543128</xdr:colOff>
      <xdr:row>7</xdr:row>
      <xdr:rowOff>146137</xdr:rowOff>
    </xdr:from>
    <xdr:to>
      <xdr:col>20</xdr:col>
      <xdr:colOff>104384</xdr:colOff>
      <xdr:row>18</xdr:row>
      <xdr:rowOff>104384</xdr:rowOff>
    </xdr:to>
    <xdr:graphicFrame macro="">
      <xdr:nvGraphicFramePr>
        <xdr:cNvPr id="4" name="Chart 3">
          <a:extLst>
            <a:ext uri="{FF2B5EF4-FFF2-40B4-BE49-F238E27FC236}">
              <a16:creationId xmlns:a16="http://schemas.microsoft.com/office/drawing/2014/main" id="{97795B43-5803-44D0-9337-1BC74C5487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20</xdr:col>
      <xdr:colOff>146137</xdr:colOff>
      <xdr:row>7</xdr:row>
      <xdr:rowOff>146137</xdr:rowOff>
    </xdr:from>
    <xdr:to>
      <xdr:col>25</xdr:col>
      <xdr:colOff>574110</xdr:colOff>
      <xdr:row>18</xdr:row>
      <xdr:rowOff>104384</xdr:rowOff>
    </xdr:to>
    <xdr:graphicFrame macro="">
      <xdr:nvGraphicFramePr>
        <xdr:cNvPr id="7" name="Chart 6">
          <a:extLst>
            <a:ext uri="{FF2B5EF4-FFF2-40B4-BE49-F238E27FC236}">
              <a16:creationId xmlns:a16="http://schemas.microsoft.com/office/drawing/2014/main" id="{52E947AD-A555-49B1-8F72-2F82EA957E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8</xdr:col>
      <xdr:colOff>20877</xdr:colOff>
      <xdr:row>18</xdr:row>
      <xdr:rowOff>135699</xdr:rowOff>
    </xdr:from>
    <xdr:to>
      <xdr:col>13</xdr:col>
      <xdr:colOff>490603</xdr:colOff>
      <xdr:row>30</xdr:row>
      <xdr:rowOff>73069</xdr:rowOff>
    </xdr:to>
    <xdr:graphicFrame macro="">
      <xdr:nvGraphicFramePr>
        <xdr:cNvPr id="12" name="Chart 11">
          <a:extLst>
            <a:ext uri="{FF2B5EF4-FFF2-40B4-BE49-F238E27FC236}">
              <a16:creationId xmlns:a16="http://schemas.microsoft.com/office/drawing/2014/main" id="{958F9200-2672-44F2-B394-50B20C698B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8</xdr:col>
      <xdr:colOff>20878</xdr:colOff>
      <xdr:row>7</xdr:row>
      <xdr:rowOff>146137</xdr:rowOff>
    </xdr:from>
    <xdr:to>
      <xdr:col>13</xdr:col>
      <xdr:colOff>501042</xdr:colOff>
      <xdr:row>18</xdr:row>
      <xdr:rowOff>104384</xdr:rowOff>
    </xdr:to>
    <xdr:graphicFrame macro="">
      <xdr:nvGraphicFramePr>
        <xdr:cNvPr id="15" name="Chart 14">
          <a:extLst>
            <a:ext uri="{FF2B5EF4-FFF2-40B4-BE49-F238E27FC236}">
              <a16:creationId xmlns:a16="http://schemas.microsoft.com/office/drawing/2014/main" id="{1F561C5B-FCB1-46B3-9038-FD5D311877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13</xdr:col>
      <xdr:colOff>532356</xdr:colOff>
      <xdr:row>18</xdr:row>
      <xdr:rowOff>135699</xdr:rowOff>
    </xdr:from>
    <xdr:to>
      <xdr:col>20</xdr:col>
      <xdr:colOff>104384</xdr:colOff>
      <xdr:row>30</xdr:row>
      <xdr:rowOff>73069</xdr:rowOff>
    </xdr:to>
    <xdr:graphicFrame macro="">
      <xdr:nvGraphicFramePr>
        <xdr:cNvPr id="16" name="Chart 15">
          <a:extLst>
            <a:ext uri="{FF2B5EF4-FFF2-40B4-BE49-F238E27FC236}">
              <a16:creationId xmlns:a16="http://schemas.microsoft.com/office/drawing/2014/main" id="{D334113E-4128-432A-A0C9-8EA3125079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20</xdr:col>
      <xdr:colOff>146136</xdr:colOff>
      <xdr:row>18</xdr:row>
      <xdr:rowOff>135699</xdr:rowOff>
    </xdr:from>
    <xdr:to>
      <xdr:col>25</xdr:col>
      <xdr:colOff>574110</xdr:colOff>
      <xdr:row>30</xdr:row>
      <xdr:rowOff>73069</xdr:rowOff>
    </xdr:to>
    <xdr:graphicFrame macro="">
      <xdr:nvGraphicFramePr>
        <xdr:cNvPr id="21" name="Chart 20">
          <a:extLst>
            <a:ext uri="{FF2B5EF4-FFF2-40B4-BE49-F238E27FC236}">
              <a16:creationId xmlns:a16="http://schemas.microsoft.com/office/drawing/2014/main" id="{B7843E2F-1B5F-4BC0-9FBD-ACB5B8BA76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editAs="oneCell">
    <xdr:from>
      <xdr:col>3</xdr:col>
      <xdr:colOff>323588</xdr:colOff>
      <xdr:row>30</xdr:row>
      <xdr:rowOff>93946</xdr:rowOff>
    </xdr:from>
    <xdr:to>
      <xdr:col>25</xdr:col>
      <xdr:colOff>584547</xdr:colOff>
      <xdr:row>33</xdr:row>
      <xdr:rowOff>167013</xdr:rowOff>
    </xdr:to>
    <mc:AlternateContent xmlns:mc="http://schemas.openxmlformats.org/markup-compatibility/2006" xmlns:a14="http://schemas.microsoft.com/office/drawing/2010/main">
      <mc:Choice Requires="a14">
        <xdr:graphicFrame macro="">
          <xdr:nvGraphicFramePr>
            <xdr:cNvPr id="24" name="Standard Cause Type">
              <a:extLst>
                <a:ext uri="{FF2B5EF4-FFF2-40B4-BE49-F238E27FC236}">
                  <a16:creationId xmlns:a16="http://schemas.microsoft.com/office/drawing/2014/main" id="{6F8E2B09-1664-4504-B138-E15F538B59BB}"/>
                </a:ext>
              </a:extLst>
            </xdr:cNvPr>
            <xdr:cNvGraphicFramePr/>
          </xdr:nvGraphicFramePr>
          <xdr:xfrm>
            <a:off x="0" y="0"/>
            <a:ext cx="0" cy="0"/>
          </xdr:xfrm>
          <a:graphic>
            <a:graphicData uri="http://schemas.microsoft.com/office/drawing/2010/slicer">
              <sle:slicer xmlns:sle="http://schemas.microsoft.com/office/drawing/2010/slicer" name="Standard Cause Type"/>
            </a:graphicData>
          </a:graphic>
        </xdr:graphicFrame>
      </mc:Choice>
      <mc:Fallback xmlns="">
        <xdr:sp macro="" textlink="">
          <xdr:nvSpPr>
            <xdr:cNvPr id="0" name=""/>
            <xdr:cNvSpPr>
              <a:spLocks noTextEdit="1"/>
            </xdr:cNvSpPr>
          </xdr:nvSpPr>
          <xdr:spPr>
            <a:xfrm>
              <a:off x="2065130" y="5726120"/>
              <a:ext cx="13704201" cy="64672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22</xdr:col>
      <xdr:colOff>552959</xdr:colOff>
      <xdr:row>3</xdr:row>
      <xdr:rowOff>165654</xdr:rowOff>
    </xdr:from>
    <xdr:to>
      <xdr:col>25</xdr:col>
      <xdr:colOff>563216</xdr:colOff>
      <xdr:row>7</xdr:row>
      <xdr:rowOff>113612</xdr:rowOff>
    </xdr:to>
    <xdr:grpSp>
      <xdr:nvGrpSpPr>
        <xdr:cNvPr id="34" name="Group 33">
          <a:extLst>
            <a:ext uri="{FF2B5EF4-FFF2-40B4-BE49-F238E27FC236}">
              <a16:creationId xmlns:a16="http://schemas.microsoft.com/office/drawing/2014/main" id="{A035C517-76A7-4D9B-A32C-36B192B67281}"/>
            </a:ext>
          </a:extLst>
        </xdr:cNvPr>
        <xdr:cNvGrpSpPr/>
      </xdr:nvGrpSpPr>
      <xdr:grpSpPr>
        <a:xfrm>
          <a:off x="13872301" y="729325"/>
          <a:ext cx="1826531" cy="699520"/>
          <a:chOff x="9526044" y="820454"/>
          <a:chExt cx="1642997" cy="661792"/>
        </a:xfrm>
      </xdr:grpSpPr>
      <xdr:sp macro="" textlink="">
        <xdr:nvSpPr>
          <xdr:cNvPr id="43" name="Rectangle: Rounded Corners 42">
            <a:extLst>
              <a:ext uri="{FF2B5EF4-FFF2-40B4-BE49-F238E27FC236}">
                <a16:creationId xmlns:a16="http://schemas.microsoft.com/office/drawing/2014/main" id="{48482587-D2FD-1D36-0166-82E21B205931}"/>
              </a:ext>
            </a:extLst>
          </xdr:cNvPr>
          <xdr:cNvSpPr/>
        </xdr:nvSpPr>
        <xdr:spPr>
          <a:xfrm>
            <a:off x="9526044" y="820454"/>
            <a:ext cx="1642997" cy="661792"/>
          </a:xfrm>
          <a:prstGeom prst="round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200">
                <a:solidFill>
                  <a:schemeClr val="tx1"/>
                </a:solidFill>
                <a:effectLst/>
                <a:latin typeface="+mn-lt"/>
                <a:ea typeface="+mn-ea"/>
                <a:cs typeface="+mn-cs"/>
              </a:rPr>
              <a:t>MAX</a:t>
            </a:r>
            <a:r>
              <a:rPr lang="en-US" sz="1200" baseline="0">
                <a:solidFill>
                  <a:schemeClr val="tx1"/>
                </a:solidFill>
                <a:effectLst/>
                <a:latin typeface="+mn-lt"/>
                <a:ea typeface="+mn-ea"/>
                <a:cs typeface="+mn-cs"/>
              </a:rPr>
              <a:t> NO OF CAUSE</a:t>
            </a:r>
            <a:endParaRPr lang="en-US" sz="1200">
              <a:solidFill>
                <a:schemeClr val="tx1"/>
              </a:solidFill>
              <a:effectLst/>
            </a:endParaRPr>
          </a:p>
          <a:p>
            <a:pPr algn="ctr"/>
            <a:endParaRPr lang="en-US" sz="1200">
              <a:solidFill>
                <a:sysClr val="windowText" lastClr="000000"/>
              </a:solidFill>
            </a:endParaRPr>
          </a:p>
        </xdr:txBody>
      </xdr:sp>
      <xdr:sp macro="" textlink="support1!$C$58">
        <xdr:nvSpPr>
          <xdr:cNvPr id="44" name="TextBox 43">
            <a:extLst>
              <a:ext uri="{FF2B5EF4-FFF2-40B4-BE49-F238E27FC236}">
                <a16:creationId xmlns:a16="http://schemas.microsoft.com/office/drawing/2014/main" id="{817FFF48-56D9-FE9B-BA2E-613EC6451C9C}"/>
              </a:ext>
            </a:extLst>
          </xdr:cNvPr>
          <xdr:cNvSpPr txBox="1"/>
        </xdr:nvSpPr>
        <xdr:spPr>
          <a:xfrm>
            <a:off x="10023217" y="1097024"/>
            <a:ext cx="407835" cy="259464"/>
          </a:xfrm>
          <a:prstGeom prst="rect">
            <a:avLst/>
          </a:prstGeom>
          <a:solidFill>
            <a:schemeClr val="accent1">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CC7D9531-7395-488D-9987-390F2623E53C}" type="TxLink">
              <a:rPr lang="en-US" sz="1100" b="0" i="0" u="none" strike="noStrike">
                <a:solidFill>
                  <a:srgbClr val="000000"/>
                </a:solidFill>
                <a:latin typeface="Aptos Narrow"/>
              </a:rPr>
              <a:pPr/>
              <a:t>68</a:t>
            </a:fld>
            <a:endParaRPr lang="en-US" sz="1100"/>
          </a:p>
        </xdr:txBody>
      </xdr:sp>
      <xdr:pic>
        <xdr:nvPicPr>
          <xdr:cNvPr id="45" name="Graphic 44" descr="Magnifying glass with solid fill">
            <a:extLst>
              <a:ext uri="{FF2B5EF4-FFF2-40B4-BE49-F238E27FC236}">
                <a16:creationId xmlns:a16="http://schemas.microsoft.com/office/drawing/2014/main" id="{0135DB5A-42C1-2889-3664-8CABA1E86157}"/>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10550186" y="1075151"/>
            <a:ext cx="556225" cy="396658"/>
          </a:xfrm>
          <a:prstGeom prst="rect">
            <a:avLst/>
          </a:prstGeom>
        </xdr:spPr>
      </xdr:pic>
    </xdr:grpSp>
    <xdr:clientData/>
  </xdr:twoCellAnchor>
  <xdr:twoCellAnchor>
    <xdr:from>
      <xdr:col>20</xdr:col>
      <xdr:colOff>53675</xdr:colOff>
      <xdr:row>3</xdr:row>
      <xdr:rowOff>179515</xdr:rowOff>
    </xdr:from>
    <xdr:to>
      <xdr:col>22</xdr:col>
      <xdr:colOff>519043</xdr:colOff>
      <xdr:row>7</xdr:row>
      <xdr:rowOff>112860</xdr:rowOff>
    </xdr:to>
    <xdr:grpSp>
      <xdr:nvGrpSpPr>
        <xdr:cNvPr id="56" name="Group 55">
          <a:extLst>
            <a:ext uri="{FF2B5EF4-FFF2-40B4-BE49-F238E27FC236}">
              <a16:creationId xmlns:a16="http://schemas.microsoft.com/office/drawing/2014/main" id="{D4FDB99B-B95C-540A-882A-3506AFD98A30}"/>
            </a:ext>
          </a:extLst>
        </xdr:cNvPr>
        <xdr:cNvGrpSpPr/>
      </xdr:nvGrpSpPr>
      <xdr:grpSpPr>
        <a:xfrm>
          <a:off x="12162168" y="743186"/>
          <a:ext cx="1676217" cy="684907"/>
          <a:chOff x="12183651" y="762000"/>
          <a:chExt cx="1626294" cy="677136"/>
        </a:xfrm>
      </xdr:grpSpPr>
      <xdr:grpSp>
        <xdr:nvGrpSpPr>
          <xdr:cNvPr id="28" name="Group 27">
            <a:extLst>
              <a:ext uri="{FF2B5EF4-FFF2-40B4-BE49-F238E27FC236}">
                <a16:creationId xmlns:a16="http://schemas.microsoft.com/office/drawing/2014/main" id="{806607BB-B17B-45FD-936F-29DCCA7492CB}"/>
              </a:ext>
            </a:extLst>
          </xdr:cNvPr>
          <xdr:cNvGrpSpPr/>
        </xdr:nvGrpSpPr>
        <xdr:grpSpPr>
          <a:xfrm>
            <a:off x="12183651" y="762000"/>
            <a:ext cx="1626294" cy="677136"/>
            <a:chOff x="9526044" y="820454"/>
            <a:chExt cx="1642997" cy="661792"/>
          </a:xfrm>
        </xdr:grpSpPr>
        <xdr:sp macro="" textlink="">
          <xdr:nvSpPr>
            <xdr:cNvPr id="29" name="Rectangle: Rounded Corners 28">
              <a:extLst>
                <a:ext uri="{FF2B5EF4-FFF2-40B4-BE49-F238E27FC236}">
                  <a16:creationId xmlns:a16="http://schemas.microsoft.com/office/drawing/2014/main" id="{29D34B66-BD53-7BD3-59A9-581A9562FF8C}"/>
                </a:ext>
              </a:extLst>
            </xdr:cNvPr>
            <xdr:cNvSpPr/>
          </xdr:nvSpPr>
          <xdr:spPr>
            <a:xfrm>
              <a:off x="9526044" y="820454"/>
              <a:ext cx="1642997" cy="661792"/>
            </a:xfrm>
            <a:prstGeom prst="round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200">
                  <a:solidFill>
                    <a:schemeClr val="tx1"/>
                  </a:solidFill>
                  <a:effectLst/>
                  <a:latin typeface="+mn-lt"/>
                  <a:ea typeface="+mn-ea"/>
                  <a:cs typeface="+mn-cs"/>
                </a:rPr>
                <a:t>MAX</a:t>
              </a:r>
              <a:r>
                <a:rPr lang="en-US" sz="1200" baseline="0">
                  <a:solidFill>
                    <a:schemeClr val="tx1"/>
                  </a:solidFill>
                  <a:effectLst/>
                  <a:latin typeface="+mn-lt"/>
                  <a:ea typeface="+mn-ea"/>
                  <a:cs typeface="+mn-cs"/>
                </a:rPr>
                <a:t> NO OF INJURIES</a:t>
              </a:r>
              <a:endParaRPr lang="en-US" sz="1200">
                <a:solidFill>
                  <a:schemeClr val="tx1"/>
                </a:solidFill>
                <a:effectLst/>
              </a:endParaRPr>
            </a:p>
            <a:p>
              <a:pPr marL="0" marR="0" lvl="0" indent="0" algn="ctr" defTabSz="914400" eaLnBrk="1" fontAlgn="auto" latinLnBrk="0" hangingPunct="1">
                <a:lnSpc>
                  <a:spcPct val="100000"/>
                </a:lnSpc>
                <a:spcBef>
                  <a:spcPts val="0"/>
                </a:spcBef>
                <a:spcAft>
                  <a:spcPts val="0"/>
                </a:spcAft>
                <a:buClrTx/>
                <a:buSzTx/>
                <a:buFontTx/>
                <a:buNone/>
                <a:tabLst/>
                <a:defRPr/>
              </a:pPr>
              <a:r>
                <a:rPr lang="en-US" sz="1100" baseline="0">
                  <a:solidFill>
                    <a:schemeClr val="lt1"/>
                  </a:solidFill>
                  <a:effectLst/>
                  <a:latin typeface="+mn-lt"/>
                  <a:ea typeface="+mn-ea"/>
                  <a:cs typeface="+mn-cs"/>
                </a:rPr>
                <a:t> OF DEATH</a:t>
              </a:r>
              <a:endParaRPr lang="en-US" sz="1200">
                <a:effectLst/>
              </a:endParaRPr>
            </a:p>
            <a:p>
              <a:pPr algn="ctr"/>
              <a:endParaRPr lang="en-US" sz="1200">
                <a:solidFill>
                  <a:sysClr val="windowText" lastClr="000000"/>
                </a:solidFill>
              </a:endParaRPr>
            </a:p>
          </xdr:txBody>
        </xdr:sp>
        <xdr:sp macro="" textlink="support1!$B$58">
          <xdr:nvSpPr>
            <xdr:cNvPr id="30" name="TextBox 29">
              <a:extLst>
                <a:ext uri="{FF2B5EF4-FFF2-40B4-BE49-F238E27FC236}">
                  <a16:creationId xmlns:a16="http://schemas.microsoft.com/office/drawing/2014/main" id="{8BA65785-74C9-203F-A6E5-9331D2599F04}"/>
                </a:ext>
              </a:extLst>
            </xdr:cNvPr>
            <xdr:cNvSpPr txBox="1"/>
          </xdr:nvSpPr>
          <xdr:spPr>
            <a:xfrm>
              <a:off x="10020664" y="1116307"/>
              <a:ext cx="480071" cy="265208"/>
            </a:xfrm>
            <a:prstGeom prst="rect">
              <a:avLst/>
            </a:prstGeom>
            <a:solidFill>
              <a:schemeClr val="accent1">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E03A77FF-B261-44CF-8B35-196E3E69ADE9}" type="TxLink">
                <a:rPr lang="en-US" sz="1100" b="0" i="0" u="none" strike="noStrike">
                  <a:solidFill>
                    <a:srgbClr val="000000"/>
                  </a:solidFill>
                  <a:latin typeface="Aptos Narrow"/>
                </a:rPr>
                <a:pPr/>
                <a:t>1289</a:t>
              </a:fld>
              <a:endParaRPr lang="en-US" sz="1100"/>
            </a:p>
          </xdr:txBody>
        </xdr:sp>
      </xdr:grpSp>
      <xdr:pic>
        <xdr:nvPicPr>
          <xdr:cNvPr id="53" name="Graphic 52" descr="Heart with pulse with solid fill">
            <a:extLst>
              <a:ext uri="{FF2B5EF4-FFF2-40B4-BE49-F238E27FC236}">
                <a16:creationId xmlns:a16="http://schemas.microsoft.com/office/drawing/2014/main" id="{07D4D2CF-B865-69EC-BB67-06E47CD927D5}"/>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13121014" y="1002083"/>
            <a:ext cx="657616" cy="417534"/>
          </a:xfrm>
          <a:prstGeom prst="rect">
            <a:avLst/>
          </a:prstGeom>
        </xdr:spPr>
      </xdr:pic>
    </xdr:grpSp>
    <xdr:clientData/>
  </xdr:twoCellAnchor>
  <xdr:twoCellAnchor>
    <xdr:from>
      <xdr:col>3</xdr:col>
      <xdr:colOff>292273</xdr:colOff>
      <xdr:row>3</xdr:row>
      <xdr:rowOff>177453</xdr:rowOff>
    </xdr:from>
    <xdr:to>
      <xdr:col>6</xdr:col>
      <xdr:colOff>119324</xdr:colOff>
      <xdr:row>7</xdr:row>
      <xdr:rowOff>114823</xdr:rowOff>
    </xdr:to>
    <xdr:grpSp>
      <xdr:nvGrpSpPr>
        <xdr:cNvPr id="32" name="Group 31">
          <a:extLst>
            <a:ext uri="{FF2B5EF4-FFF2-40B4-BE49-F238E27FC236}">
              <a16:creationId xmlns:a16="http://schemas.microsoft.com/office/drawing/2014/main" id="{DB7B7240-1419-5FC2-F1CD-49D93D0B62E6}"/>
            </a:ext>
          </a:extLst>
        </xdr:cNvPr>
        <xdr:cNvGrpSpPr/>
      </xdr:nvGrpSpPr>
      <xdr:grpSpPr>
        <a:xfrm>
          <a:off x="2108547" y="741124"/>
          <a:ext cx="1643325" cy="688932"/>
          <a:chOff x="2124596" y="731174"/>
          <a:chExt cx="1667399" cy="646718"/>
        </a:xfrm>
        <a:solidFill>
          <a:schemeClr val="bg1"/>
        </a:solidFill>
      </xdr:grpSpPr>
      <xdr:grpSp>
        <xdr:nvGrpSpPr>
          <xdr:cNvPr id="36" name="Group 35">
            <a:extLst>
              <a:ext uri="{FF2B5EF4-FFF2-40B4-BE49-F238E27FC236}">
                <a16:creationId xmlns:a16="http://schemas.microsoft.com/office/drawing/2014/main" id="{91B3A830-2CF6-4C38-78B9-D15637C84E9B}"/>
              </a:ext>
            </a:extLst>
          </xdr:cNvPr>
          <xdr:cNvGrpSpPr/>
        </xdr:nvGrpSpPr>
        <xdr:grpSpPr>
          <a:xfrm>
            <a:off x="2124596" y="731174"/>
            <a:ext cx="1667399" cy="646718"/>
            <a:chOff x="2235894" y="847596"/>
            <a:chExt cx="1642997" cy="661792"/>
          </a:xfrm>
          <a:grpFill/>
        </xdr:grpSpPr>
        <xdr:sp macro="" textlink="">
          <xdr:nvSpPr>
            <xdr:cNvPr id="8" name="Rectangle: Rounded Corners 7">
              <a:extLst>
                <a:ext uri="{FF2B5EF4-FFF2-40B4-BE49-F238E27FC236}">
                  <a16:creationId xmlns:a16="http://schemas.microsoft.com/office/drawing/2014/main" id="{EFD169EE-F242-4F2A-8E61-3F4E89A5D333}"/>
                </a:ext>
              </a:extLst>
            </xdr:cNvPr>
            <xdr:cNvSpPr/>
          </xdr:nvSpPr>
          <xdr:spPr>
            <a:xfrm>
              <a:off x="2235894" y="847596"/>
              <a:ext cx="1642997" cy="661792"/>
            </a:xfrm>
            <a:prstGeom prst="roundRect">
              <a:avLst/>
            </a:prstGeom>
            <a:grp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a:solidFill>
                    <a:sysClr val="windowText" lastClr="000000"/>
                  </a:solidFill>
                </a:rPr>
                <a:t>TOTAL DEATHS</a:t>
              </a:r>
            </a:p>
          </xdr:txBody>
        </xdr:sp>
        <xdr:sp macro="" textlink="support1!$B$4">
          <xdr:nvSpPr>
            <xdr:cNvPr id="14" name="TextBox 13">
              <a:extLst>
                <a:ext uri="{FF2B5EF4-FFF2-40B4-BE49-F238E27FC236}">
                  <a16:creationId xmlns:a16="http://schemas.microsoft.com/office/drawing/2014/main" id="{8D912700-17A5-8ABF-150C-2197023E41DE}"/>
                </a:ext>
              </a:extLst>
            </xdr:cNvPr>
            <xdr:cNvSpPr txBox="1"/>
          </xdr:nvSpPr>
          <xdr:spPr>
            <a:xfrm>
              <a:off x="2755726" y="1127342"/>
              <a:ext cx="474037" cy="302713"/>
            </a:xfrm>
            <a:prstGeom prst="rect">
              <a:avLst/>
            </a:prstGeom>
            <a:grp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fld id="{206555EF-0E87-4B3A-A808-042B8E8D2DF6}" type="TxLink">
                <a:rPr lang="en-US" sz="1100" b="0" i="0" u="none" strike="noStrike">
                  <a:solidFill>
                    <a:srgbClr val="000000"/>
                  </a:solidFill>
                  <a:latin typeface="Aptos Narrow"/>
                </a:rPr>
                <a:pPr/>
                <a:t>8467</a:t>
              </a:fld>
              <a:endParaRPr lang="en-US" sz="1100"/>
            </a:p>
          </xdr:txBody>
        </xdr:sp>
      </xdr:grpSp>
      <xdr:pic>
        <xdr:nvPicPr>
          <xdr:cNvPr id="3" name="Picture 2">
            <a:extLst>
              <a:ext uri="{FF2B5EF4-FFF2-40B4-BE49-F238E27FC236}">
                <a16:creationId xmlns:a16="http://schemas.microsoft.com/office/drawing/2014/main" id="{02789651-AE4E-0F38-22FE-9FB6D8A511D0}"/>
              </a:ext>
            </a:extLst>
          </xdr:cNvPr>
          <xdr:cNvPicPr>
            <a:picLocks noChangeAspect="1" noChangeArrowheads="1"/>
          </xdr:cNvPicPr>
        </xdr:nvPicPr>
        <xdr:blipFill>
          <a:blip xmlns:r="http://schemas.openxmlformats.org/officeDocument/2006/relationships" r:embed="rId17" cstate="print">
            <a:extLst>
              <a:ext uri="{28A0092B-C50C-407E-A947-70E740481C1C}">
                <a14:useLocalDpi xmlns:a14="http://schemas.microsoft.com/office/drawing/2010/main" val="0"/>
              </a:ext>
            </a:extLst>
          </a:blip>
          <a:srcRect/>
          <a:stretch>
            <a:fillRect/>
          </a:stretch>
        </xdr:blipFill>
        <xdr:spPr bwMode="auto">
          <a:xfrm>
            <a:off x="3320921" y="851065"/>
            <a:ext cx="445324" cy="484908"/>
          </a:xfrm>
          <a:prstGeom prst="rect">
            <a:avLst/>
          </a:prstGeom>
          <a:grpFill/>
          <a:extLst>
            <a:ext uri="{909E8E84-426E-40DD-AFC4-6F175D3DCCD1}">
              <a14:hiddenFill xmlns:a14="http://schemas.microsoft.com/office/drawing/2010/main">
                <a:solidFill>
                  <a:srgbClr val="FFFFFF"/>
                </a:solidFill>
              </a14:hiddenFill>
            </a:ext>
          </a:extLst>
        </xdr:spPr>
      </xdr:pic>
    </xdr:grpSp>
    <xdr:clientData/>
  </xdr:twoCellAnchor>
  <xdr:twoCellAnchor>
    <xdr:from>
      <xdr:col>17</xdr:col>
      <xdr:colOff>181023</xdr:colOff>
      <xdr:row>4</xdr:row>
      <xdr:rowOff>24448</xdr:rowOff>
    </xdr:from>
    <xdr:to>
      <xdr:col>20</xdr:col>
      <xdr:colOff>52292</xdr:colOff>
      <xdr:row>7</xdr:row>
      <xdr:rowOff>115647</xdr:rowOff>
    </xdr:to>
    <xdr:grpSp>
      <xdr:nvGrpSpPr>
        <xdr:cNvPr id="49" name="Group 48">
          <a:extLst>
            <a:ext uri="{FF2B5EF4-FFF2-40B4-BE49-F238E27FC236}">
              <a16:creationId xmlns:a16="http://schemas.microsoft.com/office/drawing/2014/main" id="{CB6B7BE5-EC96-647F-9CCD-FB32AAB63F9D}"/>
            </a:ext>
          </a:extLst>
        </xdr:cNvPr>
        <xdr:cNvGrpSpPr/>
      </xdr:nvGrpSpPr>
      <xdr:grpSpPr>
        <a:xfrm>
          <a:off x="10473242" y="776010"/>
          <a:ext cx="1687543" cy="654870"/>
          <a:chOff x="10622560" y="757908"/>
          <a:chExt cx="1711944" cy="625588"/>
        </a:xfrm>
      </xdr:grpSpPr>
      <xdr:grpSp>
        <xdr:nvGrpSpPr>
          <xdr:cNvPr id="46" name="Group 45">
            <a:extLst>
              <a:ext uri="{FF2B5EF4-FFF2-40B4-BE49-F238E27FC236}">
                <a16:creationId xmlns:a16="http://schemas.microsoft.com/office/drawing/2014/main" id="{70DB899B-08C4-4780-862E-33FC5A75D4F7}"/>
              </a:ext>
            </a:extLst>
          </xdr:cNvPr>
          <xdr:cNvGrpSpPr/>
        </xdr:nvGrpSpPr>
        <xdr:grpSpPr>
          <a:xfrm>
            <a:off x="10622560" y="757908"/>
            <a:ext cx="1667398" cy="625588"/>
            <a:chOff x="9526044" y="820454"/>
            <a:chExt cx="1642997" cy="661792"/>
          </a:xfrm>
        </xdr:grpSpPr>
        <xdr:sp macro="" textlink="">
          <xdr:nvSpPr>
            <xdr:cNvPr id="47" name="Rectangle: Rounded Corners 46">
              <a:extLst>
                <a:ext uri="{FF2B5EF4-FFF2-40B4-BE49-F238E27FC236}">
                  <a16:creationId xmlns:a16="http://schemas.microsoft.com/office/drawing/2014/main" id="{3D90471E-FFE9-EAC8-7012-E0D50AD66F6F}"/>
                </a:ext>
              </a:extLst>
            </xdr:cNvPr>
            <xdr:cNvSpPr/>
          </xdr:nvSpPr>
          <xdr:spPr>
            <a:xfrm>
              <a:off x="9526044" y="820454"/>
              <a:ext cx="1642997" cy="661792"/>
            </a:xfrm>
            <a:prstGeom prst="round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a:solidFill>
                    <a:sysClr val="windowText" lastClr="000000"/>
                  </a:solidFill>
                </a:rPr>
                <a:t>MAX</a:t>
              </a:r>
              <a:r>
                <a:rPr lang="en-US" sz="1200" baseline="0">
                  <a:solidFill>
                    <a:sysClr val="windowText" lastClr="000000"/>
                  </a:solidFill>
                </a:rPr>
                <a:t> NO OF DEATH</a:t>
              </a:r>
              <a:endParaRPr lang="en-US" sz="1200">
                <a:solidFill>
                  <a:sysClr val="windowText" lastClr="000000"/>
                </a:solidFill>
              </a:endParaRPr>
            </a:p>
          </xdr:txBody>
        </xdr:sp>
        <xdr:sp macro="" textlink="support1!$A$58">
          <xdr:nvSpPr>
            <xdr:cNvPr id="48" name="TextBox 47">
              <a:extLst>
                <a:ext uri="{FF2B5EF4-FFF2-40B4-BE49-F238E27FC236}">
                  <a16:creationId xmlns:a16="http://schemas.microsoft.com/office/drawing/2014/main" id="{5421711B-7912-62C3-E185-A2FA2749CD31}"/>
                </a:ext>
              </a:extLst>
            </xdr:cNvPr>
            <xdr:cNvSpPr txBox="1"/>
          </xdr:nvSpPr>
          <xdr:spPr>
            <a:xfrm>
              <a:off x="10010383" y="1116904"/>
              <a:ext cx="413532" cy="275150"/>
            </a:xfrm>
            <a:prstGeom prst="rect">
              <a:avLst/>
            </a:prstGeom>
            <a:solidFill>
              <a:schemeClr val="accent1">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8E7911CD-A8A8-4BD3-AA9E-C9D71B664650}" type="TxLink">
                <a:rPr lang="en-US" sz="1100" b="0" i="0" u="none" strike="noStrike">
                  <a:solidFill>
                    <a:srgbClr val="000000"/>
                  </a:solidFill>
                  <a:latin typeface="Aptos Narrow"/>
                </a:rPr>
                <a:pPr/>
                <a:t>800</a:t>
              </a:fld>
              <a:endParaRPr lang="en-US" sz="1100"/>
            </a:p>
          </xdr:txBody>
        </xdr:sp>
      </xdr:grpSp>
      <xdr:pic>
        <xdr:nvPicPr>
          <xdr:cNvPr id="26" name="Picture 25">
            <a:extLst>
              <a:ext uri="{FF2B5EF4-FFF2-40B4-BE49-F238E27FC236}">
                <a16:creationId xmlns:a16="http://schemas.microsoft.com/office/drawing/2014/main" id="{13F574C7-A1E2-438B-9DE1-9F5A9EEC0E0A}"/>
              </a:ext>
            </a:extLst>
          </xdr:cNvPr>
          <xdr:cNvPicPr>
            <a:picLocks noChangeAspect="1" noChangeArrowheads="1"/>
          </xdr:cNvPicPr>
        </xdr:nvPicPr>
        <xdr:blipFill>
          <a:blip xmlns:r="http://schemas.openxmlformats.org/officeDocument/2006/relationships" r:embed="rId18" cstate="print">
            <a:extLst>
              <a:ext uri="{28A0092B-C50C-407E-A947-70E740481C1C}">
                <a14:useLocalDpi xmlns:a14="http://schemas.microsoft.com/office/drawing/2010/main" val="0"/>
              </a:ext>
            </a:extLst>
          </a:blip>
          <a:srcRect/>
          <a:stretch>
            <a:fillRect/>
          </a:stretch>
        </xdr:blipFill>
        <xdr:spPr bwMode="auto">
          <a:xfrm>
            <a:off x="11845637" y="878574"/>
            <a:ext cx="488867" cy="477192"/>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twoCellAnchor editAs="oneCell">
    <xdr:from>
      <xdr:col>17</xdr:col>
      <xdr:colOff>309217</xdr:colOff>
      <xdr:row>1</xdr:row>
      <xdr:rowOff>48638</xdr:rowOff>
    </xdr:from>
    <xdr:to>
      <xdr:col>19</xdr:col>
      <xdr:colOff>496186</xdr:colOff>
      <xdr:row>3</xdr:row>
      <xdr:rowOff>113490</xdr:rowOff>
    </xdr:to>
    <xdr:pic>
      <xdr:nvPicPr>
        <xdr:cNvPr id="52" name="Picture 51">
          <a:extLst>
            <a:ext uri="{FF2B5EF4-FFF2-40B4-BE49-F238E27FC236}">
              <a16:creationId xmlns:a16="http://schemas.microsoft.com/office/drawing/2014/main" id="{A0760DB2-0966-C1D6-E092-68C606C1628B}"/>
            </a:ext>
          </a:extLst>
        </xdr:cNvPr>
        <xdr:cNvPicPr>
          <a:picLocks noChangeAspect="1" noChangeArrowheads="1"/>
        </xdr:cNvPicPr>
      </xdr:nvPicPr>
      <xdr:blipFill>
        <a:blip xmlns:r="http://schemas.openxmlformats.org/officeDocument/2006/relationships" r:embed="rId19" cstate="print">
          <a:duotone>
            <a:prstClr val="black"/>
            <a:schemeClr val="accent1">
              <a:tint val="45000"/>
              <a:satMod val="400000"/>
            </a:schemeClr>
          </a:duotone>
          <a:extLst>
            <a:ext uri="{28A0092B-C50C-407E-A947-70E740481C1C}">
              <a14:useLocalDpi xmlns:a14="http://schemas.microsoft.com/office/drawing/2010/main" val="0"/>
            </a:ext>
          </a:extLst>
        </a:blip>
        <a:srcRect/>
        <a:stretch>
          <a:fillRect/>
        </a:stretch>
      </xdr:blipFill>
      <xdr:spPr bwMode="auto">
        <a:xfrm>
          <a:off x="10702543" y="243568"/>
          <a:ext cx="1409713" cy="43699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6</xdr:col>
      <xdr:colOff>3124200</xdr:colOff>
      <xdr:row>2</xdr:row>
      <xdr:rowOff>87630</xdr:rowOff>
    </xdr:from>
    <xdr:to>
      <xdr:col>9</xdr:col>
      <xdr:colOff>1005840</xdr:colOff>
      <xdr:row>17</xdr:row>
      <xdr:rowOff>87630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A8487808-FDF3-7EC0-5645-A27054EB136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3479780" y="453390"/>
              <a:ext cx="509016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4</xdr:col>
      <xdr:colOff>45719</xdr:colOff>
      <xdr:row>1</xdr:row>
      <xdr:rowOff>20052</xdr:rowOff>
    </xdr:from>
    <xdr:to>
      <xdr:col>23</xdr:col>
      <xdr:colOff>601578</xdr:colOff>
      <xdr:row>2</xdr:row>
      <xdr:rowOff>137159</xdr:rowOff>
    </xdr:to>
    <xdr:sp macro="" textlink="">
      <xdr:nvSpPr>
        <xdr:cNvPr id="3" name="Rectangle: Rounded Corners 2">
          <a:extLst>
            <a:ext uri="{FF2B5EF4-FFF2-40B4-BE49-F238E27FC236}">
              <a16:creationId xmlns:a16="http://schemas.microsoft.com/office/drawing/2014/main" id="{8C3B0D56-3CD2-70E0-4BD7-DEE3D1B136D8}"/>
            </a:ext>
          </a:extLst>
        </xdr:cNvPr>
        <xdr:cNvSpPr/>
      </xdr:nvSpPr>
      <xdr:spPr>
        <a:xfrm>
          <a:off x="2492140" y="210552"/>
          <a:ext cx="12176359" cy="297581"/>
        </a:xfrm>
        <a:prstGeom prst="roundRect">
          <a:avLst/>
        </a:prstGeom>
        <a:solidFill>
          <a:schemeClr val="bg2">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b="1" i="1" u="sng">
              <a:solidFill>
                <a:schemeClr val="accent2">
                  <a:lumMod val="50000"/>
                </a:schemeClr>
              </a:solidFill>
            </a:rPr>
            <a:t>DASHBOARD</a:t>
          </a:r>
          <a:r>
            <a:rPr lang="en-US" sz="1400" b="1" i="1" u="sng" baseline="0">
              <a:solidFill>
                <a:schemeClr val="accent2">
                  <a:lumMod val="50000"/>
                </a:schemeClr>
              </a:solidFill>
            </a:rPr>
            <a:t> ON FUNDS </a:t>
          </a:r>
          <a:endParaRPr lang="en-US" sz="1400" b="1" i="1" u="sng">
            <a:solidFill>
              <a:schemeClr val="accent2">
                <a:lumMod val="50000"/>
              </a:schemeClr>
            </a:solidFill>
          </a:endParaRPr>
        </a:p>
      </xdr:txBody>
    </xdr:sp>
    <xdr:clientData/>
  </xdr:twoCellAnchor>
  <xdr:twoCellAnchor>
    <xdr:from>
      <xdr:col>15</xdr:col>
      <xdr:colOff>229419</xdr:colOff>
      <xdr:row>2</xdr:row>
      <xdr:rowOff>160020</xdr:rowOff>
    </xdr:from>
    <xdr:to>
      <xdr:col>18</xdr:col>
      <xdr:colOff>205741</xdr:colOff>
      <xdr:row>5</xdr:row>
      <xdr:rowOff>32774</xdr:rowOff>
    </xdr:to>
    <xdr:grpSp>
      <xdr:nvGrpSpPr>
        <xdr:cNvPr id="16" name="Group 15">
          <a:extLst>
            <a:ext uri="{FF2B5EF4-FFF2-40B4-BE49-F238E27FC236}">
              <a16:creationId xmlns:a16="http://schemas.microsoft.com/office/drawing/2014/main" id="{B7B5623D-745D-4723-A365-032C2E4D72A2}"/>
            </a:ext>
          </a:extLst>
        </xdr:cNvPr>
        <xdr:cNvGrpSpPr/>
      </xdr:nvGrpSpPr>
      <xdr:grpSpPr>
        <a:xfrm>
          <a:off x="9324258" y="528730"/>
          <a:ext cx="1795289" cy="413528"/>
          <a:chOff x="711065" y="670560"/>
          <a:chExt cx="1597795" cy="421621"/>
        </a:xfrm>
      </xdr:grpSpPr>
      <xdr:sp macro="" textlink="">
        <xdr:nvSpPr>
          <xdr:cNvPr id="17" name="TextBox 16">
            <a:extLst>
              <a:ext uri="{FF2B5EF4-FFF2-40B4-BE49-F238E27FC236}">
                <a16:creationId xmlns:a16="http://schemas.microsoft.com/office/drawing/2014/main" id="{B78093ED-9A12-0A1F-0C72-D78686D1CDD4}"/>
              </a:ext>
            </a:extLst>
          </xdr:cNvPr>
          <xdr:cNvSpPr txBox="1"/>
        </xdr:nvSpPr>
        <xdr:spPr>
          <a:xfrm>
            <a:off x="711065" y="670560"/>
            <a:ext cx="1597795" cy="411480"/>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l"/>
            <a:r>
              <a:rPr lang="en-US" sz="1000">
                <a:solidFill>
                  <a:schemeClr val="accent2">
                    <a:lumMod val="75000"/>
                  </a:schemeClr>
                </a:solidFill>
              </a:rPr>
              <a:t>RAILWAY</a:t>
            </a:r>
            <a:r>
              <a:rPr lang="en-US" sz="1000" baseline="0">
                <a:solidFill>
                  <a:schemeClr val="accent2">
                    <a:lumMod val="75000"/>
                  </a:schemeClr>
                </a:solidFill>
              </a:rPr>
              <a:t> SAFETY FUND</a:t>
            </a:r>
            <a:endParaRPr lang="en-US" sz="1000">
              <a:solidFill>
                <a:schemeClr val="accent2">
                  <a:lumMod val="75000"/>
                </a:schemeClr>
              </a:solidFill>
            </a:endParaRPr>
          </a:p>
        </xdr:txBody>
      </xdr:sp>
      <xdr:sp macro="" textlink="support!$B$4">
        <xdr:nvSpPr>
          <xdr:cNvPr id="18" name="TextBox 17">
            <a:extLst>
              <a:ext uri="{FF2B5EF4-FFF2-40B4-BE49-F238E27FC236}">
                <a16:creationId xmlns:a16="http://schemas.microsoft.com/office/drawing/2014/main" id="{3CA59757-F1D1-9149-6567-E9C35E111429}"/>
              </a:ext>
            </a:extLst>
          </xdr:cNvPr>
          <xdr:cNvSpPr txBox="1"/>
        </xdr:nvSpPr>
        <xdr:spPr>
          <a:xfrm>
            <a:off x="950595" y="822960"/>
            <a:ext cx="861060" cy="26922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A291B84F-A75C-46CC-88E5-4EE35044F57A}" type="TxLink">
              <a:rPr lang="en-US" sz="1100" b="0" i="0" u="none" strike="noStrike">
                <a:solidFill>
                  <a:srgbClr val="000000"/>
                </a:solidFill>
                <a:latin typeface="Aptos Narrow"/>
              </a:rPr>
              <a:pPr/>
              <a:t>160516.27</a:t>
            </a:fld>
            <a:endParaRPr lang="en-US" sz="1100"/>
          </a:p>
        </xdr:txBody>
      </xdr:sp>
    </xdr:grpSp>
    <xdr:clientData/>
  </xdr:twoCellAnchor>
  <xdr:twoCellAnchor>
    <xdr:from>
      <xdr:col>4</xdr:col>
      <xdr:colOff>38100</xdr:colOff>
      <xdr:row>5</xdr:row>
      <xdr:rowOff>24582</xdr:rowOff>
    </xdr:from>
    <xdr:to>
      <xdr:col>8</xdr:col>
      <xdr:colOff>472440</xdr:colOff>
      <xdr:row>15</xdr:row>
      <xdr:rowOff>71439</xdr:rowOff>
    </xdr:to>
    <xdr:graphicFrame macro="">
      <xdr:nvGraphicFramePr>
        <xdr:cNvPr id="20" name="Chart 19">
          <a:extLst>
            <a:ext uri="{FF2B5EF4-FFF2-40B4-BE49-F238E27FC236}">
              <a16:creationId xmlns:a16="http://schemas.microsoft.com/office/drawing/2014/main" id="{B65C5A4A-803A-424A-A06F-EF326291EB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49162</xdr:colOff>
      <xdr:row>15</xdr:row>
      <xdr:rowOff>81935</xdr:rowOff>
    </xdr:from>
    <xdr:to>
      <xdr:col>11</xdr:col>
      <xdr:colOff>409677</xdr:colOff>
      <xdr:row>29</xdr:row>
      <xdr:rowOff>167640</xdr:rowOff>
    </xdr:to>
    <xdr:graphicFrame macro="">
      <xdr:nvGraphicFramePr>
        <xdr:cNvPr id="21" name="Chart 20">
          <a:extLst>
            <a:ext uri="{FF2B5EF4-FFF2-40B4-BE49-F238E27FC236}">
              <a16:creationId xmlns:a16="http://schemas.microsoft.com/office/drawing/2014/main" id="{F539763C-FB9E-498E-8B92-97806340BE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499806</xdr:colOff>
      <xdr:row>5</xdr:row>
      <xdr:rowOff>40968</xdr:rowOff>
    </xdr:from>
    <xdr:to>
      <xdr:col>15</xdr:col>
      <xdr:colOff>508000</xdr:colOff>
      <xdr:row>15</xdr:row>
      <xdr:rowOff>55563</xdr:rowOff>
    </xdr:to>
    <xdr:graphicFrame macro="">
      <xdr:nvGraphicFramePr>
        <xdr:cNvPr id="22" name="Chart 21">
          <a:extLst>
            <a:ext uri="{FF2B5EF4-FFF2-40B4-BE49-F238E27FC236}">
              <a16:creationId xmlns:a16="http://schemas.microsoft.com/office/drawing/2014/main" id="{7D1A6519-4B65-4684-9B91-18D7F3833C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434258</xdr:colOff>
      <xdr:row>15</xdr:row>
      <xdr:rowOff>81936</xdr:rowOff>
    </xdr:from>
    <xdr:to>
      <xdr:col>15</xdr:col>
      <xdr:colOff>531395</xdr:colOff>
      <xdr:row>29</xdr:row>
      <xdr:rowOff>167640</xdr:rowOff>
    </xdr:to>
    <xdr:graphicFrame macro="">
      <xdr:nvGraphicFramePr>
        <xdr:cNvPr id="24" name="Chart 23">
          <a:extLst>
            <a:ext uri="{FF2B5EF4-FFF2-40B4-BE49-F238E27FC236}">
              <a16:creationId xmlns:a16="http://schemas.microsoft.com/office/drawing/2014/main" id="{D80149A7-192A-4FF0-B0B6-011459E997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531395</xdr:colOff>
      <xdr:row>5</xdr:row>
      <xdr:rowOff>49161</xdr:rowOff>
    </xdr:from>
    <xdr:to>
      <xdr:col>23</xdr:col>
      <xdr:colOff>571500</xdr:colOff>
      <xdr:row>15</xdr:row>
      <xdr:rowOff>65548</xdr:rowOff>
    </xdr:to>
    <xdr:graphicFrame macro="">
      <xdr:nvGraphicFramePr>
        <xdr:cNvPr id="2" name="Chart 1">
          <a:extLst>
            <a:ext uri="{FF2B5EF4-FFF2-40B4-BE49-F238E27FC236}">
              <a16:creationId xmlns:a16="http://schemas.microsoft.com/office/drawing/2014/main" id="{2203ACB4-34EE-4F61-B54B-A07580FC05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565356</xdr:colOff>
      <xdr:row>15</xdr:row>
      <xdr:rowOff>90237</xdr:rowOff>
    </xdr:from>
    <xdr:to>
      <xdr:col>23</xdr:col>
      <xdr:colOff>571500</xdr:colOff>
      <xdr:row>29</xdr:row>
      <xdr:rowOff>170448</xdr:rowOff>
    </xdr:to>
    <xdr:graphicFrame macro="">
      <xdr:nvGraphicFramePr>
        <xdr:cNvPr id="19" name="Chart 18">
          <a:extLst>
            <a:ext uri="{FF2B5EF4-FFF2-40B4-BE49-F238E27FC236}">
              <a16:creationId xmlns:a16="http://schemas.microsoft.com/office/drawing/2014/main" id="{230E2BB9-2726-4E5D-AFA0-15CF1879B5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xdr:col>
      <xdr:colOff>1</xdr:colOff>
      <xdr:row>1</xdr:row>
      <xdr:rowOff>15240</xdr:rowOff>
    </xdr:from>
    <xdr:to>
      <xdr:col>4</xdr:col>
      <xdr:colOff>40968</xdr:colOff>
      <xdr:row>29</xdr:row>
      <xdr:rowOff>182880</xdr:rowOff>
    </xdr:to>
    <mc:AlternateContent xmlns:mc="http://schemas.openxmlformats.org/markup-compatibility/2006" xmlns:a14="http://schemas.microsoft.com/office/drawing/2010/main">
      <mc:Choice Requires="a14">
        <xdr:graphicFrame macro="">
          <xdr:nvGraphicFramePr>
            <xdr:cNvPr id="23" name="Year  ">
              <a:extLst>
                <a:ext uri="{FF2B5EF4-FFF2-40B4-BE49-F238E27FC236}">
                  <a16:creationId xmlns:a16="http://schemas.microsoft.com/office/drawing/2014/main" id="{457C95A5-6DBC-46AF-9056-103D3E280556}"/>
                </a:ext>
              </a:extLst>
            </xdr:cNvPr>
            <xdr:cNvGraphicFramePr/>
          </xdr:nvGraphicFramePr>
          <xdr:xfrm>
            <a:off x="0" y="0"/>
            <a:ext cx="0" cy="0"/>
          </xdr:xfrm>
          <a:graphic>
            <a:graphicData uri="http://schemas.microsoft.com/office/drawing/2010/slicer">
              <sle:slicer xmlns:sle="http://schemas.microsoft.com/office/drawing/2010/slicer" name="Year  "/>
            </a:graphicData>
          </a:graphic>
        </xdr:graphicFrame>
      </mc:Choice>
      <mc:Fallback xmlns="">
        <xdr:sp macro="" textlink="">
          <xdr:nvSpPr>
            <xdr:cNvPr id="0" name=""/>
            <xdr:cNvSpPr>
              <a:spLocks noTextEdit="1"/>
            </xdr:cNvSpPr>
          </xdr:nvSpPr>
          <xdr:spPr>
            <a:xfrm>
              <a:off x="611605" y="205740"/>
              <a:ext cx="1872916" cy="522090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441960</xdr:colOff>
      <xdr:row>2</xdr:row>
      <xdr:rowOff>152400</xdr:rowOff>
    </xdr:from>
    <xdr:to>
      <xdr:col>12</xdr:col>
      <xdr:colOff>362953</xdr:colOff>
      <xdr:row>5</xdr:row>
      <xdr:rowOff>49161</xdr:rowOff>
    </xdr:to>
    <xdr:grpSp>
      <xdr:nvGrpSpPr>
        <xdr:cNvPr id="39" name="Group 38">
          <a:extLst>
            <a:ext uri="{FF2B5EF4-FFF2-40B4-BE49-F238E27FC236}">
              <a16:creationId xmlns:a16="http://schemas.microsoft.com/office/drawing/2014/main" id="{B2C10B59-036B-F64B-B5E7-DCC43804985E}"/>
            </a:ext>
          </a:extLst>
        </xdr:cNvPr>
        <xdr:cNvGrpSpPr/>
      </xdr:nvGrpSpPr>
      <xdr:grpSpPr>
        <a:xfrm>
          <a:off x="5898863" y="521110"/>
          <a:ext cx="1739961" cy="437535"/>
          <a:chOff x="5946407" y="523374"/>
          <a:chExt cx="1755809" cy="431130"/>
        </a:xfrm>
      </xdr:grpSpPr>
      <xdr:grpSp>
        <xdr:nvGrpSpPr>
          <xdr:cNvPr id="7" name="Group 6">
            <a:extLst>
              <a:ext uri="{FF2B5EF4-FFF2-40B4-BE49-F238E27FC236}">
                <a16:creationId xmlns:a16="http://schemas.microsoft.com/office/drawing/2014/main" id="{635BF782-F9FC-4923-8CBD-76F689195E88}"/>
              </a:ext>
            </a:extLst>
          </xdr:cNvPr>
          <xdr:cNvGrpSpPr/>
        </xdr:nvGrpSpPr>
        <xdr:grpSpPr>
          <a:xfrm>
            <a:off x="5946407" y="523374"/>
            <a:ext cx="1705276" cy="414321"/>
            <a:chOff x="723900" y="670560"/>
            <a:chExt cx="1584960" cy="421621"/>
          </a:xfrm>
        </xdr:grpSpPr>
        <xdr:sp macro="" textlink="">
          <xdr:nvSpPr>
            <xdr:cNvPr id="8" name="TextBox 7">
              <a:extLst>
                <a:ext uri="{FF2B5EF4-FFF2-40B4-BE49-F238E27FC236}">
                  <a16:creationId xmlns:a16="http://schemas.microsoft.com/office/drawing/2014/main" id="{5F96BE01-082F-76A2-AE3E-70BBF128ADE0}"/>
                </a:ext>
              </a:extLst>
            </xdr:cNvPr>
            <xdr:cNvSpPr txBox="1"/>
          </xdr:nvSpPr>
          <xdr:spPr>
            <a:xfrm>
              <a:off x="723900" y="670560"/>
              <a:ext cx="1584960" cy="411480"/>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US" sz="1000" baseline="0">
                  <a:solidFill>
                    <a:schemeClr val="accent2">
                      <a:lumMod val="75000"/>
                    </a:schemeClr>
                  </a:solidFill>
                </a:rPr>
                <a:t> ACTUAL WORKING EXP</a:t>
              </a:r>
              <a:endParaRPr lang="en-US" sz="1000">
                <a:solidFill>
                  <a:schemeClr val="accent2">
                    <a:lumMod val="75000"/>
                  </a:schemeClr>
                </a:solidFill>
              </a:endParaRPr>
            </a:p>
          </xdr:txBody>
        </xdr:sp>
        <xdr:sp macro="" textlink="support!$E$4">
          <xdr:nvSpPr>
            <xdr:cNvPr id="9" name="TextBox 8">
              <a:extLst>
                <a:ext uri="{FF2B5EF4-FFF2-40B4-BE49-F238E27FC236}">
                  <a16:creationId xmlns:a16="http://schemas.microsoft.com/office/drawing/2014/main" id="{827C1167-0133-9697-5F6C-9D27E205C758}"/>
                </a:ext>
              </a:extLst>
            </xdr:cNvPr>
            <xdr:cNvSpPr txBox="1"/>
          </xdr:nvSpPr>
          <xdr:spPr>
            <a:xfrm>
              <a:off x="1074420" y="822960"/>
              <a:ext cx="861060" cy="26922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20086952-7DFC-480F-82BD-52D01FAE489C}" type="TxLink">
                <a:rPr lang="en-US" sz="1100" b="0" i="0" u="none" strike="noStrike">
                  <a:solidFill>
                    <a:srgbClr val="000000"/>
                  </a:solidFill>
                  <a:latin typeface="Aptos Narrow"/>
                </a:rPr>
                <a:pPr/>
                <a:t>1372766.99</a:t>
              </a:fld>
              <a:endParaRPr lang="en-US" sz="1100"/>
            </a:p>
          </xdr:txBody>
        </xdr:sp>
      </xdr:grpSp>
      <xdr:pic>
        <xdr:nvPicPr>
          <xdr:cNvPr id="32" name="Graphic 31" descr="Dollar with solid fill">
            <a:extLst>
              <a:ext uri="{FF2B5EF4-FFF2-40B4-BE49-F238E27FC236}">
                <a16:creationId xmlns:a16="http://schemas.microsoft.com/office/drawing/2014/main" id="{4AD53B55-814B-CFF9-D519-0503FB7C39DE}"/>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7299158" y="531393"/>
            <a:ext cx="403058" cy="423111"/>
          </a:xfrm>
          <a:prstGeom prst="rect">
            <a:avLst/>
          </a:prstGeom>
        </xdr:spPr>
      </xdr:pic>
    </xdr:grpSp>
    <xdr:clientData/>
  </xdr:twoCellAnchor>
  <xdr:twoCellAnchor>
    <xdr:from>
      <xdr:col>4</xdr:col>
      <xdr:colOff>49162</xdr:colOff>
      <xdr:row>2</xdr:row>
      <xdr:rowOff>152398</xdr:rowOff>
    </xdr:from>
    <xdr:to>
      <xdr:col>6</xdr:col>
      <xdr:colOff>541421</xdr:colOff>
      <xdr:row>5</xdr:row>
      <xdr:rowOff>72188</xdr:rowOff>
    </xdr:to>
    <xdr:grpSp>
      <xdr:nvGrpSpPr>
        <xdr:cNvPr id="35" name="Group 34">
          <a:extLst>
            <a:ext uri="{FF2B5EF4-FFF2-40B4-BE49-F238E27FC236}">
              <a16:creationId xmlns:a16="http://schemas.microsoft.com/office/drawing/2014/main" id="{FC3A304C-D3EF-4AFB-E315-C50D378463FD}"/>
            </a:ext>
          </a:extLst>
        </xdr:cNvPr>
        <xdr:cNvGrpSpPr/>
      </xdr:nvGrpSpPr>
      <xdr:grpSpPr>
        <a:xfrm>
          <a:off x="2474452" y="521108"/>
          <a:ext cx="1704904" cy="460564"/>
          <a:chOff x="2499761" y="523372"/>
          <a:chExt cx="1711292" cy="461211"/>
        </a:xfrm>
      </xdr:grpSpPr>
      <xdr:grpSp>
        <xdr:nvGrpSpPr>
          <xdr:cNvPr id="13" name="Group 12">
            <a:extLst>
              <a:ext uri="{FF2B5EF4-FFF2-40B4-BE49-F238E27FC236}">
                <a16:creationId xmlns:a16="http://schemas.microsoft.com/office/drawing/2014/main" id="{41D6CD91-550B-45B1-A580-2317C0730041}"/>
              </a:ext>
            </a:extLst>
          </xdr:cNvPr>
          <xdr:cNvGrpSpPr/>
        </xdr:nvGrpSpPr>
        <xdr:grpSpPr>
          <a:xfrm>
            <a:off x="2499761" y="523372"/>
            <a:ext cx="1703271" cy="434374"/>
            <a:chOff x="702287" y="670560"/>
            <a:chExt cx="1606573" cy="442028"/>
          </a:xfrm>
        </xdr:grpSpPr>
        <xdr:sp macro="" textlink="">
          <xdr:nvSpPr>
            <xdr:cNvPr id="14" name="TextBox 13">
              <a:extLst>
                <a:ext uri="{FF2B5EF4-FFF2-40B4-BE49-F238E27FC236}">
                  <a16:creationId xmlns:a16="http://schemas.microsoft.com/office/drawing/2014/main" id="{2A753DF3-1619-CB66-78B9-52CA06243497}"/>
                </a:ext>
              </a:extLst>
            </xdr:cNvPr>
            <xdr:cNvSpPr txBox="1"/>
          </xdr:nvSpPr>
          <xdr:spPr>
            <a:xfrm>
              <a:off x="702287" y="670560"/>
              <a:ext cx="1606573" cy="411480"/>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l"/>
              <a:r>
                <a:rPr lang="en-US" sz="1000">
                  <a:solidFill>
                    <a:schemeClr val="accent2">
                      <a:lumMod val="75000"/>
                    </a:schemeClr>
                  </a:solidFill>
                </a:rPr>
                <a:t>TOTAL ACT </a:t>
              </a:r>
              <a:r>
                <a:rPr lang="en-US" sz="1000" baseline="0">
                  <a:solidFill>
                    <a:schemeClr val="accent2">
                      <a:lumMod val="75000"/>
                    </a:schemeClr>
                  </a:solidFill>
                </a:rPr>
                <a:t> EXPENDITURE</a:t>
              </a:r>
              <a:endParaRPr lang="en-US" sz="1000">
                <a:solidFill>
                  <a:schemeClr val="accent2">
                    <a:lumMod val="75000"/>
                  </a:schemeClr>
                </a:solidFill>
              </a:endParaRPr>
            </a:p>
          </xdr:txBody>
        </xdr:sp>
        <xdr:sp macro="" textlink="support!$C$4">
          <xdr:nvSpPr>
            <xdr:cNvPr id="15" name="TextBox 14">
              <a:extLst>
                <a:ext uri="{FF2B5EF4-FFF2-40B4-BE49-F238E27FC236}">
                  <a16:creationId xmlns:a16="http://schemas.microsoft.com/office/drawing/2014/main" id="{277B786B-A6E5-837B-FB05-2119DE5827B9}"/>
                </a:ext>
              </a:extLst>
            </xdr:cNvPr>
            <xdr:cNvSpPr txBox="1"/>
          </xdr:nvSpPr>
          <xdr:spPr>
            <a:xfrm>
              <a:off x="951477" y="843366"/>
              <a:ext cx="861060" cy="26922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BB3B3297-359A-4AD5-BE47-750ACC2BDB0A}" type="TxLink">
                <a:rPr lang="en-US" sz="1100" b="0" i="0" u="none" strike="noStrike">
                  <a:solidFill>
                    <a:srgbClr val="000000"/>
                  </a:solidFill>
                  <a:latin typeface="Aptos Narrow"/>
                </a:rPr>
                <a:pPr/>
                <a:t>2056841.10</a:t>
              </a:fld>
              <a:endParaRPr lang="en-US" sz="1100"/>
            </a:p>
          </xdr:txBody>
        </xdr:sp>
      </xdr:grpSp>
      <xdr:pic>
        <xdr:nvPicPr>
          <xdr:cNvPr id="34" name="Graphic 33" descr="Money with solid fill">
            <a:extLst>
              <a:ext uri="{FF2B5EF4-FFF2-40B4-BE49-F238E27FC236}">
                <a16:creationId xmlns:a16="http://schemas.microsoft.com/office/drawing/2014/main" id="{F563465D-7891-92E0-9B97-6196C57655CB}"/>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3699711" y="581525"/>
            <a:ext cx="511342" cy="403058"/>
          </a:xfrm>
          <a:prstGeom prst="rect">
            <a:avLst/>
          </a:prstGeom>
        </xdr:spPr>
      </xdr:pic>
    </xdr:grpSp>
    <xdr:clientData/>
  </xdr:twoCellAnchor>
  <xdr:twoCellAnchor>
    <xdr:from>
      <xdr:col>12</xdr:col>
      <xdr:colOff>335279</xdr:colOff>
      <xdr:row>2</xdr:row>
      <xdr:rowOff>160020</xdr:rowOff>
    </xdr:from>
    <xdr:to>
      <xdr:col>15</xdr:col>
      <xdr:colOff>254669</xdr:colOff>
      <xdr:row>5</xdr:row>
      <xdr:rowOff>44114</xdr:rowOff>
    </xdr:to>
    <xdr:grpSp>
      <xdr:nvGrpSpPr>
        <xdr:cNvPr id="40" name="Group 39">
          <a:extLst>
            <a:ext uri="{FF2B5EF4-FFF2-40B4-BE49-F238E27FC236}">
              <a16:creationId xmlns:a16="http://schemas.microsoft.com/office/drawing/2014/main" id="{C83E4505-443F-BD32-0D6B-3FBFF57A3FF3}"/>
            </a:ext>
          </a:extLst>
        </xdr:cNvPr>
        <xdr:cNvGrpSpPr/>
      </xdr:nvGrpSpPr>
      <xdr:grpSpPr>
        <a:xfrm>
          <a:off x="7611150" y="528730"/>
          <a:ext cx="1738358" cy="424868"/>
          <a:chOff x="7674542" y="530994"/>
          <a:chExt cx="1754206" cy="425515"/>
        </a:xfrm>
      </xdr:grpSpPr>
      <xdr:grpSp>
        <xdr:nvGrpSpPr>
          <xdr:cNvPr id="6" name="Group 5">
            <a:extLst>
              <a:ext uri="{FF2B5EF4-FFF2-40B4-BE49-F238E27FC236}">
                <a16:creationId xmlns:a16="http://schemas.microsoft.com/office/drawing/2014/main" id="{795E80BD-88B9-FD45-73F5-A2C435C9DF04}"/>
              </a:ext>
            </a:extLst>
          </xdr:cNvPr>
          <xdr:cNvGrpSpPr/>
        </xdr:nvGrpSpPr>
        <xdr:grpSpPr>
          <a:xfrm>
            <a:off x="7674542" y="530994"/>
            <a:ext cx="1710090" cy="421859"/>
            <a:chOff x="8785860" y="655320"/>
            <a:chExt cx="1584960" cy="429156"/>
          </a:xfrm>
        </xdr:grpSpPr>
        <xdr:sp macro="" textlink="">
          <xdr:nvSpPr>
            <xdr:cNvPr id="4" name="TextBox 3">
              <a:extLst>
                <a:ext uri="{FF2B5EF4-FFF2-40B4-BE49-F238E27FC236}">
                  <a16:creationId xmlns:a16="http://schemas.microsoft.com/office/drawing/2014/main" id="{1EDA5214-00B7-8691-0A66-16D38AD87214}"/>
                </a:ext>
              </a:extLst>
            </xdr:cNvPr>
            <xdr:cNvSpPr txBox="1"/>
          </xdr:nvSpPr>
          <xdr:spPr>
            <a:xfrm>
              <a:off x="8785860" y="655320"/>
              <a:ext cx="1584960" cy="411480"/>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US" sz="1000">
                  <a:solidFill>
                    <a:schemeClr val="accent2">
                      <a:lumMod val="75000"/>
                    </a:schemeClr>
                  </a:solidFill>
                </a:rPr>
                <a:t>TOTAL</a:t>
              </a:r>
              <a:r>
                <a:rPr lang="en-US" sz="1000" baseline="0">
                  <a:solidFill>
                    <a:schemeClr val="accent2">
                      <a:lumMod val="75000"/>
                    </a:schemeClr>
                  </a:solidFill>
                </a:rPr>
                <a:t> WORKING EXP</a:t>
              </a:r>
              <a:endParaRPr lang="en-US" sz="1000">
                <a:solidFill>
                  <a:schemeClr val="accent2">
                    <a:lumMod val="75000"/>
                  </a:schemeClr>
                </a:solidFill>
              </a:endParaRPr>
            </a:p>
          </xdr:txBody>
        </xdr:sp>
        <xdr:sp macro="" textlink="support!$A$4">
          <xdr:nvSpPr>
            <xdr:cNvPr id="5" name="TextBox 4">
              <a:extLst>
                <a:ext uri="{FF2B5EF4-FFF2-40B4-BE49-F238E27FC236}">
                  <a16:creationId xmlns:a16="http://schemas.microsoft.com/office/drawing/2014/main" id="{F411F0AE-C40B-CA69-C39D-B5204B3D4A6C}"/>
                </a:ext>
              </a:extLst>
            </xdr:cNvPr>
            <xdr:cNvSpPr txBox="1"/>
          </xdr:nvSpPr>
          <xdr:spPr>
            <a:xfrm>
              <a:off x="9121140" y="815340"/>
              <a:ext cx="861060" cy="2691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ECB475A4-B36A-413D-BEB6-97A572989E77}" type="TxLink">
                <a:rPr lang="en-US" sz="1100" b="0" i="0" u="none" strike="noStrike">
                  <a:solidFill>
                    <a:srgbClr val="000000"/>
                  </a:solidFill>
                  <a:latin typeface="Aptos Narrow"/>
                </a:rPr>
                <a:pPr/>
                <a:t>1350224.00</a:t>
              </a:fld>
              <a:endParaRPr lang="en-US" sz="1100"/>
            </a:p>
          </xdr:txBody>
        </xdr:sp>
      </xdr:grpSp>
      <xdr:pic>
        <xdr:nvPicPr>
          <xdr:cNvPr id="36" name="Graphic 35" descr="Dollar with solid fill">
            <a:extLst>
              <a:ext uri="{FF2B5EF4-FFF2-40B4-BE49-F238E27FC236}">
                <a16:creationId xmlns:a16="http://schemas.microsoft.com/office/drawing/2014/main" id="{13D426EE-CD52-47BA-B9B0-3AA4305E83C7}"/>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9025690" y="533398"/>
            <a:ext cx="403058" cy="423111"/>
          </a:xfrm>
          <a:prstGeom prst="rect">
            <a:avLst/>
          </a:prstGeom>
        </xdr:spPr>
      </xdr:pic>
    </xdr:grpSp>
    <xdr:clientData/>
  </xdr:twoCellAnchor>
  <xdr:twoCellAnchor>
    <xdr:from>
      <xdr:col>6</xdr:col>
      <xdr:colOff>556260</xdr:colOff>
      <xdr:row>2</xdr:row>
      <xdr:rowOff>152400</xdr:rowOff>
    </xdr:from>
    <xdr:to>
      <xdr:col>9</xdr:col>
      <xdr:colOff>454392</xdr:colOff>
      <xdr:row>5</xdr:row>
      <xdr:rowOff>74193</xdr:rowOff>
    </xdr:to>
    <xdr:grpSp>
      <xdr:nvGrpSpPr>
        <xdr:cNvPr id="38" name="Group 37">
          <a:extLst>
            <a:ext uri="{FF2B5EF4-FFF2-40B4-BE49-F238E27FC236}">
              <a16:creationId xmlns:a16="http://schemas.microsoft.com/office/drawing/2014/main" id="{CBCA82C3-8127-172F-90EE-DE699ADBD2A9}"/>
            </a:ext>
          </a:extLst>
        </xdr:cNvPr>
        <xdr:cNvGrpSpPr/>
      </xdr:nvGrpSpPr>
      <xdr:grpSpPr>
        <a:xfrm>
          <a:off x="4194195" y="521110"/>
          <a:ext cx="1717100" cy="462567"/>
          <a:chOff x="4225892" y="523374"/>
          <a:chExt cx="1732947" cy="463214"/>
        </a:xfrm>
      </xdr:grpSpPr>
      <xdr:grpSp>
        <xdr:nvGrpSpPr>
          <xdr:cNvPr id="10" name="Group 9">
            <a:extLst>
              <a:ext uri="{FF2B5EF4-FFF2-40B4-BE49-F238E27FC236}">
                <a16:creationId xmlns:a16="http://schemas.microsoft.com/office/drawing/2014/main" id="{12768DA3-791F-427E-9AFD-894080FAAC85}"/>
              </a:ext>
            </a:extLst>
          </xdr:cNvPr>
          <xdr:cNvGrpSpPr/>
        </xdr:nvGrpSpPr>
        <xdr:grpSpPr>
          <a:xfrm>
            <a:off x="4225892" y="523374"/>
            <a:ext cx="1697655" cy="414321"/>
            <a:chOff x="723900" y="670560"/>
            <a:chExt cx="1584960" cy="421621"/>
          </a:xfrm>
        </xdr:grpSpPr>
        <xdr:sp macro="" textlink="">
          <xdr:nvSpPr>
            <xdr:cNvPr id="11" name="TextBox 10">
              <a:extLst>
                <a:ext uri="{FF2B5EF4-FFF2-40B4-BE49-F238E27FC236}">
                  <a16:creationId xmlns:a16="http://schemas.microsoft.com/office/drawing/2014/main" id="{8ABE3A3E-E310-FA09-7846-BBD45A988190}"/>
                </a:ext>
              </a:extLst>
            </xdr:cNvPr>
            <xdr:cNvSpPr txBox="1"/>
          </xdr:nvSpPr>
          <xdr:spPr>
            <a:xfrm>
              <a:off x="723900" y="670560"/>
              <a:ext cx="1584960" cy="411480"/>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US" sz="1000">
                  <a:solidFill>
                    <a:schemeClr val="accent2">
                      <a:lumMod val="75000"/>
                    </a:schemeClr>
                  </a:solidFill>
                </a:rPr>
                <a:t>TOTAL</a:t>
              </a:r>
              <a:r>
                <a:rPr lang="en-US" sz="1000" baseline="0">
                  <a:solidFill>
                    <a:schemeClr val="accent2">
                      <a:lumMod val="75000"/>
                    </a:schemeClr>
                  </a:solidFill>
                </a:rPr>
                <a:t> EXPENDITURE</a:t>
              </a:r>
              <a:endParaRPr lang="en-US" sz="1000">
                <a:solidFill>
                  <a:schemeClr val="accent2">
                    <a:lumMod val="75000"/>
                  </a:schemeClr>
                </a:solidFill>
              </a:endParaRPr>
            </a:p>
          </xdr:txBody>
        </xdr:sp>
        <xdr:sp macro="" textlink="support!$D$4">
          <xdr:nvSpPr>
            <xdr:cNvPr id="12" name="TextBox 11">
              <a:extLst>
                <a:ext uri="{FF2B5EF4-FFF2-40B4-BE49-F238E27FC236}">
                  <a16:creationId xmlns:a16="http://schemas.microsoft.com/office/drawing/2014/main" id="{C6483723-1D08-E585-74B0-D1D504AF2326}"/>
                </a:ext>
              </a:extLst>
            </xdr:cNvPr>
            <xdr:cNvSpPr txBox="1"/>
          </xdr:nvSpPr>
          <xdr:spPr>
            <a:xfrm>
              <a:off x="1074420" y="822960"/>
              <a:ext cx="861060" cy="26922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BCDB6F56-9792-4075-B5A2-2B0FB4267542}" type="TxLink">
                <a:rPr lang="en-US" sz="1100" b="0" i="0" u="none" strike="noStrike">
                  <a:solidFill>
                    <a:srgbClr val="000000"/>
                  </a:solidFill>
                  <a:latin typeface="Aptos Narrow"/>
                </a:rPr>
                <a:pPr/>
                <a:t>2090148.00</a:t>
              </a:fld>
              <a:endParaRPr lang="en-US" sz="1100"/>
            </a:p>
          </xdr:txBody>
        </xdr:sp>
      </xdr:grpSp>
      <xdr:pic>
        <xdr:nvPicPr>
          <xdr:cNvPr id="37" name="Graphic 36" descr="Money with solid fill">
            <a:extLst>
              <a:ext uri="{FF2B5EF4-FFF2-40B4-BE49-F238E27FC236}">
                <a16:creationId xmlns:a16="http://schemas.microsoft.com/office/drawing/2014/main" id="{020E9916-EA3D-4873-8A57-90E21F171C70}"/>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5447497" y="583530"/>
            <a:ext cx="511342" cy="403058"/>
          </a:xfrm>
          <a:prstGeom prst="rect">
            <a:avLst/>
          </a:prstGeom>
        </xdr:spPr>
      </xdr:pic>
    </xdr:grpSp>
    <xdr:clientData/>
  </xdr:twoCellAnchor>
  <xdr:twoCellAnchor>
    <xdr:from>
      <xdr:col>18</xdr:col>
      <xdr:colOff>228600</xdr:colOff>
      <xdr:row>2</xdr:row>
      <xdr:rowOff>140368</xdr:rowOff>
    </xdr:from>
    <xdr:to>
      <xdr:col>21</xdr:col>
      <xdr:colOff>120314</xdr:colOff>
      <xdr:row>5</xdr:row>
      <xdr:rowOff>60158</xdr:rowOff>
    </xdr:to>
    <xdr:grpSp>
      <xdr:nvGrpSpPr>
        <xdr:cNvPr id="44" name="Group 43">
          <a:extLst>
            <a:ext uri="{FF2B5EF4-FFF2-40B4-BE49-F238E27FC236}">
              <a16:creationId xmlns:a16="http://schemas.microsoft.com/office/drawing/2014/main" id="{F29A31AA-A1C7-D310-E6D4-B7155DF1DE7B}"/>
            </a:ext>
          </a:extLst>
        </xdr:cNvPr>
        <xdr:cNvGrpSpPr/>
      </xdr:nvGrpSpPr>
      <xdr:grpSpPr>
        <a:xfrm>
          <a:off x="11142406" y="509078"/>
          <a:ext cx="1710682" cy="460564"/>
          <a:chOff x="11237495" y="511342"/>
          <a:chExt cx="1726530" cy="461211"/>
        </a:xfrm>
      </xdr:grpSpPr>
      <xdr:grpSp>
        <xdr:nvGrpSpPr>
          <xdr:cNvPr id="25" name="Group 24">
            <a:extLst>
              <a:ext uri="{FF2B5EF4-FFF2-40B4-BE49-F238E27FC236}">
                <a16:creationId xmlns:a16="http://schemas.microsoft.com/office/drawing/2014/main" id="{183E35F4-F6CD-499A-BFE8-3F273639DA25}"/>
              </a:ext>
            </a:extLst>
          </xdr:cNvPr>
          <xdr:cNvGrpSpPr/>
        </xdr:nvGrpSpPr>
        <xdr:grpSpPr>
          <a:xfrm>
            <a:off x="11237495" y="530995"/>
            <a:ext cx="1659556" cy="414137"/>
            <a:chOff x="723900" y="670560"/>
            <a:chExt cx="1584960" cy="421532"/>
          </a:xfrm>
        </xdr:grpSpPr>
        <xdr:sp macro="" textlink="">
          <xdr:nvSpPr>
            <xdr:cNvPr id="26" name="TextBox 25">
              <a:extLst>
                <a:ext uri="{FF2B5EF4-FFF2-40B4-BE49-F238E27FC236}">
                  <a16:creationId xmlns:a16="http://schemas.microsoft.com/office/drawing/2014/main" id="{AE3C6FEB-4995-F875-ED4E-4E98A9C592CB}"/>
                </a:ext>
              </a:extLst>
            </xdr:cNvPr>
            <xdr:cNvSpPr txBox="1"/>
          </xdr:nvSpPr>
          <xdr:spPr>
            <a:xfrm>
              <a:off x="723900" y="670560"/>
              <a:ext cx="1584960" cy="421532"/>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l"/>
              <a:r>
                <a:rPr lang="en-US" sz="1000" baseline="0">
                  <a:solidFill>
                    <a:schemeClr val="accent2">
                      <a:lumMod val="75000"/>
                    </a:schemeClr>
                  </a:solidFill>
                </a:rPr>
                <a:t> TOTAL NO OF  STD YEARS</a:t>
              </a:r>
              <a:endParaRPr lang="en-US" sz="1000">
                <a:solidFill>
                  <a:schemeClr val="accent2">
                    <a:lumMod val="75000"/>
                  </a:schemeClr>
                </a:solidFill>
              </a:endParaRPr>
            </a:p>
          </xdr:txBody>
        </xdr:sp>
        <xdr:sp macro="" textlink="support!$I$71">
          <xdr:nvSpPr>
            <xdr:cNvPr id="27" name="TextBox 26">
              <a:extLst>
                <a:ext uri="{FF2B5EF4-FFF2-40B4-BE49-F238E27FC236}">
                  <a16:creationId xmlns:a16="http://schemas.microsoft.com/office/drawing/2014/main" id="{FF22502C-AFBF-8290-2D12-1D1E4BB32E89}"/>
                </a:ext>
              </a:extLst>
            </xdr:cNvPr>
            <xdr:cNvSpPr txBox="1"/>
          </xdr:nvSpPr>
          <xdr:spPr>
            <a:xfrm>
              <a:off x="1287780" y="822960"/>
              <a:ext cx="358140" cy="2057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fld id="{29149478-C597-4E1C-ADF3-D7D1272FA833}" type="TxLink">
                <a:rPr lang="en-US" sz="1100" b="0" i="0" u="none" strike="noStrike">
                  <a:solidFill>
                    <a:srgbClr val="000000"/>
                  </a:solidFill>
                  <a:latin typeface="Aptos Narrow"/>
                </a:rPr>
                <a:pPr/>
                <a:t>17</a:t>
              </a:fld>
              <a:endParaRPr lang="en-US" sz="1100"/>
            </a:p>
          </xdr:txBody>
        </xdr:sp>
      </xdr:grpSp>
      <xdr:pic>
        <xdr:nvPicPr>
          <xdr:cNvPr id="42" name="Graphic 41" descr="Daily calendar with solid fill">
            <a:extLst>
              <a:ext uri="{FF2B5EF4-FFF2-40B4-BE49-F238E27FC236}">
                <a16:creationId xmlns:a16="http://schemas.microsoft.com/office/drawing/2014/main" id="{B8E5A271-37E9-D6D0-99FF-9EB6477182B7}"/>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12600665" y="511342"/>
            <a:ext cx="363360" cy="461211"/>
          </a:xfrm>
          <a:prstGeom prst="rect">
            <a:avLst/>
          </a:prstGeom>
        </xdr:spPr>
      </xdr:pic>
    </xdr:grpSp>
    <xdr:clientData/>
  </xdr:twoCellAnchor>
  <xdr:twoCellAnchor>
    <xdr:from>
      <xdr:col>21</xdr:col>
      <xdr:colOff>76200</xdr:colOff>
      <xdr:row>2</xdr:row>
      <xdr:rowOff>142373</xdr:rowOff>
    </xdr:from>
    <xdr:to>
      <xdr:col>23</xdr:col>
      <xdr:colOff>603583</xdr:colOff>
      <xdr:row>5</xdr:row>
      <xdr:rowOff>62163</xdr:rowOff>
    </xdr:to>
    <xdr:grpSp>
      <xdr:nvGrpSpPr>
        <xdr:cNvPr id="45" name="Group 44">
          <a:extLst>
            <a:ext uri="{FF2B5EF4-FFF2-40B4-BE49-F238E27FC236}">
              <a16:creationId xmlns:a16="http://schemas.microsoft.com/office/drawing/2014/main" id="{20410A64-CE0E-2586-2FBE-6F0A6895EEC9}"/>
            </a:ext>
          </a:extLst>
        </xdr:cNvPr>
        <xdr:cNvGrpSpPr/>
      </xdr:nvGrpSpPr>
      <xdr:grpSpPr>
        <a:xfrm>
          <a:off x="12808974" y="511083"/>
          <a:ext cx="1740028" cy="460564"/>
          <a:chOff x="12919911" y="513347"/>
          <a:chExt cx="1750593" cy="461211"/>
        </a:xfrm>
      </xdr:grpSpPr>
      <xdr:grpSp>
        <xdr:nvGrpSpPr>
          <xdr:cNvPr id="28" name="Group 27">
            <a:extLst>
              <a:ext uri="{FF2B5EF4-FFF2-40B4-BE49-F238E27FC236}">
                <a16:creationId xmlns:a16="http://schemas.microsoft.com/office/drawing/2014/main" id="{02854105-9DD0-4BEF-B4F8-1A5D5854BB2B}"/>
              </a:ext>
            </a:extLst>
          </xdr:cNvPr>
          <xdr:cNvGrpSpPr/>
        </xdr:nvGrpSpPr>
        <xdr:grpSpPr>
          <a:xfrm>
            <a:off x="12919911" y="530993"/>
            <a:ext cx="1718510" cy="414134"/>
            <a:chOff x="709491" y="670559"/>
            <a:chExt cx="1620982" cy="421529"/>
          </a:xfrm>
        </xdr:grpSpPr>
        <xdr:sp macro="" textlink="">
          <xdr:nvSpPr>
            <xdr:cNvPr id="29" name="TextBox 28">
              <a:extLst>
                <a:ext uri="{FF2B5EF4-FFF2-40B4-BE49-F238E27FC236}">
                  <a16:creationId xmlns:a16="http://schemas.microsoft.com/office/drawing/2014/main" id="{C842CE5F-7638-3AD2-117B-9ED1325D6E3B}"/>
                </a:ext>
              </a:extLst>
            </xdr:cNvPr>
            <xdr:cNvSpPr txBox="1"/>
          </xdr:nvSpPr>
          <xdr:spPr>
            <a:xfrm>
              <a:off x="709491" y="670559"/>
              <a:ext cx="1620982" cy="421529"/>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US" sz="1000" baseline="0">
                  <a:solidFill>
                    <a:schemeClr val="accent2">
                      <a:lumMod val="75000"/>
                    </a:schemeClr>
                  </a:solidFill>
                </a:rPr>
                <a:t> TOTAL NO OF YEARS</a:t>
              </a:r>
              <a:endParaRPr lang="en-US" sz="1000">
                <a:solidFill>
                  <a:schemeClr val="accent2">
                    <a:lumMod val="75000"/>
                  </a:schemeClr>
                </a:solidFill>
              </a:endParaRPr>
            </a:p>
          </xdr:txBody>
        </xdr:sp>
        <xdr:sp macro="" textlink="support!$J$71">
          <xdr:nvSpPr>
            <xdr:cNvPr id="30" name="TextBox 29">
              <a:extLst>
                <a:ext uri="{FF2B5EF4-FFF2-40B4-BE49-F238E27FC236}">
                  <a16:creationId xmlns:a16="http://schemas.microsoft.com/office/drawing/2014/main" id="{11EE6DD9-C3F8-D1BC-2855-B595A821366A}"/>
                </a:ext>
              </a:extLst>
            </xdr:cNvPr>
            <xdr:cNvSpPr txBox="1"/>
          </xdr:nvSpPr>
          <xdr:spPr>
            <a:xfrm>
              <a:off x="1287780" y="822960"/>
              <a:ext cx="358140" cy="2057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fld id="{A7166271-6B1A-4687-B50B-A86763DEFA55}" type="TxLink">
                <a:rPr lang="en-US" sz="1100" b="0" i="0" u="none" strike="noStrike">
                  <a:solidFill>
                    <a:srgbClr val="000000"/>
                  </a:solidFill>
                  <a:latin typeface="Aptos Narrow"/>
                </a:rPr>
                <a:pPr/>
                <a:t>17</a:t>
              </a:fld>
              <a:endParaRPr lang="en-US" sz="1100"/>
            </a:p>
          </xdr:txBody>
        </xdr:sp>
      </xdr:grpSp>
      <xdr:pic>
        <xdr:nvPicPr>
          <xdr:cNvPr id="43" name="Graphic 42" descr="Daily calendar with solid fill">
            <a:extLst>
              <a:ext uri="{FF2B5EF4-FFF2-40B4-BE49-F238E27FC236}">
                <a16:creationId xmlns:a16="http://schemas.microsoft.com/office/drawing/2014/main" id="{54702594-D99A-4DB6-B7FA-9733AC3FF597}"/>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3"/>
              </a:ext>
            </a:extLst>
          </a:blip>
          <a:stretch>
            <a:fillRect/>
          </a:stretch>
        </xdr:blipFill>
        <xdr:spPr>
          <a:xfrm>
            <a:off x="14307144" y="513347"/>
            <a:ext cx="363360" cy="461211"/>
          </a:xfrm>
          <a:prstGeom prst="rect">
            <a:avLst/>
          </a:prstGeom>
        </xdr:spPr>
      </xdr:pic>
    </xdr:grpSp>
    <xdr:clientData/>
  </xdr:twoCellAnchor>
  <xdr:twoCellAnchor editAs="oneCell">
    <xdr:from>
      <xdr:col>17</xdr:col>
      <xdr:colOff>115487</xdr:colOff>
      <xdr:row>3</xdr:row>
      <xdr:rowOff>0</xdr:rowOff>
    </xdr:from>
    <xdr:to>
      <xdr:col>18</xdr:col>
      <xdr:colOff>340894</xdr:colOff>
      <xdr:row>5</xdr:row>
      <xdr:rowOff>150395</xdr:rowOff>
    </xdr:to>
    <xdr:pic>
      <xdr:nvPicPr>
        <xdr:cNvPr id="46" name="Picture 45">
          <a:extLst>
            <a:ext uri="{FF2B5EF4-FFF2-40B4-BE49-F238E27FC236}">
              <a16:creationId xmlns:a16="http://schemas.microsoft.com/office/drawing/2014/main" id="{64E40CF8-9512-D980-5DD8-F16A95FBBC08}"/>
            </a:ext>
          </a:extLst>
        </xdr:cNvPr>
        <xdr:cNvPicPr>
          <a:picLocks noChangeAspect="1" noChangeArrowheads="1"/>
        </xdr:cNvPicPr>
      </xdr:nvPicPr>
      <xdr:blipFill>
        <a:blip xmlns:r="http://schemas.openxmlformats.org/officeDocument/2006/relationships" r:embed="rId14" cstate="print">
          <a:duotone>
            <a:prstClr val="black"/>
            <a:schemeClr val="tx1">
              <a:lumMod val="95000"/>
              <a:lumOff val="5000"/>
              <a:tint val="45000"/>
              <a:satMod val="400000"/>
            </a:schemeClr>
          </a:duotone>
          <a:extLst>
            <a:ext uri="{28A0092B-C50C-407E-A947-70E740481C1C}">
              <a14:useLocalDpi xmlns:a14="http://schemas.microsoft.com/office/drawing/2010/main" val="0"/>
            </a:ext>
          </a:extLst>
        </a:blip>
        <a:srcRect/>
        <a:stretch>
          <a:fillRect/>
        </a:stretch>
      </xdr:blipFill>
      <xdr:spPr bwMode="auto">
        <a:xfrm>
          <a:off x="10512776" y="551447"/>
          <a:ext cx="837013" cy="511343"/>
        </a:xfrm>
        <a:prstGeom prst="rect">
          <a:avLst/>
        </a:prstGeom>
        <a:ln>
          <a:noFill/>
        </a:ln>
        <a:effectLst>
          <a:softEdge rad="112500"/>
        </a:effectLst>
        <a:extLst>
          <a:ext uri="{909E8E84-426E-40DD-AFC4-6F175D3DCCD1}">
            <a14:hiddenFill xmlns:a14="http://schemas.microsoft.com/office/drawing/2010/main">
              <a:solidFill>
                <a:srgbClr val="FFFFFF"/>
              </a:solidFill>
            </a14:hiddenFill>
          </a:ext>
        </a:extLst>
      </xdr:spPr>
    </xdr:pic>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2" Type="http://schemas.openxmlformats.org/officeDocument/2006/relationships/externalLinkPath" Target="DASHBOARD%202%20(Recovered).xlsx" TargetMode="External"/><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2" Type="http://schemas.openxmlformats.org/officeDocument/2006/relationships/externalLinkPath" Target="DASHBOARD%202%20(Recovered).xlsx" TargetMode="External"/><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rsh123" refreshedDate="45795.097074652775" createdVersion="8" refreshedVersion="8" minRefreshableVersion="3" recordCount="290" xr:uid="{190E9B81-863C-4E60-85E1-F6A436199078}">
  <cacheSource type="worksheet">
    <worksheetSource ref="A1:P291" sheet="accidents_1902-2024" r:id="rId2"/>
  </cacheSource>
  <cacheFields count="16">
    <cacheField name="Year" numFmtId="0">
      <sharedItems containsSemiMixedTypes="0" containsString="0" containsNumber="1" containsInteger="1" minValue="1902" maxValue="2024" count="75">
        <n v="1902"/>
        <n v="1907"/>
        <n v="1908"/>
        <n v="1920"/>
        <n v="1937"/>
        <n v="1942"/>
        <n v="1950"/>
        <n v="1951"/>
        <n v="1953"/>
        <n v="1954"/>
        <n v="1956"/>
        <n v="1957"/>
        <n v="1958"/>
        <n v="1959"/>
        <n v="1961"/>
        <n v="1962"/>
        <n v="1963"/>
        <n v="1964"/>
        <n v="1965"/>
        <n v="1966"/>
        <n v="1968"/>
        <n v="1969"/>
        <n v="1970"/>
        <n v="1971"/>
        <n v="1972"/>
        <n v="1973"/>
        <n v="1974"/>
        <n v="1975"/>
        <n v="1976"/>
        <n v="1977"/>
        <n v="1978"/>
        <n v="1979"/>
        <n v="1981"/>
        <n v="1982"/>
        <n v="1984"/>
        <n v="1985"/>
        <n v="1986"/>
        <n v="1987"/>
        <n v="1988"/>
        <n v="1989"/>
        <n v="1990"/>
        <n v="1991"/>
        <n v="1992"/>
        <n v="1993"/>
        <n v="1994"/>
        <n v="1995"/>
        <n v="1996"/>
        <n v="1997"/>
        <n v="1998"/>
        <n v="1999"/>
        <n v="2000"/>
        <n v="2001"/>
        <n v="2002"/>
        <n v="2003"/>
        <n v="2004"/>
        <n v="2005"/>
        <n v="2006"/>
        <n v="2007"/>
        <n v="2008"/>
        <n v="2009"/>
        <n v="2010"/>
        <n v="2011"/>
        <n v="2012"/>
        <n v="2013"/>
        <n v="2014"/>
        <n v="2015"/>
        <n v="2016"/>
        <n v="2017"/>
        <n v="2018"/>
        <n v="2019"/>
        <n v="2020"/>
        <n v="2021"/>
        <n v="2022"/>
        <n v="2023"/>
        <n v="2024"/>
      </sharedItems>
    </cacheField>
    <cacheField name="Month" numFmtId="0">
      <sharedItems count="12">
        <s v="September"/>
        <s v="October"/>
        <s v="December"/>
        <s v="April"/>
        <s v="July"/>
        <s v="May"/>
        <s v="June"/>
        <s v="January"/>
        <s v="March"/>
        <s v="November"/>
        <s v="August"/>
        <s v="February"/>
      </sharedItems>
    </cacheField>
    <cacheField name="Day" numFmtId="0">
      <sharedItems containsSemiMixedTypes="0" containsString="0" containsNumber="1" containsInteger="1" minValue="1" maxValue="31" count="31">
        <n v="12"/>
        <n v="24"/>
        <n v="2"/>
        <n v="27"/>
        <n v="7"/>
        <n v="17"/>
        <n v="4"/>
        <n v="3"/>
        <n v="23"/>
        <n v="31"/>
        <n v="15"/>
        <n v="28"/>
        <n v="19"/>
        <n v="21"/>
        <n v="8"/>
        <n v="20"/>
        <n v="22"/>
        <n v="16"/>
        <n v="13"/>
        <n v="14"/>
        <n v="29"/>
        <n v="26"/>
        <n v="5"/>
        <n v="6"/>
        <n v="25"/>
        <n v="11"/>
        <n v="9"/>
        <n v="30"/>
        <n v="10"/>
        <n v="18"/>
        <n v="1"/>
      </sharedItems>
    </cacheField>
    <cacheField name="Accident Name" numFmtId="0">
      <sharedItems count="273">
        <s v="Bombay-Madras Mail Derailment"/>
        <s v="Kot Lakhpat Train Collision"/>
        <s v="Barara Train Collision"/>
        <s v="Doon Express Train Collision"/>
        <s v="Madras-Bangalore Mail Derailment"/>
        <s v="Upper India Express Derailment"/>
        <s v="Frontier Mail Accident"/>
        <s v="Kumaon Express Derailment"/>
        <s v="Bihar Train Bridge Collapse"/>
        <s v="Sharanpur Express Derailment"/>
        <s v="Sempaore-Kalihar Train Collision"/>
        <s v="Bhatinda Bridge Derailment"/>
        <s v="Gorakhpur Explosive Train Accident"/>
        <s v="Train-Truck Collision"/>
        <s v="319 Down Express Derailment"/>
        <s v="Yasanti River Train Crash"/>
        <s v="Mahbubnagar Train Accident"/>
        <s v="Ariyalur Train Accident"/>
        <s v="Bombay Train Collision"/>
        <s v="Tatanagar Train Collision"/>
        <s v="Janata Express Accident"/>
        <s v="Katpadi Junction Explosion"/>
        <s v="Kosma Station Train Collision"/>
        <s v="Bombay-Calcutta Mail Derailment"/>
        <s v="Chamaraj Express Train Derailment"/>
        <s v="Bidanpur Station Head-on Collision"/>
        <s v="Umeshnagar Head-on Collision"/>
        <s v="Kalihar Collision"/>
        <s v="Ranchi Express Derailment"/>
        <s v="Punjab Mail Dumraon Collision"/>
        <s v="Udyan Abha Toofan Express Derailment"/>
        <s v="Pamban-Dhanuskodi Train Washed Away"/>
        <s v="Railway Worker Train Collision"/>
        <s v="Mail Express Bombing"/>
        <s v="Lumding Station Bombing"/>
        <s v="Diphu Station Bombing"/>
        <s v="Matunga Train Collision"/>
        <s v="Yalvigi Station Collision"/>
        <s v="Bridge Girder Incident"/>
        <s v="Magari River Train Derailment"/>
        <s v="Jaipur Train Collision"/>
        <s v="Barauni Kanpur Passenger Train Collision"/>
        <s v="Janata Express Train Derailment"/>
        <s v="Amritsar-Howrah Mail Derailment"/>
        <s v="Head-on Collision"/>
        <s v="Madras-Mangalore Mail Collision"/>
        <s v="Diesel Erb Special Collision"/>
        <s v="Ranaghat-Barasat Local Trains Collision"/>
        <s v="Borivli-Churchgate Suburban Train Crash"/>
        <s v="Lucknow Store Incharge Death"/>
        <s v="Train Derailment"/>
        <s v="Udaipur City-Marwar Passenger Train Derailment"/>
        <s v="South Bihar Express Rear Collision"/>
        <s v="Rear-End Collision"/>
        <s v="Passenger-Freight Train Collision"/>
        <s v="Mixed Train Derailment"/>
        <s v="Fire on Sealdah Samastipur Fast Passenger"/>
        <s v="Kamrup Express Derailment"/>
        <s v="Darjeeling Mail Collision"/>
        <s v="Sealdah Lalgola Passenger Derailment"/>
        <s v="Dehra Dun Express Derailment"/>
        <s v="Cochin Harbour Terminus Mail Derailment"/>
        <s v="Kurla Wiring Train Collision"/>
        <s v="Patna Hatia Express Derailment"/>
        <s v="Suburban Train Derailment"/>
        <s v="Double Collision"/>
        <s v="Kathgodam Bareilly Passenger Derailment"/>
        <s v="Waltair Kazipet Passenger Collision"/>
        <s v="Sealdah-Lalgola Passenger Derailment"/>
        <s v="Madras Central Mail Collision"/>
        <s v="Bridge Collapse"/>
        <s v="Passenger Trains Derailment"/>
        <s v="Howrah-Amritsar Deluxe Express Collision"/>
        <s v="Madras Rameswaram Passenger Derailment"/>
        <s v="Bhusaval Nagpur Passenger Collision"/>
        <s v="Madras Howrah Janata Express Collision"/>
        <s v="Bombay Ahmedabad Janta Express Collision"/>
        <s v="Grand Trunk Express Collision"/>
        <s v="Ahmedabad Bombay Passenger Train Accident"/>
        <s v="Miraj Pune Passenger Collision"/>
        <s v="Howrah Kalka Mail Derailment"/>
        <s v="Miraj Pune Passenger Collision (Repeat)"/>
        <s v="Avadh-Trihut Mail Collision"/>
        <s v="Pathankot-Nagrota Passenger Derailment"/>
        <s v="Howrah-Kharagpur Local Collision"/>
        <s v="Electric Multiple Unit Trains Collision"/>
        <s v="Saurashtra Mail Derailment"/>
        <s v="Mahalaxmi Express Derailment"/>
        <s v="Suburban Train Collision"/>
        <s v="Vaniyambadi Collision"/>
        <s v="Bihar Train Derailment"/>
        <s v="Narmada Express Collision"/>
        <s v="Gujarat Derailment"/>
        <s v="Agra Collision"/>
        <s v="Andhra Pradesh Bus Collision"/>
        <s v="Bahadurgarh Station Collision"/>
        <s v="Jabalpur-Gondia Mishap"/>
        <s v="Coromandel Express Derailment"/>
        <s v="Mumbai Local Rail Disaster"/>
        <s v="Rajnandgaon Train Fire"/>
        <s v="Agra Rail Disaster"/>
        <s v="Dhupguri Train Collision"/>
        <s v="Khagaria Rail Disaster"/>
        <s v="Machieral Rail Disaster"/>
        <s v="Rockfort Express Bombing"/>
        <s v="Lalitpur Rail Disaster"/>
        <s v="Peruman Railway Accident"/>
        <s v="Patna Rail Disaster"/>
        <s v="Gollaguda Train Fire"/>
        <s v="Mangra Train Collision"/>
        <s v="Cherlapalli Train Fire"/>
        <s v="Karnataka Express Derailment"/>
        <s v="Kangra Valley Train Crash"/>
        <s v="Raigarh Train Collision"/>
        <s v="Howrah Rajdhani Express Collision"/>
        <s v="Darbhanga Train Accident"/>
        <s v="Kota-Bina Train Collision"/>
        <s v="Narayanadri Express Collision"/>
        <s v="Mumbai–Howrah Mail Fire"/>
        <s v="Salem Train Collision"/>
        <s v="Jammu Tawi Express Collision"/>
        <s v="Hirakud Express Derailment"/>
        <s v="Firozabad Rail Disaster"/>
        <s v="Gorakhpur-Gonda Collision"/>
        <s v="Ernakulam-Kayamkulam Collision"/>
        <s v="Allahabad Passenger Collision"/>
        <s v="Brahmaputra Mail Bombing"/>
        <s v="Lehra Khanna Train Bombing"/>
        <s v="Karnataka-Himsagar Collision"/>
        <s v="Coromandel Express Collision"/>
        <s v="Ahmedabad–Howrah Derailment"/>
        <s v="Serial Bomb Blasts"/>
        <s v="Bareilly–Varanasi Collision"/>
        <s v="Fatuha Train Crash"/>
        <s v="Manmad-Kachiguda Collision"/>
        <s v="Chennai-Madurai Collision"/>
        <s v="Bottalaapalem Train Collision"/>
        <s v="Khanna Rail Disaster"/>
        <s v="Gaisal Train Disaster"/>
        <s v="Howrah Amritsar Mail Collision"/>
        <s v="Kadalundi Train Derailment"/>
        <s v="Godhra Train Attack"/>
        <s v="Ala Hazrat Express Attack"/>
        <s v="Jaunpur Train Crash"/>
        <s v="Kasganj Level Crossing Disaster"/>
        <s v="Rafiganj Train Wreck"/>
        <s v="Golden Temple Mail Fire"/>
        <s v="Karwar–Mumbai Central Derailment"/>
        <s v="Golconda Express Derailment"/>
        <s v="Matsyagandha Express Derailment"/>
        <s v="Jaunpur Train Bombing"/>
        <s v="Datia Rail Accident"/>
        <s v="Island Express Derailment"/>
        <s v="Valigonda Train Wreck"/>
        <s v="Mumbai Train Bombings"/>
        <s v="West Bengal Train Explosion"/>
        <s v="Ulta Pul Bridge Collapse"/>
        <s v="Samjhauta Express Bombing"/>
        <s v="Jodhpur–Howrah Express Derailment"/>
        <s v="Gowthami Express Fire"/>
        <s v="Coromandel Express Fire"/>
        <s v="Vyasarpadi Collision"/>
        <s v="Mathura Train Collision"/>
        <s v="Uttar Pradesh Train Accidents"/>
        <s v="Arunachal Pradesh Express Derailment"/>
        <s v="Kalindi–Shram Shakti Collision"/>
        <s v="Harihar–Car Collision"/>
        <s v="Goods Train Derailment"/>
        <s v="Rajdhani Express Derailment"/>
        <s v="Jnaneswari Express Derailment"/>
        <s v="Coimbatore–Mettupalayam Collision"/>
        <s v="Amaravati Express Derailment"/>
        <s v="Sainthia Train Collision"/>
        <s v="Chennai-Alappuzha Collision"/>
        <s v="Goryamau Railway Station Crash"/>
        <s v="Akaltakth–Trucks Collision"/>
        <s v="Mathura–Chhapra Express Collision"/>
        <s v="Fatehpur Derailment"/>
        <s v="Guwahati–Puri Express Derailment"/>
        <s v="Freight Train Derailment"/>
        <s v="Guwahati–Bangalore Kaziranga Express Collision"/>
        <s v="Chennai Suburban MEMU Collision"/>
        <s v="Howrah–Dehradun Doon Express Fire"/>
        <s v="Qazigund to Baramulla Passenger Derailment"/>
        <s v="Brahmaputra Mail Collision"/>
        <s v="Trivandrum–Kozhikode Jan Shatabdi Express Incident"/>
        <s v="Train Collision with Taxi Minivan"/>
        <s v="MEMU Commuter Train Collision"/>
        <s v="Cargo Train and Hampi Express Collision"/>
        <s v="Howrah–Dehradun Doon Express Derailment"/>
        <s v="Vidarbha Express Collision"/>
        <s v="Tamil Nadu Express Fire"/>
        <s v="Grand Trunk Express Fire"/>
        <s v="Indore–Yesvantpur Express Collision"/>
        <s v="Ledo–Dibrugarh Town Passenger and Light Engine Collision"/>
        <s v="Muzaffarpur–Yesvantpur Weekly Express Derailment"/>
        <s v="Dhamara Ghat Train Accident"/>
        <s v="Alappuzha–Dhanbad Express Collision"/>
        <s v="Chapramari Forest Train Accident"/>
        <s v="Down Nizamuddin Ernakulam Mangala Lakshadweep Superfast Express Derailment"/>
        <s v="Bangalore City–Hazur Sahib Nanded Express Fire"/>
        <s v="Local Train Derailment"/>
        <s v="Chennai Train Bombing"/>
        <s v="Diva Junction-Sawantvadi Passenger Derailment"/>
        <s v="Gorakhdham Express Collision"/>
        <s v="Dibrugarh Rajdhani Express Derailment"/>
        <s v="Medak District Bus-Train Collision"/>
        <s v="Anekal Derailment"/>
        <s v="Uttar Pradesh Train Accident"/>
        <s v="Muri Express Derailment"/>
        <s v="Harda Twin Train Derailment"/>
        <s v="Chennai Egmore–Mangalore Central Express Derailment"/>
        <s v="Secunderabad Junction–Lokmanya Tilak Terminus Duronto Express Derailment"/>
        <s v="Kalka–Shimla Shivalik Queen Derailment"/>
        <s v="Kanyakumari-Bengaluru Island Express Derailment"/>
        <s v="Chennai Central–Thiruvananthapuram Central Superfast Express Collision"/>
        <s v="Thiruvananthapuram-Mangaluru Express Derailment"/>
        <s v="Bhubaneswar-Bhadrak Passenger and Goods Train Collision"/>
        <s v="Pukhrayan Train Derailment"/>
        <s v="Rajendra Nagar-Guwahati Capital Express Derailment"/>
        <s v="Kurla-Ambarnath Local Train Derailment"/>
        <s v="Ajmer-Sealdah Express Derailment"/>
        <s v="Kuneru Train Derailment"/>
        <s v="Bhopal–Ujjain Passenger Train Bombing"/>
        <s v="Mahakaushal Express Derailment"/>
        <s v="Meerut–Lucknow Rajya Rani Express Derailment"/>
        <s v="Puri–Haridwar Kalinga Utkal Express Derailment"/>
        <s v="Auraiya Train Derailment"/>
        <s v="Vasco Da Gama-Patna Express Derailment"/>
        <s v="Paradeep-Cuttack Goods Train Derailment"/>
        <s v="Karaikkudi–Chennai Pallavan Superfast Express Derailment"/>
        <s v="Howrah-Mumbai Mail Fire"/>
        <s v="St Thomas Mount Station Accident"/>
        <s v="New Farakka Express Accident"/>
        <s v="Amritsar Train Disaster"/>
        <s v="Seemanchal Express Derailment"/>
        <s v="Tapti Ganga Express Derailment"/>
        <s v="Poorva Express Derailment"/>
        <s v="Telangana Express Fire"/>
        <s v="Lingampalli MMTS and Hundry Express Collision"/>
        <s v="Aurangabad Railway Accident"/>
        <s v="Hyderabad Railway Employees Accident"/>
        <s v="Guwahati-Howrah Saraighat COVID Special Train Derailment"/>
        <s v="Southern Railways Employees Accident"/>
        <s v="Bikaner–Guwahati Express Derailment"/>
        <s v="Pawan Express Derailment"/>
        <s v="Mumbai–New Delhi Duronto Express Accident"/>
        <s v="Telangana Railway Employees Accident"/>
        <s v="Suryanagri Express Derailment"/>
        <s v="Elathur Train Fire Incident"/>
        <s v="Chennai-Bangalore Double Decker Express Derailment"/>
        <s v="Odisha Train Collision"/>
        <s v="Nilgiri Mountain Railway Derailment"/>
        <s v="Vijayawada-Chennai Central Jan Shatabdi Express Derailment"/>
        <s v="Chennai Suburban Local Train Derailment"/>
        <s v="Lokmanya Tilak Express Fire Incident"/>
        <s v="Ondagram Goods Train Collision"/>
        <s v="Howrah-bound Falaknuma Express Fire Incident"/>
        <s v="Kurung River Bridge Collapse"/>
        <s v="Lucknow-Rameshwaram Bharat Gaurav Train Fire"/>
        <s v="Tiruchirappalli–Shri Ganganagar Humsafar SF Express Fire"/>
        <s v="EMU Train Derailment"/>
        <s v="Anand Vihar Terminal-Kamakhya Junction North East Express Derailment"/>
        <s v="Visakhapatnam-Rayagada and Visakhapatnam-Palasa Passenger Train Collision"/>
        <s v="Suheldev Superfast Express Derailment"/>
        <s v="Delhi-Darbhanga Superfast Express Fire"/>
        <s v="Barddhaman Junction Overhead Water Tank Collapse"/>
        <s v="Kalajhariya Train Incident"/>
        <s v="Ernakulam-Hazrat Nizamuddin Millennium Express Mishap"/>
        <s v="West Bengal Train Collision"/>
        <s v="Uttar Pradesh Train Derailment"/>
        <s v="Howrah–Mumbai CSMT Mail Train Derailment"/>
        <s v="Sabarmati Express Derailment"/>
      </sharedItems>
    </cacheField>
    <cacheField name="Train Name" numFmtId="0">
      <sharedItems containsMixedTypes="1" containsNumber="1" containsInteger="1" minValue="0" maxValue="0" count="232">
        <s v="Bombay-Madras Mail"/>
        <s v="Passenger &amp; Freight"/>
        <s v="Mail Trains"/>
        <s v="Doon Express &amp; Goods Train"/>
        <s v="Madras-Bangalore Mail"/>
        <s v="Upper India Express"/>
        <s v="Frontier Mail"/>
        <s v="Kumaon Express"/>
        <s v="Unknown"/>
        <s v="Sharanpur Express"/>
        <s v="Passenger &amp; Freight Train"/>
        <s v="Passenger Train"/>
        <s v="319 Down Express"/>
        <s v="Madras-Tuticorin Express"/>
        <s v="Gua-Tata &amp; 304 Down Hazaribagh-Ranchi-Howrah Express"/>
        <s v="Janata Express"/>
        <s v="Goods Wagon"/>
        <s v="Bombay-Calcutta Mail"/>
        <s v="Express Train"/>
        <s v="Agra Cantt-Allahabad Passenger &amp; Ratlam Goods Special"/>
        <s v="Passenger Trains"/>
        <s v="Ranchi Express"/>
        <s v="Punjab Mail"/>
        <s v="Udyan Abha Toofan Express"/>
        <s v="Pamban-Dhanuskodi Passenger"/>
        <s v="Freight &amp; Railway Worker Train"/>
        <s v="Mail Express"/>
        <s v="Deccan Express &amp; Birur-Hubli Passenger"/>
        <s v="31 Up Barauni Kanpur Passenger Train"/>
        <s v="18 Up Delhi-Madras Janata Express"/>
        <s v="6 Down Amritsar-Howrah Mail"/>
        <s v="1 Ajd Up Passenger Train and 456 Down Goods Train"/>
        <s v="1 Down Madras-Mangalore Mail and 19 Down Madras Cochin Mail"/>
        <s v="Down Diesel Erb Special 1 and 46 Down (Hyderabad-Howrah Express)"/>
        <s v="R 81 Up Ranaghat Local and T151 Up Barasat Local Trains"/>
        <s v="102 Do-4 Up Goods Train and 395 Wardha Kazipet Passenger Train"/>
        <s v="Borivli-Churchgate Suburban Train"/>
        <n v="0"/>
        <s v="222 Down Udaipur City-Marwar Jn. Passenger Train"/>
        <s v="87 Up South Bihar Express and 5 Up Howrah Amritsar Mail"/>
        <s v="358 Up Itarsi-Bhusaval Passenger and Stationary Goods Train No.L-30 Up"/>
        <s v="Passenger Train and Freight Train"/>
        <s v="662 Up Mixed Train"/>
        <s v="55 Up Patna Delhi Express and Stationary Up Amritsar Special Goods"/>
        <s v="311 Up Sealdah Samastipur Fast Passenger"/>
        <s v="59 Up Kamrup Express"/>
        <s v="43 Up Darjeeling Mail and the rear of H. 185 Up Habra Local"/>
        <s v="365 Up Sealdah Lalgola Passenger Train"/>
        <s v="20 Up Dehra Dun Express"/>
        <s v="20 Up Cochin Harbour Terminus Madras Central Mail"/>
        <s v="Kurla Wiring Train and N-9 Down Local Train"/>
        <s v="234 Down Mixed Train"/>
        <s v="23 Up Patna Hatia Express"/>
        <s v="No. 371 Down Suburban Train"/>
        <s v="Oja Special Goods Train and Wjd-12 Up Goods Train"/>
        <s v="104 Down Kathgodam Bareilly Passenger"/>
        <s v="Up BPQD Goods Train and No.76 Up Waltair Kazipet Passenger"/>
        <s v="367 Up Sealdah-Lalgola Passenger Train"/>
        <s v="20 Up Trivandrum Central Madras Central Mail and Two Coupled Light Engines"/>
        <s v="13 Up Tezpur Express"/>
        <s v="Two Dsu Passenger Trains"/>
        <s v="103 Up Howrah-Amritsar Deluxe Express and CPC Special Goods Train"/>
        <s v="107 Down Madras Rameswaram Passenger"/>
        <s v="385 Bhusaval Nagpur Passenger and Cargo Train"/>
        <s v="38 Down Madras Howrah Janata Express and Jbd-II Down Goods Train"/>
        <s v="7 Down Bombay Ahmedabad Janta Express and 537 Down Churchgate Virar Suburban Train"/>
        <s v="Madras New Delhi Grand Trunk Express"/>
        <s v="40 Up Ahmedabad Bombay Passenger Train"/>
        <s v="316 Up Miraj Pune Passenger and M-32 LNN Down Diesel Goods Train"/>
        <s v="1 Up Howrah Kalka Mail"/>
        <s v="1 Dn Avadh-Trihut Mail and 26 Dn Guwahati Dhubri Passenger"/>
        <s v="3 Pn Up Pathankot-Nagrota Passenger Train"/>
        <s v="K. 121 Up Howrah-Kharagpur Local and 3 Up Howrah-Madras Mail"/>
        <s v="Electric Multiple Unit Trains No. E-65 and E-67"/>
        <s v="Two Trains"/>
        <s v="6 Up Saurashtra Mail and 24 Down Somnath Mail"/>
        <s v="204 Down Mahalaxmi Express"/>
        <s v="T-181 Down Bombay V.T. Thane Suburban Train and T1-31 Down Suburban Train"/>
        <s v="No.20 Madras Mail, Trivandrum Mail, Yercaud Express"/>
        <s v="Narmada Express"/>
        <s v="Mangalore–New Delhi"/>
        <s v="2 DR (Rohtak–Delhi), 38 Down Punjab Mail"/>
        <s v="Coromandel Express"/>
        <s v="Express and Goods Train"/>
        <s v="Tinsukia Mail"/>
        <s v="Delhi-Dakshin Express"/>
        <s v="Rockfort Express"/>
        <s v="Karnataka Express"/>
        <s v="Island Express"/>
        <s v="Shuttle Train"/>
        <s v="Freight Train, Passenger Train"/>
        <s v="Kangra Valley Train"/>
        <s v="Howrah Rajdhani Express, Goods Train"/>
        <s v="Kota–Bina Passenger Train, Freight Train"/>
        <s v="Narayanadri Express"/>
        <s v="8001 DN Mumbai–Howrah Mail"/>
        <s v="Madras–Kanyakumari Express, Freight Train"/>
        <s v="Jammu Tawi Express, Coal-laden Goods Train"/>
        <s v="Hirakud Express"/>
        <s v="Purushottam Express, Kalindi Express"/>
        <s v="Gorakhpur–Gonda Passenger Train, Freight Train"/>
        <s v="Ernakulam–Kayamkulam Train"/>
        <s v="Allahabad-bound Passenger Train"/>
        <s v="Brahmaputra Mail"/>
        <s v="Karnataka Express, Himsagar Express"/>
        <s v="42 Down Coromandel Express, 41 Up Coromandel Express"/>
        <s v="Ahmedabad–Howrah Express"/>
        <s v="42 Down Coromandel Express"/>
        <s v="Cheran Express, Pandian Express, Chennai-Alleppey Express"/>
        <s v="Bareilly–Varanasi Passenger Train, Kashi Vishwanath Express"/>
        <s v="Howrah–Danapur Express"/>
        <s v="Manmad–Kachiguda Express"/>
        <s v="Chennai–Madurai Express"/>
        <s v="Jammu Tawi–Sealdah Express, Frontier Golden Temple Mail"/>
        <s v="2616 UP Chennai–New Delhi Grand Trunk Express"/>
        <s v="Brahmaputra Mail, Avadh Assam Express"/>
        <s v="Howrah Amritsar Mail"/>
        <s v="Mangalore–Chennai Mail"/>
        <s v="Sabarmati Express"/>
        <s v="Ahmedabad-Delhi Ala Hazrat Express"/>
        <s v="Shramjeevi Express"/>
        <s v="Kanpur–Kasganj Express"/>
        <s v="Howrah Rajdhani Express"/>
        <s v="Golden Temple Mail"/>
        <s v="Karwar–Mumbai Central Holiday Special"/>
        <s v="Golconda Express"/>
        <s v="Matsyagandha Express"/>
        <s v="Jammu Tawi Express, DMU Jalandhar–Amritsar"/>
        <s v="Bundelkhand Express"/>
        <s v="Delta Fast Passenger Train"/>
        <s v="Multiple commuter trains"/>
        <s v="Howrah–Jamalpur Superfast Express"/>
        <s v="Delhi–Lahore Samjhauta Express"/>
        <s v="Jodhpur–Howrah Express"/>
        <s v="Gowthami Express"/>
        <s v="Electric Multiple Unit, Empty Oil Tanker"/>
        <s v="Goa Express, Mewar Express"/>
        <s v="Lichchavi Express, Magadh Express"/>
        <s v="Gorakhdham Express, Prayagraj Express"/>
        <s v="Saryu Express"/>
        <s v="Arunachal Pradesh Express"/>
        <s v="Kalindi, Shram Shakti"/>
        <s v="Harihar"/>
        <s v="Goods Train"/>
        <s v="Rajdhani Express"/>
        <s v="Jnaneswari Express"/>
        <s v="Coimbatore–Mettupalayam Special Train"/>
        <s v="Amaravati Express"/>
        <s v="Uttar Banga Express, Vananchal Express"/>
        <s v="Chennai-Alappuzha Superfast Express"/>
        <s v="Mathura–Chhapra Express"/>
        <s v="Kalka Mail"/>
        <s v="Guwahati–Puri Express"/>
        <s v="Freight Train"/>
        <s v="Guwahati–Bangalore Kaziranga Express"/>
        <s v="Chennai Suburban MEMU, Arakonam–Katpadi"/>
        <s v="Howrah–Dehradun Doon Express"/>
        <s v="Qazigund to Baramulla Passenger"/>
        <s v="Trivandrum–Kozhikode Jan Shatabdi Express"/>
        <s v="MEMU Commuter Train"/>
        <s v="Cargo Train, Hubli-Bangalore Hampi Express"/>
        <s v="Vidarbha Express"/>
        <s v="Tamil Nadu Express"/>
        <s v="Grand Trunk Express"/>
        <s v="Indore–Yesvantpur Express"/>
        <s v="Ledo–Dibrugarh Town Passenger"/>
        <s v="Muzaffarpur–Yesvantpur Weekly Express"/>
        <s v="Saharsa–Patna Rajya Rani Superfast Express"/>
        <s v="Alappuzha–Dhanbad Express"/>
        <s v="Down Nizamuddin Ernakulam Mangala Lakshadweep Superfast Express"/>
        <s v="Bangalore City–Hazur Sahib Nanded Express"/>
        <s v="Local Train"/>
        <s v="Diva Junction-Sawantvadi Passenger"/>
        <s v="Gorakhdham Express"/>
        <s v="Dibrugarh Rajdhani Express"/>
        <s v="Nanded-Secunderabad Passenger"/>
        <s v="Bangalore City–Ernakulam Intercity Express"/>
        <s v="Dehradun–Varanasi Janta Express"/>
        <s v="Muri Express"/>
        <s v="Kamayani Express, Janata Express"/>
        <s v="Chennai Egmore–Mangalore Central Express"/>
        <s v="Secunderabad Junction–Lokmanya Tilak Terminus Duronto Express"/>
        <s v="Kalka–Shimla Shivalik Queen"/>
        <s v="Kanyakumari-Bengaluru Island Express"/>
        <s v="Chennai Central–Thiruvananthapuram Central Superfast Express"/>
        <s v="Thiruvananthapuram-Mangaluru Express"/>
        <s v="Bhubaneswar-Bhadrak Passenger"/>
        <s v="Indore–Rajendra Nagar Express"/>
        <s v="Rajendra Nagar-Guwahati Capital Express"/>
        <s v="Kurla-Ambarnath Local"/>
        <s v="Ajmer-Sealdah Express"/>
        <s v="Jagdalpur–Bhubaneswar Hirakhand Express"/>
        <s v="Bhopal–Ujjain Passenger"/>
        <s v="Mahakaushal Express"/>
        <s v="Meerut–Lucknow Rajya Rani Express"/>
        <s v="Puri–Haridwar Kalinga Utkal Express"/>
        <s v="Kaifiyat Express"/>
        <s v="Vasco Da Gama-Patna Express"/>
        <s v="Paradeep-Cuttack Goods Train"/>
        <s v="Karaikkudi–Chennai Pallavan Superfast Express"/>
        <s v="Howrah-Mumbai Mail"/>
        <s v="Chennai Beach-Tirumalpur Local"/>
        <s v="New Farakka Express"/>
        <s v="Seemanchal Express"/>
        <s v="Tapti Ganga Express"/>
        <s v="Poorva Express"/>
        <s v="Telangana Express"/>
        <s v="Lingampalli MMTS, Hundry Express"/>
        <s v="Guwahati-Howrah Saraighat COVID Special Train"/>
        <s v="Bikaner–Guwahati Express"/>
        <s v="Pawan Express"/>
        <s v="Mumbai–New Delhi Duronto Express"/>
        <s v="Suryanagri Express"/>
        <s v="Chennai-Bangalore Double Decker Express"/>
        <s v="Coromandel Express, SMVT Bengaluru–Howrah SF Express"/>
        <s v="Nilgiri Mountain Railway"/>
        <s v="Vijayawada-Chennai Central Jan Shatabdi Express"/>
        <s v="Chennai Suburban Local Train"/>
        <s v="Lokmanya Tilak Express"/>
        <s v="Downward Goods Train"/>
        <s v="Howrah-bound Falaknuma Express"/>
        <s v="Lucknow-Rameshwaram Bharat Gaurav Train"/>
        <s v="Tiruchirappalli–Shri Ganganagar Humsafar SF Express"/>
        <s v="EMU Train"/>
        <s v="Anand Vihar Terminal-Kamakhya Junction North East Express"/>
        <s v="Visakhapatnam-Rayagada Passenger Train, Visakhapatnam-Palasa Passenger Train"/>
        <s v="Suheldev Superfast Express"/>
        <s v="Delhi-Darbhanga Superfast Express"/>
        <s v="Ernakulam-Hazrat Nizamuddin Millennium Express"/>
        <s v="Kanchanjunga Express"/>
        <s v="Dibrugarh–Chandigarh Express"/>
        <s v="Howrah–Mumbai CSMT Mail"/>
      </sharedItems>
    </cacheField>
    <cacheField name="Location" numFmtId="0">
      <sharedItems count="277">
        <s v="Near Mangapatnam, Kadapa District"/>
        <s v="Kot Lakhpat Station"/>
        <s v="Barara Station"/>
        <s v="Near Moradabad"/>
        <s v="3 km past Arakkonam"/>
        <s v="Near Bihta Station, Patna"/>
        <s v="64 km NE of Bombay (Mumbai)"/>
        <s v="Crashed into a river"/>
        <s v="Bihar"/>
        <s v="18 km from Delhi"/>
        <s v="Between Sempaore and Kalihar"/>
        <s v="Near Bhatinda"/>
        <s v="Near Gorakhpur"/>
        <s v="130 km north of New Delhi"/>
        <s v="Between Jangaon and Raghunathpalli"/>
        <s v="75 km south of Hyderabad"/>
        <s v="Between Jadcherla and Mahbubnagar"/>
        <s v="282 km south of Madras"/>
        <s v="Bombay"/>
        <s v="Tatanagar"/>
        <s v="Between Palasa and Pundi stations"/>
        <s v="Katpadi Junction"/>
        <s v="Kosma Station"/>
        <s v="Near Padali"/>
        <s v="Near Chamaraj"/>
        <s v="Bidanpur Station"/>
        <s v="Near Umeshnagar"/>
        <s v="Between Kalihar and Bihar"/>
        <s v="200 km from Kolkata"/>
        <s v="Dumraon Railway Station"/>
        <s v="Etmadpur near Tundla Junction"/>
        <s v="Rameswaram"/>
        <s v="800 km from Mumbai"/>
        <s v="Assam"/>
        <s v="Lumding Railway Station"/>
        <s v="Diphu Railway Station"/>
        <s v="Near Matunga Railway Station"/>
        <s v="Yalvigi Station"/>
        <s v="Near Madras"/>
        <s v="Muhammadabad"/>
        <s v="Jaipur"/>
        <s v="Lucknow Junction"/>
        <s v="Talamanchi Station"/>
        <s v="Karna Station"/>
        <s v="Khurja Junction Station"/>
        <s v="Perambur Station"/>
        <s v="Between Retang and Bhubaneswar Stations"/>
        <s v="Dum Dum Junction Station"/>
        <s v="Near Asifabad Road Station"/>
        <s v="Goregaon Yard"/>
        <s v="Lucknow"/>
        <s v="Mysore State"/>
        <s v="Between Phulad and Marwar Ranawas Stations"/>
        <s v="Km. 291.767 between Joramow Block Hut and Madhupur Junction Station"/>
        <s v="Burhanpur Station"/>
        <s v="Moradabad"/>
        <s v="Between Sillipur and Birpur Stations"/>
        <s v="Chandausi Junction Station"/>
        <s v="Between Rampur Dumra and Hatidih Link Cabin"/>
        <s v="Between New Jalpaiguri and Ambari Falakata Stations"/>
        <s v="Ultadanga Road Station"/>
        <s v="Birnagar Station"/>
        <s v="Virar Station"/>
        <s v="Between Mukundarayapuram and Walajah Road Junction Stations"/>
        <s v="Between Vikhroli and Kanjur Marg Stations"/>
        <s v="Between Golaghat and Furkating"/>
        <s v="Between Samsi and Bhaluka Road Stations"/>
        <s v="Between Silli and Kita Stations"/>
        <s v="Bandra Station"/>
        <s v="Srivenkateswarapalem"/>
        <s v="Haldwani Station"/>
        <s v="Kesamudram Station"/>
        <s v="Madanpur Station Yard"/>
        <s v="Tiruvalam Station Yard"/>
        <s v="Beki River, Near Guwahati"/>
        <s v="Modinagar Station"/>
        <s v="Naini Station"/>
        <s v="Between Paramakkudi and Pandikanmoi Stations"/>
        <s v="Akola Station"/>
        <s v="Near Rewari"/>
        <s v="Vedayapalem Station"/>
        <s v="Bassain Road Station"/>
        <s v="Between Tondalagopavaram and Errupalem Stations"/>
        <s v="Valsad Station"/>
        <s v="Between Bhavani Nagar and Takari Stations"/>
        <s v="Between Baruipara and Kamarkundu"/>
        <s v="Near Sarupeta Station"/>
        <s v="Between Talara and Jawanwala Shah Stations"/>
        <s v="Between Bauria and Chengail Stations"/>
        <s v="Madras Egmore Station"/>
        <s v="Near Matunga Station"/>
        <s v="Sabarmati Station"/>
        <s v="Near Lalhond Halt Station"/>
        <s v="Between Ghatkopar and Vikhroli Stations"/>
        <s v="Vaniyambadi"/>
        <s v="Bagmati River Bridge"/>
        <s v="Between Khodri and Bhanwar Tonk"/>
        <s v="Gujarat"/>
        <s v="Agra"/>
        <s v="Warangal Station"/>
        <s v="Bahadurgarh"/>
        <s v="Charegaon, Balaghat"/>
        <s v="Chhattrapur, near Berhampur"/>
        <s v="Byculla Station"/>
        <s v="Rajnandgaon"/>
        <s v="Dhupguri"/>
        <s v="Khagaria"/>
        <s v="Macherial"/>
        <s v="Ariyalur"/>
        <s v="Lalitpur"/>
        <s v="Peruman Bridge, Ashtamudi Lake"/>
        <s v="Vijayawada"/>
        <s v="Sakaldiha"/>
        <s v="Near Patna"/>
        <s v="Gollaguda"/>
        <s v="Mangra"/>
        <s v="Near Cherlapalli"/>
        <s v="Near Makalidurga Ghats"/>
        <s v="Near Jawali"/>
        <s v="Raigarh"/>
        <s v="Between Roorah and Ambiyapur"/>
        <s v="Darbhanga District"/>
        <s v="Near Chhabra"/>
        <s v="Nalgonda District"/>
        <s v="Unknown"/>
        <s v="Near Salem"/>
        <s v="Barpali"/>
        <s v="Near Firozabad"/>
        <s v="Domingarh Station"/>
        <s v="Near Alappuzha"/>
        <s v="Near Varanasi"/>
        <s v="Between Kokrajhar and Fakiragram"/>
        <s v="Lehra Khanna Station, Punjab"/>
        <s v="Outskirts of Delhi"/>
        <s v="Near Visakhapatnam"/>
        <s v="Bilaspur District"/>
        <s v="Rajahmundry"/>
        <s v="Erode, Tiruchirappalli, Thrissur"/>
        <s v="Near Hardoi"/>
        <s v="Near Fatuha Station"/>
        <s v="Parli Vaijanath Station"/>
        <s v="Outskirts of Karur Town"/>
        <s v="Near Bottalaapalem Village"/>
        <s v="Khanna"/>
        <s v="Agra-Mathura Section"/>
        <s v="Gaisal Station"/>
        <s v="Dusi"/>
        <s v="Jenapur"/>
        <s v="Ambala Ludhiana"/>
        <s v="Kadalundi River Bridge"/>
        <s v="Godhra"/>
        <s v="Ahmedabad-Delhi"/>
        <s v="Jaunpur"/>
        <s v="Kasganj"/>
        <s v="Gaya-Dehri-on-Sone Bridge"/>
        <s v="Ludhiana-Ladhowal"/>
        <s v="Near Mukerian"/>
        <s v="Near Jaunpur"/>
        <s v="Near Datia"/>
        <s v="Near Kamasamudram"/>
        <s v="Valigonda"/>
        <s v="Mumbai"/>
        <s v="Near Belacoba"/>
        <s v="Haryana-Punjab border"/>
        <s v="Near Juhi Bridge, Kanpur"/>
        <s v="Jajpur Road Station"/>
        <s v="Vyasarpadi Jeeva Station"/>
        <s v="Mathura"/>
        <s v="Near Etawah, Kanpur"/>
        <s v="Near Panki, Kanpur"/>
        <s v="Pratapgarh"/>
        <s v="Near Helem"/>
        <s v="Near Tundla"/>
        <s v="Barha railway crossing, Barabanki"/>
        <s v="Near Azamgarh"/>
        <s v="Naugachia, Bihar"/>
        <s v="Between Khemashuli and Sardiha stations"/>
        <s v="Idigarai, near Coimbatore"/>
        <s v="Near Koppal, Karnataka"/>
        <s v="Sainthia railway station"/>
        <s v="Near Mararikulam, Ernakulam-Alappuzha line"/>
        <s v="Goryamau railway station, Barabanki"/>
        <s v="Babura railway crossing, Jaunpur district"/>
        <s v="Dadri area, Ghaziabad district"/>
        <s v="Thanagaon, Kanshiram Nagar district"/>
        <s v="Near Fatehpur, Uttar Pradesh"/>
        <s v="Nalbari district, Assam"/>
        <s v="Malda district, West Bengal"/>
        <s v="Between Melpakkam and Chitheri stations"/>
        <s v="Giridih district"/>
        <s v="Near Sadura, Anantnag district"/>
        <s v=" Karonpuroto"/>
        <s v="Wadakanchery"/>
        <s v="Northern Uttar Pradesh"/>
        <s v="Kannamangala gate, Bangalore"/>
        <s v="Penukonda, near Andhra Pradesh"/>
        <s v="Near Khardi station, Mumbai–Kasara route"/>
        <s v="Near Nellore, Andhra Pradesh"/>
        <s v="Near Gwalior"/>
        <s v="Near Sankhapur, Medak district"/>
        <s v="Between Chabua and Panitola"/>
        <s v="Near Arakkonam, 40 km from Chennai"/>
        <s v="Dhamara station, Bihar"/>
        <s v="Gotlam village, Vizianagaram"/>
        <s v="Chapramari Wildlife Sanctuary, West Bengal"/>
        <s v="Near Ghoti village, Nashik district"/>
        <s v="Near Kothacheruvu, Andhra Pradesh"/>
        <s v="Titwala, 61 km from Chhatrapati Shivaji Terminus"/>
        <s v="Chennai Central railway station"/>
        <s v="Between Nagothane and Roha stations"/>
        <s v="Near Khalilabad station, Uttar Pradesh"/>
        <s v="Near Chapra town, Bihar"/>
        <s v="Masaipet village, Medak district"/>
        <s v="Near Anekal, Bangalore Urban district"/>
        <s v="Rae Bareli, Uttar Pradesh"/>
        <s v="Uttar Pradesh"/>
        <s v="Between Kurawan and Bhiringi stations"/>
        <s v="Near Puvanur railway station, Villupuram–Vridhachalam section"/>
        <s v="Martur station, Karnataka"/>
        <s v="Near Taksal"/>
        <s v="Near Patchur station"/>
        <s v="Near Pattabiram"/>
        <s v="Near Karukutty station"/>
        <s v="Cuttack, Odisha"/>
        <s v="Pukhrayan, approx 60 km from Kanpur"/>
        <s v="Samuktala Road station, Alipurduar district"/>
        <s v="Near Rura station"/>
        <s v="Near Kuneru, Vizianagaram"/>
        <s v="Jabri railway station"/>
        <s v="Near Kulpahar, Uttar Pradesh"/>
        <s v="Near Rampur"/>
        <s v="Khatauli, Muzaffarnagar"/>
        <s v="Between Pata and Achalda stations"/>
        <s v="Chitrakoot"/>
        <s v="Between Goraknath-Raghunathpur"/>
        <s v="Tiruchchirappalli Junction"/>
        <s v="Between Talni and Dhamangaon"/>
        <s v="St Thomas Mount station, Chennai Beach-Tambaram section"/>
        <s v="Raebareli, Uttar Pradesh"/>
        <s v="Amritsar"/>
        <s v="Near Sahadai Buzurg railway station"/>
        <s v="Near Gautamsthan railway station"/>
        <s v="Outskirts of Kanpur Central near Rooma"/>
        <s v="Asaoti railway station, Haryana"/>
        <s v="Kacheguda station"/>
        <s v="Between Jalna and Aurangabad districts"/>
        <s v="Between Vikarabad and Chittigadda railway station"/>
        <s v="Chaygaon railway station"/>
        <s v="Near Ambur railway station"/>
        <s v="Near New Domohani railway station, Mainaguri, Jalpaiguri"/>
        <s v="Near Nashik"/>
        <s v="Between Navsari and Maroil Railway Stations"/>
        <s v="Mahabubabad district, Telangana"/>
        <s v="Near Marwar Junction railway station"/>
        <s v="Elathur, Kozhikode, Kerala"/>
        <s v="Near Bisanattam station"/>
        <s v="Balasore, Odisha"/>
        <s v="Near Coonoor station"/>
        <s v="Near Basin Bridge station"/>
        <s v="Near Vyasarpadi station"/>
        <s v="Ondagram railway station"/>
        <s v="Between Bommaipally and Pagidipalli"/>
        <s v="Near Sairang, Mizoram"/>
        <s v="Near Madurai Junction"/>
        <s v="Near Valsad Railway Station"/>
        <s v="Shakur Basti, Mathura"/>
        <s v="Near Raghunathpur Railway Station"/>
        <s v="Near Kottavalasa Junction railway station"/>
        <s v="Outer region of Prayagraj"/>
        <s v="Near Etawah"/>
        <s v="Barddhaman Junction, West Bengal"/>
        <s v="Near Kalajhariya, Jamtara-Karmatand"/>
        <s v="Near Ramagundam, Telangana"/>
        <s v="Near Rangapani, Darjeeling"/>
        <s v="Near Jhilahi, Gonda district"/>
        <s v="Near Jamshedpur, Jharkhand"/>
        <s v="Near Kanpur, Uttar Pradesh"/>
      </sharedItems>
    </cacheField>
    <cacheField name="State" numFmtId="0">
      <sharedItems count="24">
        <s v="Andhra Pradesh"/>
        <s v="Gujarat"/>
        <s v="Haryana"/>
        <s v="Uttar Pradesh"/>
        <s v="Tamil Nadu"/>
        <s v="Bihar"/>
        <s v="Maharashtra"/>
        <s v="Uttarakhand"/>
        <s v="Delhi"/>
        <s v="Punjab"/>
        <s v="Telangana"/>
        <s v="Jharkhand"/>
        <s v="Karnataka"/>
        <s v="West Bengal"/>
        <s v="Assam"/>
        <s v="Rajasthan"/>
        <s v="Odisha"/>
        <s v="Madhya Pradesh"/>
        <s v="Kerala"/>
        <s v="Himachal Pradesh"/>
        <s v="Unknown"/>
        <s v="Arunachal Pradesh"/>
        <s v="Jammu and Kashmir"/>
        <s v="Mizoram"/>
      </sharedItems>
    </cacheField>
    <cacheField name="Accident Rail Zone" numFmtId="0">
      <sharedItems count="17">
        <s v="South Central"/>
        <s v="North Western"/>
        <s v="Northern"/>
        <s v="Southern"/>
        <s v="East Central"/>
        <s v="Central"/>
        <s v="North Eastern"/>
        <s v="South Eastern"/>
        <s v="East Coast"/>
        <s v="Eastern"/>
        <s v="North Central"/>
        <s v="North East Frontier"/>
        <s v="Western"/>
        <s v="South Western"/>
        <s v="West Central"/>
        <s v="South East Central"/>
        <s v="Konkan"/>
      </sharedItems>
    </cacheField>
    <cacheField name="Accident Type" numFmtId="0">
      <sharedItems count="24">
        <s v="Derailment"/>
        <s v="Collision"/>
        <s v="Explosion"/>
        <s v="Fatality"/>
        <s v="Fire"/>
        <s v="Bridge Collapse"/>
        <s v="Derailment &amp; Collision"/>
        <s v="Level crossing"/>
        <s v="Derailed in river"/>
        <s v="Explosion (Bomb)"/>
        <s v="Collision (with tractor)"/>
        <s v="Collision (with bus)"/>
        <s v="Collision (with tractor-trolley)"/>
        <s v="Bombing"/>
        <s v="Attack"/>
        <s v="Bombings"/>
        <s v="Dismantling accident"/>
        <s v="Terrorist attack"/>
        <s v="Derailment and Collision"/>
        <s v="Crash"/>
        <s v="Fire/Arson"/>
        <s v="Collapse"/>
        <s v="Collision/Accident"/>
        <s v="Accident"/>
      </sharedItems>
    </cacheField>
    <cacheField name="Standard Accident Type" numFmtId="0">
      <sharedItems/>
    </cacheField>
    <cacheField name="Cause" numFmtId="0">
      <sharedItems containsMixedTypes="1" containsNumber="1" containsInteger="1" minValue="0" maxValue="68" count="104">
        <s v="Structural failure on bridge"/>
        <s v="Signal miscommunication"/>
        <s v="Human error"/>
        <s v="Signal failure"/>
        <s v="Track fracture"/>
        <s v="Excessive speed"/>
        <s v="Sabotage/Sabotage-related"/>
        <s v="Track failure"/>
        <s v="Bridge collapse"/>
        <s v="Unknown"/>
        <s v="Structural failure"/>
        <s v="Transporting explosives"/>
        <s v="Truck at crossing"/>
        <s v="Girder bridge failure"/>
        <s v="Flood-damaged embankment"/>
        <s v="Train running over signal"/>
        <s v="Crackers exploded in wagon"/>
        <s v="Goods train on track"/>
        <s v="Cyclone"/>
        <s v="Miscommunication"/>
        <s v="Bombing (Naga separatists)"/>
        <s v="Roof passengers struck by girder"/>
        <s v="Goods train collision"/>
        <s v="-"/>
        <s v="Sabotage"/>
        <n v="30"/>
        <n v="18"/>
        <s v="Collision"/>
        <s v="Rear Collision"/>
        <s v="Fog"/>
        <n v="59"/>
        <s v="Bridge Failure"/>
        <s v="Bombing"/>
        <s v="Fire"/>
        <s v="Rain"/>
        <s v="Level crossing"/>
        <s v="Stationary train"/>
        <s v="Bomb"/>
        <s v="Derailment"/>
        <s v="Super Cyclone"/>
        <s v="Derailed coaches"/>
        <s v="Mob set fire"/>
        <s v="Mob retaliation"/>
        <s v="Bus at level crossing"/>
        <s v="Boulder on track"/>
        <s v="Faulty signal"/>
        <s v="Bomb explosion"/>
        <s v="Overspeeding"/>
        <s v="Flash flood"/>
        <s v="Terrorist bombing"/>
        <s v="Suspected terrorist bomb"/>
        <n v="35"/>
        <n v="68"/>
        <s v="Electrical short circuit"/>
        <s v="Hijack"/>
        <s v="Dense fog"/>
        <s v="Tractor trolley collision"/>
        <n v="0"/>
        <s v="Car at railway crossing"/>
        <s v="Emergency brakes applied"/>
        <s v="Explosion by Maoists"/>
        <s v="Mini-bus at level crossing"/>
        <s v="Collision with road-roller"/>
        <s v="Car at unmanned gate"/>
        <s v="Truck at railway crossing"/>
        <s v="Bus at unmanned crossing"/>
        <s v="Bomb attack by militants"/>
        <s v="Fire in coaches"/>
        <s v="Stationary freight train"/>
        <s v="People on tracks"/>
        <s v="Taxi at railway crossing"/>
        <s v="Boulder-carrying truck"/>
        <s v="Collision and fire"/>
        <s v="Fire in train"/>
        <s v="Head-on collision"/>
        <s v="Passengers disembarking from another train"/>
        <s v="Passengers on fire rumor"/>
        <s v="Herd of elephants"/>
        <s v="Uncoupling of coaches"/>
        <s v="Bomb explosions"/>
        <s v="School bus at unmanned level-crossing"/>
        <s v="Flash floods causing track misalignment"/>
        <s v="Side collision"/>
        <s v="Rail fracture"/>
        <s v="Locomotive defect"/>
        <s v="Train diverted to wrong platform"/>
        <s v="Train ran into crowd at Dusshera festival"/>
        <s v="MMTS ran into incoming Hundry Express"/>
        <s v="Goods train ran over sleeping migrants"/>
        <s v="Double engine train ran over employees"/>
        <s v="Heavy rain, visibility issues"/>
        <s v="Heavy fog, visibility issues"/>
        <s v="Konark Superfast Express"/>
        <s v="Passenger set fire to fellow passengers"/>
        <s v="High speed collision with freight train"/>
        <s v="Friction in high-voltage power line"/>
        <s v="Signal breaking"/>
        <s v="Passenger smuggling gas cylinder"/>
        <s v="Collision between trains"/>
        <s v="Tank collapse"/>
        <s v="Train collision"/>
        <s v="Improper chaining of upper berth"/>
        <s v="Overspeeding freight train hit passenger train"/>
        <s v="Engine hit a boulder"/>
      </sharedItems>
    </cacheField>
    <cacheField name="Deaths" numFmtId="0">
      <sharedItems containsSemiMixedTypes="0" containsString="0" containsNumber="1" containsInteger="1" minValue="0" maxValue="800" count="75">
        <n v="100"/>
        <n v="11"/>
        <n v="22"/>
        <n v="120"/>
        <n v="40"/>
        <n v="119"/>
        <n v="12"/>
        <n v="50"/>
        <n v="81"/>
        <n v="10"/>
        <n v="5"/>
        <n v="15"/>
        <n v="31"/>
        <n v="136"/>
        <n v="139"/>
        <n v="125"/>
        <n v="104"/>
        <n v="18"/>
        <n v="0"/>
        <n v="4"/>
        <n v="9"/>
        <n v="35"/>
        <n v="47"/>
        <n v="110"/>
        <n v="130"/>
        <n v="27"/>
        <n v="55"/>
        <n v="57"/>
        <n v="53"/>
        <n v="32"/>
        <n v="70"/>
        <n v="85"/>
        <n v="21"/>
        <n v="41"/>
        <n v="45"/>
        <n v="20"/>
        <n v="60"/>
        <n v="25"/>
        <n v="800"/>
        <n v="30"/>
        <n v="43"/>
        <n v="157"/>
        <n v="16"/>
        <n v="38"/>
        <n v="1"/>
        <n v="58"/>
        <n v="75"/>
        <n v="105"/>
        <n v="8"/>
        <n v="48"/>
        <n v="36"/>
        <n v="71"/>
        <n v="52"/>
        <n v="400"/>
        <n v="33"/>
        <n v="24"/>
        <n v="19"/>
        <n v="227"/>
        <n v="17"/>
        <n v="298"/>
        <n v="140"/>
        <n v="14"/>
        <n v="37"/>
        <n v="13"/>
        <n v="114"/>
        <n v="230"/>
        <n v="7"/>
        <n v="66"/>
        <n v="3"/>
        <n v="26"/>
        <n v="2"/>
        <n v="152"/>
        <n v="23"/>
        <n v="59"/>
        <n v="296"/>
      </sharedItems>
    </cacheField>
    <cacheField name="Injuries" numFmtId="0">
      <sharedItems containsSemiMixedTypes="0" containsString="0" containsNumber="1" containsInteger="1" minValue="0" maxValue="1289"/>
    </cacheField>
    <cacheField name="Rescue Time (hrs)" numFmtId="1">
      <sharedItems containsSemiMixedTypes="0" containsString="0" containsNumber="1" containsInteger="1" minValue="1" maxValue="8"/>
    </cacheField>
    <cacheField name="Reforms/Changes" numFmtId="0">
      <sharedItems containsMixedTypes="1" containsNumber="1" containsInteger="1" minValue="0" maxValue="0"/>
    </cacheField>
    <cacheField name="Standard Cause Type" numFmtId="0">
      <sharedItems count="5">
        <s v="Weather Conditions"/>
        <s v="Technical Fault"/>
        <s v="Sabotage"/>
        <s v="Unknown"/>
        <s v="Human Error"/>
      </sharedItems>
    </cacheField>
  </cacheFields>
  <extLst>
    <ext xmlns:x14="http://schemas.microsoft.com/office/spreadsheetml/2009/9/main" uri="{725AE2AE-9491-48be-B2B4-4EB974FC3084}">
      <x14:pivotCacheDefinition pivotCacheId="696572856"/>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rsh123" refreshedDate="45796.49657476852" createdVersion="8" refreshedVersion="8" minRefreshableVersion="3" recordCount="17" xr:uid="{968E9F62-3359-444D-AB26-1E597EB50EB0}">
  <cacheSource type="worksheet">
    <worksheetSource ref="A1:J18" sheet="funds_allocated" r:id="rId2"/>
  </cacheSource>
  <cacheFields count="10">
    <cacheField name="Year  " numFmtId="0">
      <sharedItems count="17">
        <s v="2005-06"/>
        <s v="2006-07"/>
        <s v="2007-08"/>
        <s v="2008-09"/>
        <s v="2009-10"/>
        <s v="2010-11"/>
        <s v="2011-12"/>
        <s v="2012-13"/>
        <s v="2013-14"/>
        <s v="2014-15"/>
        <s v="2015-16"/>
        <s v="2016-17"/>
        <s v="2017-18"/>
        <s v="2018-19"/>
        <s v="2019-20"/>
        <s v="2020-21"/>
        <s v="2021-22"/>
      </sharedItems>
    </cacheField>
    <cacheField name="Standard Year" numFmtId="0">
      <sharedItems containsSemiMixedTypes="0" containsString="0" containsNumber="1" containsInteger="1" minValue="2006" maxValue="2022" count="17">
        <n v="2006"/>
        <n v="2007"/>
        <n v="2008"/>
        <n v="2009"/>
        <n v="2010"/>
        <n v="2011"/>
        <n v="2012"/>
        <n v="2013"/>
        <n v="2014"/>
        <n v="2015"/>
        <n v="2016"/>
        <n v="2017"/>
        <n v="2018"/>
        <n v="2019"/>
        <n v="2020"/>
        <n v="2021"/>
        <n v="2022"/>
      </sharedItems>
    </cacheField>
    <cacheField name="Railway Safety Fund- Total Grant (cr)" numFmtId="2">
      <sharedItems containsSemiMixedTypes="0" containsString="0" containsNumber="1" minValue="1892.26" maxValue="45600" count="17">
        <n v="4028.52"/>
        <n v="2895.49"/>
        <n v="1892.26"/>
        <n v="2950"/>
        <n v="3200"/>
        <n v="3500"/>
        <n v="4000"/>
        <n v="4200"/>
        <n v="4500"/>
        <n v="4750"/>
        <n v="5000"/>
        <n v="10000"/>
        <n v="12000"/>
        <n v="15000"/>
        <n v="17000"/>
        <n v="20000"/>
        <n v="45600"/>
      </sharedItems>
    </cacheField>
    <cacheField name="Railway Safety Fund-Actual Expenditure (cr)" numFmtId="2">
      <sharedItems containsSemiMixedTypes="0" containsString="0" containsNumber="1" minValue="1930.1" maxValue="45836.97"/>
    </cacheField>
    <cacheField name="Depreciation Reserve Fund (DRF)" numFmtId="2">
      <sharedItems containsSemiMixedTypes="0" containsString="0" containsNumber="1" minValue="200" maxValue="7775"/>
    </cacheField>
    <cacheField name="Depreciation Reserve Fund- Actual Utilisation (cr)" numFmtId="2">
      <sharedItems containsSemiMixedTypes="0" containsString="0" containsNumber="1" minValue="200" maxValue="7900"/>
    </cacheField>
    <cacheField name="Total Working Expenditure(cr)" numFmtId="2">
      <sharedItems containsSemiMixedTypes="0" containsString="0" containsNumber="1" containsInteger="1" minValue="38300" maxValue="200000"/>
    </cacheField>
    <cacheField name="Total Working Expenditure- Actual expenditure (cr)" numFmtId="2">
      <sharedItems containsSemiMixedTypes="0" containsString="0" containsNumber="1" minValue="45573.53" maxValue="204606.34"/>
    </cacheField>
    <cacheField name="Ordinary working expense (cr)" numFmtId="2">
      <sharedItems containsSemiMixedTypes="0" containsString="0" containsNumber="1" containsInteger="1" minValue="0" maxValue="151208"/>
    </cacheField>
    <cacheField name="Actual ordinary working expense (cr)" numFmtId="2">
      <sharedItems containsSemiMixedTypes="0" containsString="0" containsNumber="1" minValue="0" maxValue="150211.21"/>
    </cacheField>
  </cacheFields>
  <extLst>
    <ext xmlns:x14="http://schemas.microsoft.com/office/spreadsheetml/2009/9/main" uri="{725AE2AE-9491-48be-B2B4-4EB974FC3084}">
      <x14:pivotCacheDefinition pivotCacheId="62609594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90">
  <r>
    <x v="0"/>
    <x v="0"/>
    <x v="0"/>
    <x v="0"/>
    <x v="0"/>
    <x v="0"/>
    <x v="0"/>
    <x v="0"/>
    <x v="0"/>
    <s v="Derailment"/>
    <x v="0"/>
    <x v="0"/>
    <n v="138"/>
    <n v="4"/>
    <s v="Enhanced bridge inspections"/>
    <x v="0"/>
  </r>
  <r>
    <x v="1"/>
    <x v="1"/>
    <x v="1"/>
    <x v="1"/>
    <x v="1"/>
    <x v="1"/>
    <x v="1"/>
    <x v="1"/>
    <x v="1"/>
    <s v="Collision"/>
    <x v="1"/>
    <x v="1"/>
    <n v="27"/>
    <n v="7"/>
    <s v="Improved signal communication systems"/>
    <x v="1"/>
  </r>
  <r>
    <x v="2"/>
    <x v="2"/>
    <x v="2"/>
    <x v="2"/>
    <x v="2"/>
    <x v="2"/>
    <x v="2"/>
    <x v="2"/>
    <x v="1"/>
    <s v="Collision"/>
    <x v="2"/>
    <x v="2"/>
    <n v="24"/>
    <n v="7"/>
    <s v="Stricter rules for train dispatching"/>
    <x v="1"/>
  </r>
  <r>
    <x v="3"/>
    <x v="3"/>
    <x v="3"/>
    <x v="3"/>
    <x v="3"/>
    <x v="3"/>
    <x v="3"/>
    <x v="2"/>
    <x v="1"/>
    <s v="Collision"/>
    <x v="3"/>
    <x v="3"/>
    <n v="50"/>
    <n v="7"/>
    <s v="Improved signal maintenance"/>
    <x v="1"/>
  </r>
  <r>
    <x v="3"/>
    <x v="1"/>
    <x v="4"/>
    <x v="4"/>
    <x v="4"/>
    <x v="4"/>
    <x v="4"/>
    <x v="3"/>
    <x v="0"/>
    <s v="Derailment"/>
    <x v="4"/>
    <x v="4"/>
    <n v="64"/>
    <n v="7"/>
    <s v="Enhanced track monitoring"/>
    <x v="0"/>
  </r>
  <r>
    <x v="4"/>
    <x v="4"/>
    <x v="5"/>
    <x v="5"/>
    <x v="5"/>
    <x v="5"/>
    <x v="5"/>
    <x v="4"/>
    <x v="0"/>
    <s v="Derailment"/>
    <x v="5"/>
    <x v="5"/>
    <n v="180"/>
    <n v="7"/>
    <s v="Speed limits enforced on embankments"/>
    <x v="0"/>
  </r>
  <r>
    <x v="5"/>
    <x v="1"/>
    <x v="6"/>
    <x v="6"/>
    <x v="6"/>
    <x v="6"/>
    <x v="6"/>
    <x v="5"/>
    <x v="0"/>
    <s v="Derailment"/>
    <x v="6"/>
    <x v="6"/>
    <n v="40"/>
    <n v="7"/>
    <s v="Strengthened security on railways"/>
    <x v="0"/>
  </r>
  <r>
    <x v="6"/>
    <x v="3"/>
    <x v="0"/>
    <x v="7"/>
    <x v="7"/>
    <x v="7"/>
    <x v="7"/>
    <x v="2"/>
    <x v="0"/>
    <s v="Derailment"/>
    <x v="7"/>
    <x v="7"/>
    <n v="29"/>
    <n v="7"/>
    <s v="Enhanced bridge maintenance"/>
    <x v="0"/>
  </r>
  <r>
    <x v="6"/>
    <x v="5"/>
    <x v="4"/>
    <x v="8"/>
    <x v="8"/>
    <x v="8"/>
    <x v="5"/>
    <x v="4"/>
    <x v="0"/>
    <s v="Derailment"/>
    <x v="8"/>
    <x v="8"/>
    <n v="100"/>
    <n v="5"/>
    <s v="New bridge safety protocols"/>
    <x v="0"/>
  </r>
  <r>
    <x v="7"/>
    <x v="0"/>
    <x v="7"/>
    <x v="9"/>
    <x v="9"/>
    <x v="9"/>
    <x v="8"/>
    <x v="2"/>
    <x v="0"/>
    <s v="Derailment"/>
    <x v="9"/>
    <x v="9"/>
    <n v="30"/>
    <n v="7"/>
    <s v="Stricter maintenance checks"/>
    <x v="0"/>
  </r>
  <r>
    <x v="8"/>
    <x v="6"/>
    <x v="8"/>
    <x v="10"/>
    <x v="10"/>
    <x v="10"/>
    <x v="5"/>
    <x v="4"/>
    <x v="1"/>
    <s v="Collision"/>
    <x v="1"/>
    <x v="10"/>
    <n v="50"/>
    <n v="3"/>
    <s v="Improved signal communication"/>
    <x v="1"/>
  </r>
  <r>
    <x v="9"/>
    <x v="7"/>
    <x v="6"/>
    <x v="11"/>
    <x v="11"/>
    <x v="11"/>
    <x v="9"/>
    <x v="2"/>
    <x v="0"/>
    <s v="Derailment"/>
    <x v="10"/>
    <x v="11"/>
    <n v="40"/>
    <n v="7"/>
    <s v="Improved bridge inspection"/>
    <x v="0"/>
  </r>
  <r>
    <x v="9"/>
    <x v="8"/>
    <x v="9"/>
    <x v="12"/>
    <x v="11"/>
    <x v="12"/>
    <x v="3"/>
    <x v="6"/>
    <x v="2"/>
    <s v="Bombing"/>
    <x v="11"/>
    <x v="12"/>
    <n v="32"/>
    <n v="7"/>
    <s v="Restrictions on explosive transport"/>
    <x v="2"/>
  </r>
  <r>
    <x v="9"/>
    <x v="0"/>
    <x v="10"/>
    <x v="13"/>
    <x v="8"/>
    <x v="13"/>
    <x v="2"/>
    <x v="2"/>
    <x v="1"/>
    <s v="Collision"/>
    <x v="12"/>
    <x v="9"/>
    <n v="18"/>
    <n v="4"/>
    <s v="Safety measures at railway crossings"/>
    <x v="1"/>
  </r>
  <r>
    <x v="9"/>
    <x v="0"/>
    <x v="3"/>
    <x v="14"/>
    <x v="12"/>
    <x v="14"/>
    <x v="10"/>
    <x v="0"/>
    <x v="0"/>
    <s v="Derailment"/>
    <x v="13"/>
    <x v="13"/>
    <n v="79"/>
    <n v="7"/>
    <s v="Strengthened bridge inspections"/>
    <x v="0"/>
  </r>
  <r>
    <x v="9"/>
    <x v="0"/>
    <x v="11"/>
    <x v="15"/>
    <x v="8"/>
    <x v="15"/>
    <x v="10"/>
    <x v="0"/>
    <x v="0"/>
    <s v="Derailment"/>
    <x v="8"/>
    <x v="14"/>
    <n v="100"/>
    <n v="7"/>
    <s v="Strengthened bridge inspections"/>
    <x v="0"/>
  </r>
  <r>
    <x v="10"/>
    <x v="0"/>
    <x v="2"/>
    <x v="16"/>
    <x v="8"/>
    <x v="16"/>
    <x v="10"/>
    <x v="0"/>
    <x v="0"/>
    <s v="Derailment"/>
    <x v="8"/>
    <x v="15"/>
    <n v="22"/>
    <n v="7"/>
    <s v="Bridge structure improvements"/>
    <x v="0"/>
  </r>
  <r>
    <x v="10"/>
    <x v="9"/>
    <x v="8"/>
    <x v="17"/>
    <x v="13"/>
    <x v="17"/>
    <x v="4"/>
    <x v="3"/>
    <x v="0"/>
    <s v="Derailment"/>
    <x v="14"/>
    <x v="16"/>
    <n v="100"/>
    <n v="7"/>
    <s v="Better flood-risk management"/>
    <x v="0"/>
  </r>
  <r>
    <x v="11"/>
    <x v="6"/>
    <x v="2"/>
    <x v="18"/>
    <x v="11"/>
    <x v="18"/>
    <x v="6"/>
    <x v="5"/>
    <x v="1"/>
    <s v="Collision"/>
    <x v="15"/>
    <x v="17"/>
    <n v="53"/>
    <n v="7"/>
    <s v="Stricter signal adherence protocols"/>
    <x v="1"/>
  </r>
  <r>
    <x v="11"/>
    <x v="4"/>
    <x v="8"/>
    <x v="19"/>
    <x v="14"/>
    <x v="19"/>
    <x v="11"/>
    <x v="7"/>
    <x v="1"/>
    <s v="Collision"/>
    <x v="1"/>
    <x v="18"/>
    <n v="0"/>
    <n v="3"/>
    <s v="Improved signal systems"/>
    <x v="1"/>
  </r>
  <r>
    <x v="11"/>
    <x v="10"/>
    <x v="12"/>
    <x v="20"/>
    <x v="15"/>
    <x v="20"/>
    <x v="0"/>
    <x v="8"/>
    <x v="0"/>
    <s v="Derailment"/>
    <x v="7"/>
    <x v="19"/>
    <n v="9"/>
    <n v="3"/>
    <s v="Stricter maintenance protocols"/>
    <x v="0"/>
  </r>
  <r>
    <x v="11"/>
    <x v="10"/>
    <x v="13"/>
    <x v="21"/>
    <x v="16"/>
    <x v="21"/>
    <x v="4"/>
    <x v="3"/>
    <x v="2"/>
    <s v="Bombing"/>
    <x v="16"/>
    <x v="10"/>
    <n v="12"/>
    <n v="4"/>
    <s v="Safety guidelines for transporting explosives"/>
    <x v="2"/>
  </r>
  <r>
    <x v="11"/>
    <x v="9"/>
    <x v="14"/>
    <x v="22"/>
    <x v="8"/>
    <x v="22"/>
    <x v="3"/>
    <x v="2"/>
    <x v="1"/>
    <s v="Collision"/>
    <x v="3"/>
    <x v="18"/>
    <n v="0"/>
    <n v="3"/>
    <s v="Signal system upgrades"/>
    <x v="1"/>
  </r>
  <r>
    <x v="11"/>
    <x v="9"/>
    <x v="8"/>
    <x v="23"/>
    <x v="17"/>
    <x v="23"/>
    <x v="6"/>
    <x v="5"/>
    <x v="0"/>
    <s v="Derailment"/>
    <x v="7"/>
    <x v="20"/>
    <n v="54"/>
    <n v="4"/>
    <s v="Stricter track inspections"/>
    <x v="0"/>
  </r>
  <r>
    <x v="12"/>
    <x v="5"/>
    <x v="13"/>
    <x v="24"/>
    <x v="18"/>
    <x v="24"/>
    <x v="12"/>
    <x v="3"/>
    <x v="0"/>
    <s v="Derailment"/>
    <x v="9"/>
    <x v="12"/>
    <n v="41"/>
    <n v="7"/>
    <s v="Improved track safety measures"/>
    <x v="0"/>
  </r>
  <r>
    <x v="13"/>
    <x v="1"/>
    <x v="15"/>
    <x v="25"/>
    <x v="19"/>
    <x v="25"/>
    <x v="3"/>
    <x v="2"/>
    <x v="1"/>
    <s v="Collision"/>
    <x v="2"/>
    <x v="18"/>
    <n v="0"/>
    <n v="8"/>
    <s v="Stricter protocols for head-on collisions"/>
    <x v="1"/>
  </r>
  <r>
    <x v="14"/>
    <x v="7"/>
    <x v="6"/>
    <x v="26"/>
    <x v="20"/>
    <x v="26"/>
    <x v="5"/>
    <x v="4"/>
    <x v="1"/>
    <s v="Collision"/>
    <x v="3"/>
    <x v="21"/>
    <n v="61"/>
    <n v="4"/>
    <s v="Improved signal protocols"/>
    <x v="1"/>
  </r>
  <r>
    <x v="14"/>
    <x v="8"/>
    <x v="14"/>
    <x v="27"/>
    <x v="10"/>
    <x v="27"/>
    <x v="5"/>
    <x v="4"/>
    <x v="1"/>
    <s v="Collision"/>
    <x v="1"/>
    <x v="1"/>
    <n v="37"/>
    <n v="4"/>
    <s v="Enhanced communication protocols"/>
    <x v="1"/>
  </r>
  <r>
    <x v="14"/>
    <x v="1"/>
    <x v="15"/>
    <x v="28"/>
    <x v="21"/>
    <x v="28"/>
    <x v="13"/>
    <x v="9"/>
    <x v="0"/>
    <s v="Derailment"/>
    <x v="7"/>
    <x v="22"/>
    <n v="0"/>
    <n v="7"/>
    <s v="Stricter track maintenance"/>
    <x v="0"/>
  </r>
  <r>
    <x v="15"/>
    <x v="4"/>
    <x v="16"/>
    <x v="29"/>
    <x v="22"/>
    <x v="29"/>
    <x v="5"/>
    <x v="4"/>
    <x v="1"/>
    <s v="Collision"/>
    <x v="17"/>
    <x v="23"/>
    <n v="0"/>
    <n v="7"/>
    <s v="Signal system improvements"/>
    <x v="1"/>
  </r>
  <r>
    <x v="16"/>
    <x v="4"/>
    <x v="16"/>
    <x v="30"/>
    <x v="23"/>
    <x v="30"/>
    <x v="3"/>
    <x v="10"/>
    <x v="0"/>
    <s v="Derailment"/>
    <x v="9"/>
    <x v="3"/>
    <n v="0"/>
    <n v="7"/>
    <s v="Stricter inspection protocols"/>
    <x v="0"/>
  </r>
  <r>
    <x v="17"/>
    <x v="2"/>
    <x v="8"/>
    <x v="31"/>
    <x v="24"/>
    <x v="31"/>
    <x v="4"/>
    <x v="3"/>
    <x v="0"/>
    <s v="Derailment"/>
    <x v="18"/>
    <x v="24"/>
    <n v="0"/>
    <n v="7"/>
    <s v="Weather warning system improvements"/>
    <x v="0"/>
  </r>
  <r>
    <x v="18"/>
    <x v="6"/>
    <x v="12"/>
    <x v="32"/>
    <x v="25"/>
    <x v="32"/>
    <x v="6"/>
    <x v="5"/>
    <x v="1"/>
    <s v="Collision"/>
    <x v="19"/>
    <x v="11"/>
    <n v="0"/>
    <n v="7"/>
    <s v="Safety guidelines for worker trains"/>
    <x v="1"/>
  </r>
  <r>
    <x v="19"/>
    <x v="11"/>
    <x v="17"/>
    <x v="33"/>
    <x v="26"/>
    <x v="33"/>
    <x v="14"/>
    <x v="11"/>
    <x v="2"/>
    <s v="Bombing"/>
    <x v="20"/>
    <x v="25"/>
    <n v="0"/>
    <n v="5"/>
    <s v="Increased security measures"/>
    <x v="2"/>
  </r>
  <r>
    <x v="19"/>
    <x v="3"/>
    <x v="15"/>
    <x v="34"/>
    <x v="8"/>
    <x v="34"/>
    <x v="14"/>
    <x v="11"/>
    <x v="2"/>
    <s v="Bombing"/>
    <x v="20"/>
    <x v="26"/>
    <n v="127"/>
    <n v="5"/>
    <s v="Increased station security"/>
    <x v="2"/>
  </r>
  <r>
    <x v="19"/>
    <x v="3"/>
    <x v="8"/>
    <x v="35"/>
    <x v="8"/>
    <x v="35"/>
    <x v="14"/>
    <x v="11"/>
    <x v="2"/>
    <s v="Bombing"/>
    <x v="20"/>
    <x v="4"/>
    <n v="60"/>
    <n v="5"/>
    <s v="Enhanced surveillance measures"/>
    <x v="2"/>
  </r>
  <r>
    <x v="19"/>
    <x v="6"/>
    <x v="18"/>
    <x v="36"/>
    <x v="20"/>
    <x v="36"/>
    <x v="6"/>
    <x v="5"/>
    <x v="1"/>
    <s v="Collision"/>
    <x v="3"/>
    <x v="27"/>
    <n v="100"/>
    <n v="5"/>
    <s v="Signal system upgrades"/>
    <x v="1"/>
  </r>
  <r>
    <x v="20"/>
    <x v="8"/>
    <x v="12"/>
    <x v="37"/>
    <x v="27"/>
    <x v="37"/>
    <x v="12"/>
    <x v="3"/>
    <x v="1"/>
    <s v="Collision"/>
    <x v="3"/>
    <x v="28"/>
    <n v="42"/>
    <n v="7"/>
    <s v="Improved communication protocols"/>
    <x v="1"/>
  </r>
  <r>
    <x v="21"/>
    <x v="11"/>
    <x v="6"/>
    <x v="38"/>
    <x v="11"/>
    <x v="38"/>
    <x v="4"/>
    <x v="3"/>
    <x v="0"/>
    <s v="Derailment"/>
    <x v="21"/>
    <x v="29"/>
    <n v="50"/>
    <n v="7"/>
    <s v="Roof passenger safety improvements"/>
    <x v="0"/>
  </r>
  <r>
    <x v="21"/>
    <x v="6"/>
    <x v="13"/>
    <x v="39"/>
    <x v="8"/>
    <x v="39"/>
    <x v="3"/>
    <x v="6"/>
    <x v="0"/>
    <s v="Derailment"/>
    <x v="9"/>
    <x v="30"/>
    <n v="130"/>
    <n v="7"/>
    <s v="Stricter track and bridge inspections"/>
    <x v="0"/>
  </r>
  <r>
    <x v="21"/>
    <x v="4"/>
    <x v="19"/>
    <x v="40"/>
    <x v="11"/>
    <x v="40"/>
    <x v="15"/>
    <x v="1"/>
    <x v="1"/>
    <s v="Collision"/>
    <x v="22"/>
    <x v="31"/>
    <n v="130"/>
    <n v="7"/>
    <s v="Improved station signal protocols"/>
    <x v="1"/>
  </r>
  <r>
    <x v="22"/>
    <x v="3"/>
    <x v="11"/>
    <x v="41"/>
    <x v="28"/>
    <x v="41"/>
    <x v="3"/>
    <x v="2"/>
    <x v="1"/>
    <s v="Collision"/>
    <x v="23"/>
    <x v="18"/>
    <n v="0"/>
    <n v="8"/>
    <n v="0"/>
    <x v="1"/>
  </r>
  <r>
    <x v="22"/>
    <x v="5"/>
    <x v="20"/>
    <x v="42"/>
    <x v="29"/>
    <x v="42"/>
    <x v="0"/>
    <x v="0"/>
    <x v="0"/>
    <s v="Derailment"/>
    <x v="23"/>
    <x v="18"/>
    <n v="0"/>
    <n v="3"/>
    <n v="0"/>
    <x v="0"/>
  </r>
  <r>
    <x v="22"/>
    <x v="0"/>
    <x v="11"/>
    <x v="43"/>
    <x v="30"/>
    <x v="43"/>
    <x v="3"/>
    <x v="2"/>
    <x v="0"/>
    <s v="Derailment"/>
    <x v="23"/>
    <x v="18"/>
    <n v="0"/>
    <n v="8"/>
    <n v="0"/>
    <x v="0"/>
  </r>
  <r>
    <x v="22"/>
    <x v="1"/>
    <x v="21"/>
    <x v="44"/>
    <x v="31"/>
    <x v="44"/>
    <x v="3"/>
    <x v="2"/>
    <x v="1"/>
    <s v="Collision"/>
    <x v="23"/>
    <x v="18"/>
    <n v="0"/>
    <n v="8"/>
    <n v="0"/>
    <x v="1"/>
  </r>
  <r>
    <x v="22"/>
    <x v="1"/>
    <x v="9"/>
    <x v="45"/>
    <x v="32"/>
    <x v="45"/>
    <x v="4"/>
    <x v="3"/>
    <x v="1"/>
    <s v="Collision"/>
    <x v="23"/>
    <x v="18"/>
    <n v="0"/>
    <n v="8"/>
    <n v="0"/>
    <x v="1"/>
  </r>
  <r>
    <x v="22"/>
    <x v="9"/>
    <x v="22"/>
    <x v="46"/>
    <x v="33"/>
    <x v="46"/>
    <x v="16"/>
    <x v="8"/>
    <x v="1"/>
    <s v="Collision"/>
    <x v="23"/>
    <x v="18"/>
    <n v="0"/>
    <n v="1"/>
    <n v="0"/>
    <x v="1"/>
  </r>
  <r>
    <x v="23"/>
    <x v="7"/>
    <x v="23"/>
    <x v="47"/>
    <x v="34"/>
    <x v="47"/>
    <x v="13"/>
    <x v="9"/>
    <x v="1"/>
    <s v="Collision"/>
    <x v="23"/>
    <x v="18"/>
    <n v="0"/>
    <n v="8"/>
    <n v="0"/>
    <x v="1"/>
  </r>
  <r>
    <x v="23"/>
    <x v="3"/>
    <x v="24"/>
    <x v="44"/>
    <x v="35"/>
    <x v="48"/>
    <x v="10"/>
    <x v="0"/>
    <x v="1"/>
    <s v="Collision"/>
    <x v="23"/>
    <x v="18"/>
    <n v="0"/>
    <n v="4"/>
    <n v="0"/>
    <x v="1"/>
  </r>
  <r>
    <x v="23"/>
    <x v="6"/>
    <x v="21"/>
    <x v="48"/>
    <x v="36"/>
    <x v="49"/>
    <x v="6"/>
    <x v="12"/>
    <x v="1"/>
    <s v="Collision"/>
    <x v="23"/>
    <x v="18"/>
    <n v="0"/>
    <n v="1"/>
    <n v="0"/>
    <x v="1"/>
  </r>
  <r>
    <x v="23"/>
    <x v="9"/>
    <x v="25"/>
    <x v="49"/>
    <x v="37"/>
    <x v="50"/>
    <x v="3"/>
    <x v="2"/>
    <x v="3"/>
    <s v="Fatality"/>
    <x v="23"/>
    <x v="18"/>
    <n v="0"/>
    <n v="8"/>
    <n v="0"/>
    <x v="3"/>
  </r>
  <r>
    <x v="24"/>
    <x v="3"/>
    <x v="21"/>
    <x v="50"/>
    <x v="37"/>
    <x v="51"/>
    <x v="12"/>
    <x v="13"/>
    <x v="0"/>
    <s v="Derailment"/>
    <x v="23"/>
    <x v="32"/>
    <n v="37"/>
    <n v="7"/>
    <n v="0"/>
    <x v="0"/>
  </r>
  <r>
    <x v="24"/>
    <x v="6"/>
    <x v="11"/>
    <x v="51"/>
    <x v="38"/>
    <x v="52"/>
    <x v="15"/>
    <x v="1"/>
    <x v="0"/>
    <s v="Derailment"/>
    <x v="23"/>
    <x v="18"/>
    <n v="0"/>
    <n v="3"/>
    <n v="0"/>
    <x v="0"/>
  </r>
  <r>
    <x v="25"/>
    <x v="4"/>
    <x v="3"/>
    <x v="52"/>
    <x v="39"/>
    <x v="53"/>
    <x v="11"/>
    <x v="9"/>
    <x v="1"/>
    <s v="Collision"/>
    <x v="23"/>
    <x v="18"/>
    <n v="0"/>
    <n v="3"/>
    <n v="0"/>
    <x v="1"/>
  </r>
  <r>
    <x v="25"/>
    <x v="2"/>
    <x v="0"/>
    <x v="53"/>
    <x v="40"/>
    <x v="54"/>
    <x v="17"/>
    <x v="14"/>
    <x v="1"/>
    <s v="Collision"/>
    <x v="23"/>
    <x v="18"/>
    <n v="0"/>
    <n v="1"/>
    <n v="0"/>
    <x v="1"/>
  </r>
  <r>
    <x v="26"/>
    <x v="11"/>
    <x v="13"/>
    <x v="54"/>
    <x v="41"/>
    <x v="55"/>
    <x v="3"/>
    <x v="2"/>
    <x v="1"/>
    <s v="Collision"/>
    <x v="23"/>
    <x v="33"/>
    <n v="63"/>
    <n v="7"/>
    <n v="0"/>
    <x v="1"/>
  </r>
  <r>
    <x v="26"/>
    <x v="8"/>
    <x v="26"/>
    <x v="55"/>
    <x v="42"/>
    <x v="56"/>
    <x v="17"/>
    <x v="14"/>
    <x v="0"/>
    <s v="Derailment"/>
    <x v="23"/>
    <x v="18"/>
    <n v="0"/>
    <n v="3"/>
    <n v="0"/>
    <x v="0"/>
  </r>
  <r>
    <x v="26"/>
    <x v="4"/>
    <x v="2"/>
    <x v="53"/>
    <x v="43"/>
    <x v="57"/>
    <x v="3"/>
    <x v="2"/>
    <x v="1"/>
    <s v="Collision"/>
    <x v="23"/>
    <x v="18"/>
    <n v="0"/>
    <n v="8"/>
    <n v="0"/>
    <x v="1"/>
  </r>
  <r>
    <x v="26"/>
    <x v="9"/>
    <x v="0"/>
    <x v="56"/>
    <x v="44"/>
    <x v="58"/>
    <x v="5"/>
    <x v="4"/>
    <x v="4"/>
    <s v="Fire"/>
    <x v="23"/>
    <x v="18"/>
    <n v="0"/>
    <n v="1"/>
    <n v="0"/>
    <x v="4"/>
  </r>
  <r>
    <x v="27"/>
    <x v="11"/>
    <x v="21"/>
    <x v="57"/>
    <x v="45"/>
    <x v="59"/>
    <x v="13"/>
    <x v="11"/>
    <x v="0"/>
    <s v="Derailment"/>
    <x v="23"/>
    <x v="18"/>
    <n v="0"/>
    <n v="8"/>
    <n v="0"/>
    <x v="0"/>
  </r>
  <r>
    <x v="27"/>
    <x v="7"/>
    <x v="20"/>
    <x v="58"/>
    <x v="46"/>
    <x v="60"/>
    <x v="13"/>
    <x v="9"/>
    <x v="1"/>
    <s v="Collision"/>
    <x v="23"/>
    <x v="18"/>
    <n v="0"/>
    <n v="8"/>
    <n v="0"/>
    <x v="1"/>
  </r>
  <r>
    <x v="27"/>
    <x v="8"/>
    <x v="21"/>
    <x v="59"/>
    <x v="47"/>
    <x v="61"/>
    <x v="13"/>
    <x v="9"/>
    <x v="0"/>
    <s v="Derailment"/>
    <x v="23"/>
    <x v="18"/>
    <n v="0"/>
    <n v="8"/>
    <n v="0"/>
    <x v="0"/>
  </r>
  <r>
    <x v="27"/>
    <x v="9"/>
    <x v="21"/>
    <x v="60"/>
    <x v="48"/>
    <x v="62"/>
    <x v="6"/>
    <x v="12"/>
    <x v="0"/>
    <s v="Derailment"/>
    <x v="23"/>
    <x v="18"/>
    <n v="0"/>
    <n v="1"/>
    <n v="0"/>
    <x v="0"/>
  </r>
  <r>
    <x v="28"/>
    <x v="7"/>
    <x v="23"/>
    <x v="61"/>
    <x v="49"/>
    <x v="63"/>
    <x v="4"/>
    <x v="3"/>
    <x v="0"/>
    <s v="Derailment"/>
    <x v="23"/>
    <x v="18"/>
    <n v="0"/>
    <n v="8"/>
    <n v="0"/>
    <x v="0"/>
  </r>
  <r>
    <x v="28"/>
    <x v="5"/>
    <x v="1"/>
    <x v="62"/>
    <x v="50"/>
    <x v="64"/>
    <x v="6"/>
    <x v="5"/>
    <x v="1"/>
    <s v="Collision"/>
    <x v="23"/>
    <x v="18"/>
    <n v="0"/>
    <n v="1"/>
    <n v="0"/>
    <x v="1"/>
  </r>
  <r>
    <x v="28"/>
    <x v="4"/>
    <x v="19"/>
    <x v="55"/>
    <x v="51"/>
    <x v="65"/>
    <x v="14"/>
    <x v="11"/>
    <x v="0"/>
    <s v="Derailment"/>
    <x v="23"/>
    <x v="18"/>
    <n v="0"/>
    <n v="3"/>
    <n v="0"/>
    <x v="0"/>
  </r>
  <r>
    <x v="28"/>
    <x v="10"/>
    <x v="27"/>
    <x v="57"/>
    <x v="45"/>
    <x v="66"/>
    <x v="13"/>
    <x v="11"/>
    <x v="0"/>
    <s v="Derailment"/>
    <x v="23"/>
    <x v="18"/>
    <n v="0"/>
    <n v="8"/>
    <n v="0"/>
    <x v="0"/>
  </r>
  <r>
    <x v="28"/>
    <x v="1"/>
    <x v="25"/>
    <x v="63"/>
    <x v="52"/>
    <x v="67"/>
    <x v="11"/>
    <x v="7"/>
    <x v="0"/>
    <s v="Derailment"/>
    <x v="23"/>
    <x v="18"/>
    <n v="0"/>
    <n v="3"/>
    <n v="0"/>
    <x v="0"/>
  </r>
  <r>
    <x v="28"/>
    <x v="1"/>
    <x v="8"/>
    <x v="64"/>
    <x v="53"/>
    <x v="68"/>
    <x v="6"/>
    <x v="12"/>
    <x v="0"/>
    <s v="Derailment"/>
    <x v="23"/>
    <x v="18"/>
    <n v="0"/>
    <n v="1"/>
    <n v="0"/>
    <x v="0"/>
  </r>
  <r>
    <x v="28"/>
    <x v="9"/>
    <x v="5"/>
    <x v="65"/>
    <x v="54"/>
    <x v="69"/>
    <x v="0"/>
    <x v="0"/>
    <x v="1"/>
    <s v="Collision"/>
    <x v="23"/>
    <x v="18"/>
    <n v="0"/>
    <n v="1"/>
    <n v="0"/>
    <x v="1"/>
  </r>
  <r>
    <x v="29"/>
    <x v="11"/>
    <x v="4"/>
    <x v="66"/>
    <x v="55"/>
    <x v="70"/>
    <x v="7"/>
    <x v="6"/>
    <x v="0"/>
    <s v="Derailment"/>
    <x v="23"/>
    <x v="18"/>
    <n v="0"/>
    <n v="3"/>
    <n v="0"/>
    <x v="0"/>
  </r>
  <r>
    <x v="29"/>
    <x v="8"/>
    <x v="24"/>
    <x v="67"/>
    <x v="56"/>
    <x v="71"/>
    <x v="10"/>
    <x v="0"/>
    <x v="1"/>
    <s v="Collision"/>
    <x v="23"/>
    <x v="18"/>
    <n v="0"/>
    <n v="4"/>
    <n v="0"/>
    <x v="1"/>
  </r>
  <r>
    <x v="29"/>
    <x v="3"/>
    <x v="15"/>
    <x v="68"/>
    <x v="57"/>
    <x v="72"/>
    <x v="13"/>
    <x v="9"/>
    <x v="0"/>
    <s v="Derailment"/>
    <x v="23"/>
    <x v="18"/>
    <n v="0"/>
    <n v="8"/>
    <n v="0"/>
    <x v="0"/>
  </r>
  <r>
    <x v="29"/>
    <x v="5"/>
    <x v="3"/>
    <x v="69"/>
    <x v="58"/>
    <x v="73"/>
    <x v="4"/>
    <x v="3"/>
    <x v="1"/>
    <s v="Collision"/>
    <x v="23"/>
    <x v="18"/>
    <n v="0"/>
    <n v="8"/>
    <n v="0"/>
    <x v="1"/>
  </r>
  <r>
    <x v="29"/>
    <x v="5"/>
    <x v="27"/>
    <x v="70"/>
    <x v="59"/>
    <x v="74"/>
    <x v="14"/>
    <x v="11"/>
    <x v="5"/>
    <s v="Structure Collapse"/>
    <x v="23"/>
    <x v="34"/>
    <n v="100"/>
    <n v="5"/>
    <n v="0"/>
    <x v="4"/>
  </r>
  <r>
    <x v="29"/>
    <x v="10"/>
    <x v="6"/>
    <x v="71"/>
    <x v="60"/>
    <x v="75"/>
    <x v="3"/>
    <x v="2"/>
    <x v="0"/>
    <s v="Derailment"/>
    <x v="23"/>
    <x v="18"/>
    <n v="0"/>
    <n v="8"/>
    <n v="0"/>
    <x v="0"/>
  </r>
  <r>
    <x v="29"/>
    <x v="1"/>
    <x v="28"/>
    <x v="72"/>
    <x v="61"/>
    <x v="76"/>
    <x v="3"/>
    <x v="2"/>
    <x v="1"/>
    <s v="Collision"/>
    <x v="23"/>
    <x v="18"/>
    <n v="0"/>
    <n v="8"/>
    <n v="0"/>
    <x v="1"/>
  </r>
  <r>
    <x v="29"/>
    <x v="1"/>
    <x v="5"/>
    <x v="73"/>
    <x v="62"/>
    <x v="77"/>
    <x v="4"/>
    <x v="3"/>
    <x v="0"/>
    <s v="Derailment"/>
    <x v="23"/>
    <x v="18"/>
    <n v="0"/>
    <n v="8"/>
    <n v="0"/>
    <x v="0"/>
  </r>
  <r>
    <x v="29"/>
    <x v="9"/>
    <x v="26"/>
    <x v="74"/>
    <x v="63"/>
    <x v="78"/>
    <x v="6"/>
    <x v="5"/>
    <x v="1"/>
    <s v="Collision"/>
    <x v="23"/>
    <x v="18"/>
    <n v="0"/>
    <n v="1"/>
    <n v="0"/>
    <x v="1"/>
  </r>
  <r>
    <x v="29"/>
    <x v="9"/>
    <x v="8"/>
    <x v="50"/>
    <x v="37"/>
    <x v="79"/>
    <x v="2"/>
    <x v="2"/>
    <x v="0"/>
    <s v="Derailment"/>
    <x v="24"/>
    <x v="35"/>
    <n v="21"/>
    <n v="4"/>
    <n v="0"/>
    <x v="0"/>
  </r>
  <r>
    <x v="30"/>
    <x v="11"/>
    <x v="26"/>
    <x v="75"/>
    <x v="64"/>
    <x v="80"/>
    <x v="0"/>
    <x v="0"/>
    <x v="1"/>
    <s v="Collision"/>
    <x v="23"/>
    <x v="18"/>
    <n v="0"/>
    <n v="3"/>
    <n v="0"/>
    <x v="1"/>
  </r>
  <r>
    <x v="30"/>
    <x v="3"/>
    <x v="29"/>
    <x v="76"/>
    <x v="65"/>
    <x v="81"/>
    <x v="6"/>
    <x v="12"/>
    <x v="1"/>
    <s v="Collision"/>
    <x v="25"/>
    <x v="36"/>
    <n v="0"/>
    <n v="5"/>
    <n v="0"/>
    <x v="1"/>
  </r>
  <r>
    <x v="30"/>
    <x v="10"/>
    <x v="21"/>
    <x v="77"/>
    <x v="66"/>
    <x v="82"/>
    <x v="0"/>
    <x v="0"/>
    <x v="1"/>
    <s v="Collision"/>
    <x v="23"/>
    <x v="18"/>
    <n v="0"/>
    <n v="3"/>
    <n v="0"/>
    <x v="1"/>
  </r>
  <r>
    <x v="30"/>
    <x v="0"/>
    <x v="29"/>
    <x v="78"/>
    <x v="67"/>
    <x v="83"/>
    <x v="1"/>
    <x v="12"/>
    <x v="1"/>
    <s v="Collision"/>
    <x v="23"/>
    <x v="18"/>
    <n v="0"/>
    <n v="3"/>
    <n v="0"/>
    <x v="1"/>
  </r>
  <r>
    <x v="30"/>
    <x v="1"/>
    <x v="25"/>
    <x v="79"/>
    <x v="68"/>
    <x v="84"/>
    <x v="6"/>
    <x v="0"/>
    <x v="1"/>
    <s v="Collision"/>
    <x v="23"/>
    <x v="18"/>
    <n v="0"/>
    <n v="6"/>
    <n v="0"/>
    <x v="1"/>
  </r>
  <r>
    <x v="30"/>
    <x v="9"/>
    <x v="6"/>
    <x v="80"/>
    <x v="69"/>
    <x v="85"/>
    <x v="13"/>
    <x v="9"/>
    <x v="0"/>
    <s v="Derailment"/>
    <x v="23"/>
    <x v="18"/>
    <n v="0"/>
    <n v="8"/>
    <n v="0"/>
    <x v="0"/>
  </r>
  <r>
    <x v="30"/>
    <x v="9"/>
    <x v="25"/>
    <x v="81"/>
    <x v="68"/>
    <x v="84"/>
    <x v="6"/>
    <x v="0"/>
    <x v="1"/>
    <s v="Collision"/>
    <x v="23"/>
    <x v="18"/>
    <n v="0"/>
    <n v="6"/>
    <n v="0"/>
    <x v="1"/>
  </r>
  <r>
    <x v="30"/>
    <x v="2"/>
    <x v="8"/>
    <x v="82"/>
    <x v="70"/>
    <x v="86"/>
    <x v="14"/>
    <x v="11"/>
    <x v="1"/>
    <s v="Collision"/>
    <x v="23"/>
    <x v="17"/>
    <n v="25"/>
    <n v="4"/>
    <n v="0"/>
    <x v="1"/>
  </r>
  <r>
    <x v="31"/>
    <x v="5"/>
    <x v="0"/>
    <x v="83"/>
    <x v="71"/>
    <x v="87"/>
    <x v="9"/>
    <x v="2"/>
    <x v="0"/>
    <s v="Derailment"/>
    <x v="23"/>
    <x v="18"/>
    <n v="0"/>
    <n v="3"/>
    <n v="0"/>
    <x v="0"/>
  </r>
  <r>
    <x v="31"/>
    <x v="5"/>
    <x v="29"/>
    <x v="84"/>
    <x v="72"/>
    <x v="88"/>
    <x v="13"/>
    <x v="7"/>
    <x v="1"/>
    <s v="Collision"/>
    <x v="23"/>
    <x v="18"/>
    <n v="0"/>
    <n v="8"/>
    <n v="0"/>
    <x v="1"/>
  </r>
  <r>
    <x v="31"/>
    <x v="1"/>
    <x v="21"/>
    <x v="85"/>
    <x v="73"/>
    <x v="89"/>
    <x v="4"/>
    <x v="3"/>
    <x v="1"/>
    <s v="Collision"/>
    <x v="23"/>
    <x v="18"/>
    <n v="0"/>
    <n v="6"/>
    <n v="0"/>
    <x v="1"/>
  </r>
  <r>
    <x v="31"/>
    <x v="9"/>
    <x v="19"/>
    <x v="36"/>
    <x v="74"/>
    <x v="90"/>
    <x v="6"/>
    <x v="5"/>
    <x v="1"/>
    <s v="Collision"/>
    <x v="23"/>
    <x v="10"/>
    <n v="50"/>
    <n v="2"/>
    <n v="0"/>
    <x v="1"/>
  </r>
  <r>
    <x v="31"/>
    <x v="9"/>
    <x v="16"/>
    <x v="86"/>
    <x v="75"/>
    <x v="91"/>
    <x v="1"/>
    <x v="12"/>
    <x v="6"/>
    <s v="Derailment"/>
    <x v="23"/>
    <x v="18"/>
    <n v="0"/>
    <n v="3"/>
    <n v="0"/>
    <x v="0"/>
  </r>
  <r>
    <x v="31"/>
    <x v="2"/>
    <x v="7"/>
    <x v="87"/>
    <x v="76"/>
    <x v="92"/>
    <x v="12"/>
    <x v="0"/>
    <x v="0"/>
    <s v="Derailment"/>
    <x v="23"/>
    <x v="18"/>
    <n v="0"/>
    <n v="3"/>
    <n v="0"/>
    <x v="0"/>
  </r>
  <r>
    <x v="31"/>
    <x v="2"/>
    <x v="14"/>
    <x v="88"/>
    <x v="77"/>
    <x v="93"/>
    <x v="6"/>
    <x v="5"/>
    <x v="1"/>
    <s v="Collision"/>
    <x v="23"/>
    <x v="18"/>
    <n v="0"/>
    <n v="6"/>
    <n v="0"/>
    <x v="1"/>
  </r>
  <r>
    <x v="31"/>
    <x v="2"/>
    <x v="8"/>
    <x v="82"/>
    <x v="70"/>
    <x v="86"/>
    <x v="14"/>
    <x v="11"/>
    <x v="1"/>
    <s v="Collision"/>
    <x v="26"/>
    <x v="37"/>
    <n v="0"/>
    <n v="7"/>
    <n v="0"/>
    <x v="1"/>
  </r>
  <r>
    <x v="32"/>
    <x v="11"/>
    <x v="0"/>
    <x v="89"/>
    <x v="78"/>
    <x v="94"/>
    <x v="4"/>
    <x v="3"/>
    <x v="1"/>
    <s v="Collision"/>
    <x v="27"/>
    <x v="18"/>
    <n v="0"/>
    <n v="6"/>
    <n v="0"/>
    <x v="1"/>
  </r>
  <r>
    <x v="32"/>
    <x v="6"/>
    <x v="23"/>
    <x v="90"/>
    <x v="8"/>
    <x v="95"/>
    <x v="5"/>
    <x v="4"/>
    <x v="0"/>
    <s v="Derailment"/>
    <x v="9"/>
    <x v="38"/>
    <n v="0"/>
    <n v="7"/>
    <n v="0"/>
    <x v="0"/>
  </r>
  <r>
    <x v="32"/>
    <x v="4"/>
    <x v="17"/>
    <x v="91"/>
    <x v="79"/>
    <x v="96"/>
    <x v="17"/>
    <x v="14"/>
    <x v="1"/>
    <s v="Collision"/>
    <x v="28"/>
    <x v="7"/>
    <n v="49"/>
    <n v="7"/>
    <n v="0"/>
    <x v="1"/>
  </r>
  <r>
    <x v="32"/>
    <x v="4"/>
    <x v="12"/>
    <x v="92"/>
    <x v="8"/>
    <x v="97"/>
    <x v="1"/>
    <x v="12"/>
    <x v="0"/>
    <s v="Derailment"/>
    <x v="24"/>
    <x v="39"/>
    <n v="70"/>
    <n v="7"/>
    <n v="0"/>
    <x v="0"/>
  </r>
  <r>
    <x v="33"/>
    <x v="7"/>
    <x v="11"/>
    <x v="93"/>
    <x v="8"/>
    <x v="98"/>
    <x v="3"/>
    <x v="10"/>
    <x v="1"/>
    <s v="Collision"/>
    <x v="29"/>
    <x v="7"/>
    <n v="50"/>
    <n v="7"/>
    <n v="0"/>
    <x v="1"/>
  </r>
  <r>
    <x v="33"/>
    <x v="8"/>
    <x v="15"/>
    <x v="94"/>
    <x v="80"/>
    <x v="99"/>
    <x v="0"/>
    <x v="0"/>
    <x v="7"/>
    <s v="Level crossing"/>
    <x v="30"/>
    <x v="37"/>
    <n v="0"/>
    <n v="1"/>
    <n v="0"/>
    <x v="4"/>
  </r>
  <r>
    <x v="34"/>
    <x v="11"/>
    <x v="28"/>
    <x v="95"/>
    <x v="81"/>
    <x v="100"/>
    <x v="2"/>
    <x v="2"/>
    <x v="1"/>
    <s v="Collision"/>
    <x v="28"/>
    <x v="40"/>
    <n v="58"/>
    <n v="7"/>
    <n v="0"/>
    <x v="1"/>
  </r>
  <r>
    <x v="34"/>
    <x v="0"/>
    <x v="10"/>
    <x v="96"/>
    <x v="8"/>
    <x v="101"/>
    <x v="17"/>
    <x v="14"/>
    <x v="8"/>
    <s v="Derailment"/>
    <x v="31"/>
    <x v="41"/>
    <n v="0"/>
    <n v="5"/>
    <n v="0"/>
    <x v="0"/>
  </r>
  <r>
    <x v="34"/>
    <x v="10"/>
    <x v="10"/>
    <x v="97"/>
    <x v="82"/>
    <x v="102"/>
    <x v="16"/>
    <x v="8"/>
    <x v="0"/>
    <s v="Derailment"/>
    <x v="9"/>
    <x v="42"/>
    <n v="0"/>
    <n v="4"/>
    <n v="0"/>
    <x v="0"/>
  </r>
  <r>
    <x v="34"/>
    <x v="9"/>
    <x v="16"/>
    <x v="98"/>
    <x v="8"/>
    <x v="103"/>
    <x v="6"/>
    <x v="5"/>
    <x v="1"/>
    <s v="Collision"/>
    <x v="9"/>
    <x v="18"/>
    <n v="0"/>
    <n v="6"/>
    <n v="0"/>
    <x v="1"/>
  </r>
  <r>
    <x v="35"/>
    <x v="11"/>
    <x v="8"/>
    <x v="99"/>
    <x v="18"/>
    <x v="104"/>
    <x v="17"/>
    <x v="15"/>
    <x v="4"/>
    <s v="Fire"/>
    <x v="9"/>
    <x v="26"/>
    <n v="0"/>
    <n v="5"/>
    <n v="0"/>
    <x v="4"/>
  </r>
  <r>
    <x v="35"/>
    <x v="6"/>
    <x v="18"/>
    <x v="100"/>
    <x v="83"/>
    <x v="98"/>
    <x v="3"/>
    <x v="10"/>
    <x v="1"/>
    <s v="Collision"/>
    <x v="9"/>
    <x v="43"/>
    <n v="0"/>
    <n v="7"/>
    <n v="0"/>
    <x v="1"/>
  </r>
  <r>
    <x v="35"/>
    <x v="9"/>
    <x v="16"/>
    <x v="101"/>
    <x v="84"/>
    <x v="105"/>
    <x v="13"/>
    <x v="11"/>
    <x v="1"/>
    <s v="Collision"/>
    <x v="9"/>
    <x v="44"/>
    <n v="300"/>
    <n v="7"/>
    <n v="0"/>
    <x v="1"/>
  </r>
  <r>
    <x v="36"/>
    <x v="8"/>
    <x v="28"/>
    <x v="102"/>
    <x v="8"/>
    <x v="106"/>
    <x v="5"/>
    <x v="4"/>
    <x v="1"/>
    <s v="Collision"/>
    <x v="9"/>
    <x v="45"/>
    <n v="0"/>
    <n v="4"/>
    <n v="0"/>
    <x v="1"/>
  </r>
  <r>
    <x v="37"/>
    <x v="4"/>
    <x v="14"/>
    <x v="103"/>
    <x v="85"/>
    <x v="107"/>
    <x v="0"/>
    <x v="0"/>
    <x v="0"/>
    <s v="Derailment"/>
    <x v="9"/>
    <x v="28"/>
    <n v="0"/>
    <n v="3"/>
    <n v="0"/>
    <x v="0"/>
  </r>
  <r>
    <x v="37"/>
    <x v="8"/>
    <x v="10"/>
    <x v="104"/>
    <x v="86"/>
    <x v="108"/>
    <x v="4"/>
    <x v="3"/>
    <x v="9"/>
    <s v="Bombing"/>
    <x v="32"/>
    <x v="37"/>
    <n v="132"/>
    <n v="7"/>
    <n v="0"/>
    <x v="2"/>
  </r>
  <r>
    <x v="38"/>
    <x v="3"/>
    <x v="29"/>
    <x v="105"/>
    <x v="87"/>
    <x v="109"/>
    <x v="3"/>
    <x v="10"/>
    <x v="0"/>
    <s v="Derailment"/>
    <x v="9"/>
    <x v="46"/>
    <n v="0"/>
    <n v="7"/>
    <n v="0"/>
    <x v="0"/>
  </r>
  <r>
    <x v="38"/>
    <x v="4"/>
    <x v="14"/>
    <x v="106"/>
    <x v="88"/>
    <x v="110"/>
    <x v="18"/>
    <x v="3"/>
    <x v="0"/>
    <s v="Derailment"/>
    <x v="31"/>
    <x v="47"/>
    <n v="200"/>
    <n v="7"/>
    <n v="0"/>
    <x v="0"/>
  </r>
  <r>
    <x v="38"/>
    <x v="2"/>
    <x v="17"/>
    <x v="97"/>
    <x v="82"/>
    <x v="111"/>
    <x v="0"/>
    <x v="0"/>
    <x v="0"/>
    <s v="Derailment"/>
    <x v="9"/>
    <x v="48"/>
    <n v="64"/>
    <n v="5"/>
    <n v="0"/>
    <x v="0"/>
  </r>
  <r>
    <x v="39"/>
    <x v="9"/>
    <x v="30"/>
    <x v="30"/>
    <x v="23"/>
    <x v="112"/>
    <x v="3"/>
    <x v="4"/>
    <x v="0"/>
    <s v="Derailment"/>
    <x v="9"/>
    <x v="49"/>
    <n v="0"/>
    <n v="7"/>
    <n v="0"/>
    <x v="0"/>
  </r>
  <r>
    <x v="40"/>
    <x v="3"/>
    <x v="17"/>
    <x v="107"/>
    <x v="89"/>
    <x v="113"/>
    <x v="5"/>
    <x v="4"/>
    <x v="4"/>
    <s v="Fire"/>
    <x v="33"/>
    <x v="30"/>
    <n v="0"/>
    <n v="5"/>
    <n v="0"/>
    <x v="4"/>
  </r>
  <r>
    <x v="40"/>
    <x v="6"/>
    <x v="23"/>
    <x v="108"/>
    <x v="8"/>
    <x v="114"/>
    <x v="0"/>
    <x v="0"/>
    <x v="4"/>
    <s v="Fire"/>
    <x v="33"/>
    <x v="50"/>
    <n v="0"/>
    <n v="5"/>
    <n v="0"/>
    <x v="4"/>
  </r>
  <r>
    <x v="40"/>
    <x v="6"/>
    <x v="24"/>
    <x v="109"/>
    <x v="90"/>
    <x v="115"/>
    <x v="5"/>
    <x v="4"/>
    <x v="1"/>
    <s v="Collision"/>
    <x v="9"/>
    <x v="36"/>
    <n v="0"/>
    <n v="4"/>
    <n v="0"/>
    <x v="1"/>
  </r>
  <r>
    <x v="40"/>
    <x v="1"/>
    <x v="28"/>
    <x v="110"/>
    <x v="8"/>
    <x v="116"/>
    <x v="0"/>
    <x v="0"/>
    <x v="4"/>
    <s v="Fire"/>
    <x v="33"/>
    <x v="4"/>
    <n v="0"/>
    <n v="5"/>
    <n v="0"/>
    <x v="4"/>
  </r>
  <r>
    <x v="41"/>
    <x v="8"/>
    <x v="23"/>
    <x v="111"/>
    <x v="87"/>
    <x v="117"/>
    <x v="12"/>
    <x v="13"/>
    <x v="0"/>
    <s v="Derailment"/>
    <x v="34"/>
    <x v="39"/>
    <n v="0"/>
    <n v="4"/>
    <n v="0"/>
    <x v="0"/>
  </r>
  <r>
    <x v="41"/>
    <x v="2"/>
    <x v="0"/>
    <x v="112"/>
    <x v="91"/>
    <x v="118"/>
    <x v="19"/>
    <x v="2"/>
    <x v="1"/>
    <s v="Collision"/>
    <x v="9"/>
    <x v="25"/>
    <n v="0"/>
    <n v="7"/>
    <n v="0"/>
    <x v="1"/>
  </r>
  <r>
    <x v="42"/>
    <x v="0"/>
    <x v="22"/>
    <x v="113"/>
    <x v="8"/>
    <x v="119"/>
    <x v="17"/>
    <x v="15"/>
    <x v="1"/>
    <s v="Collision"/>
    <x v="9"/>
    <x v="33"/>
    <n v="0"/>
    <n v="5"/>
    <n v="0"/>
    <x v="1"/>
  </r>
  <r>
    <x v="43"/>
    <x v="7"/>
    <x v="17"/>
    <x v="114"/>
    <x v="92"/>
    <x v="120"/>
    <x v="3"/>
    <x v="10"/>
    <x v="1"/>
    <s v="Collision"/>
    <x v="9"/>
    <x v="18"/>
    <n v="0"/>
    <n v="8"/>
    <n v="0"/>
    <x v="1"/>
  </r>
  <r>
    <x v="43"/>
    <x v="4"/>
    <x v="17"/>
    <x v="115"/>
    <x v="8"/>
    <x v="121"/>
    <x v="5"/>
    <x v="4"/>
    <x v="0"/>
    <s v="Derailment"/>
    <x v="9"/>
    <x v="36"/>
    <n v="0"/>
    <n v="5"/>
    <n v="0"/>
    <x v="0"/>
  </r>
  <r>
    <x v="43"/>
    <x v="0"/>
    <x v="13"/>
    <x v="116"/>
    <x v="93"/>
    <x v="122"/>
    <x v="15"/>
    <x v="14"/>
    <x v="1"/>
    <s v="Collision"/>
    <x v="9"/>
    <x v="51"/>
    <n v="0"/>
    <n v="7"/>
    <n v="0"/>
    <x v="1"/>
  </r>
  <r>
    <x v="44"/>
    <x v="5"/>
    <x v="7"/>
    <x v="117"/>
    <x v="94"/>
    <x v="123"/>
    <x v="0"/>
    <x v="0"/>
    <x v="10"/>
    <s v="Collision"/>
    <x v="35"/>
    <x v="21"/>
    <n v="0"/>
    <n v="3"/>
    <n v="0"/>
    <x v="1"/>
  </r>
  <r>
    <x v="44"/>
    <x v="1"/>
    <x v="21"/>
    <x v="118"/>
    <x v="95"/>
    <x v="124"/>
    <x v="20"/>
    <x v="7"/>
    <x v="4"/>
    <s v="Fire"/>
    <x v="33"/>
    <x v="25"/>
    <n v="0"/>
    <n v="7"/>
    <n v="0"/>
    <x v="4"/>
  </r>
  <r>
    <x v="45"/>
    <x v="5"/>
    <x v="19"/>
    <x v="119"/>
    <x v="96"/>
    <x v="125"/>
    <x v="4"/>
    <x v="3"/>
    <x v="1"/>
    <s v="Collision"/>
    <x v="9"/>
    <x v="52"/>
    <n v="0"/>
    <n v="4"/>
    <n v="0"/>
    <x v="1"/>
  </r>
  <r>
    <x v="45"/>
    <x v="6"/>
    <x v="30"/>
    <x v="120"/>
    <x v="97"/>
    <x v="124"/>
    <x v="20"/>
    <x v="2"/>
    <x v="1"/>
    <s v="Collision"/>
    <x v="9"/>
    <x v="34"/>
    <n v="335"/>
    <n v="7"/>
    <n v="0"/>
    <x v="1"/>
  </r>
  <r>
    <x v="45"/>
    <x v="6"/>
    <x v="30"/>
    <x v="121"/>
    <x v="98"/>
    <x v="126"/>
    <x v="16"/>
    <x v="8"/>
    <x v="0"/>
    <s v="Derailment"/>
    <x v="9"/>
    <x v="11"/>
    <n v="0"/>
    <n v="4"/>
    <n v="0"/>
    <x v="0"/>
  </r>
  <r>
    <x v="45"/>
    <x v="10"/>
    <x v="15"/>
    <x v="122"/>
    <x v="99"/>
    <x v="127"/>
    <x v="3"/>
    <x v="10"/>
    <x v="1"/>
    <s v="Collision"/>
    <x v="36"/>
    <x v="53"/>
    <n v="0"/>
    <n v="7"/>
    <n v="0"/>
    <x v="1"/>
  </r>
  <r>
    <x v="46"/>
    <x v="3"/>
    <x v="29"/>
    <x v="123"/>
    <x v="100"/>
    <x v="128"/>
    <x v="3"/>
    <x v="6"/>
    <x v="1"/>
    <s v="Collision"/>
    <x v="9"/>
    <x v="36"/>
    <n v="0"/>
    <n v="7"/>
    <n v="0"/>
    <x v="1"/>
  </r>
  <r>
    <x v="46"/>
    <x v="5"/>
    <x v="19"/>
    <x v="124"/>
    <x v="101"/>
    <x v="129"/>
    <x v="18"/>
    <x v="3"/>
    <x v="11"/>
    <s v="Collision"/>
    <x v="35"/>
    <x v="21"/>
    <n v="0"/>
    <n v="5"/>
    <n v="0"/>
    <x v="1"/>
  </r>
  <r>
    <x v="46"/>
    <x v="5"/>
    <x v="24"/>
    <x v="125"/>
    <x v="102"/>
    <x v="130"/>
    <x v="3"/>
    <x v="10"/>
    <x v="12"/>
    <s v="Collision"/>
    <x v="35"/>
    <x v="37"/>
    <n v="0"/>
    <n v="7"/>
    <n v="0"/>
    <x v="1"/>
  </r>
  <r>
    <x v="46"/>
    <x v="2"/>
    <x v="27"/>
    <x v="126"/>
    <x v="103"/>
    <x v="131"/>
    <x v="14"/>
    <x v="11"/>
    <x v="13"/>
    <s v="Bombing"/>
    <x v="37"/>
    <x v="54"/>
    <n v="0"/>
    <n v="7"/>
    <n v="0"/>
    <x v="2"/>
  </r>
  <r>
    <x v="47"/>
    <x v="4"/>
    <x v="14"/>
    <x v="127"/>
    <x v="11"/>
    <x v="132"/>
    <x v="9"/>
    <x v="2"/>
    <x v="13"/>
    <s v="Bombing"/>
    <x v="37"/>
    <x v="54"/>
    <n v="0"/>
    <n v="7"/>
    <n v="0"/>
    <x v="2"/>
  </r>
  <r>
    <x v="47"/>
    <x v="4"/>
    <x v="11"/>
    <x v="128"/>
    <x v="104"/>
    <x v="133"/>
    <x v="8"/>
    <x v="2"/>
    <x v="1"/>
    <s v="Collision"/>
    <x v="9"/>
    <x v="6"/>
    <n v="0"/>
    <n v="4"/>
    <n v="0"/>
    <x v="1"/>
  </r>
  <r>
    <x v="47"/>
    <x v="10"/>
    <x v="10"/>
    <x v="129"/>
    <x v="105"/>
    <x v="134"/>
    <x v="0"/>
    <x v="8"/>
    <x v="1"/>
    <s v="Collision"/>
    <x v="9"/>
    <x v="46"/>
    <n v="0"/>
    <n v="2"/>
    <n v="0"/>
    <x v="1"/>
  </r>
  <r>
    <x v="47"/>
    <x v="0"/>
    <x v="19"/>
    <x v="130"/>
    <x v="106"/>
    <x v="135"/>
    <x v="17"/>
    <x v="15"/>
    <x v="0"/>
    <s v="Derailment"/>
    <x v="9"/>
    <x v="8"/>
    <n v="0"/>
    <n v="5"/>
    <n v="0"/>
    <x v="0"/>
  </r>
  <r>
    <x v="47"/>
    <x v="1"/>
    <x v="22"/>
    <x v="97"/>
    <x v="107"/>
    <x v="136"/>
    <x v="0"/>
    <x v="8"/>
    <x v="0"/>
    <s v="Derailment"/>
    <x v="9"/>
    <x v="18"/>
    <n v="0"/>
    <n v="1"/>
    <n v="0"/>
    <x v="0"/>
  </r>
  <r>
    <x v="47"/>
    <x v="2"/>
    <x v="23"/>
    <x v="131"/>
    <x v="108"/>
    <x v="137"/>
    <x v="18"/>
    <x v="3"/>
    <x v="13"/>
    <s v="Bombing"/>
    <x v="37"/>
    <x v="9"/>
    <n v="70"/>
    <n v="5"/>
    <n v="0"/>
    <x v="2"/>
  </r>
  <r>
    <x v="48"/>
    <x v="7"/>
    <x v="23"/>
    <x v="132"/>
    <x v="109"/>
    <x v="138"/>
    <x v="3"/>
    <x v="2"/>
    <x v="1"/>
    <s v="Collision"/>
    <x v="9"/>
    <x v="30"/>
    <n v="0"/>
    <n v="7"/>
    <n v="0"/>
    <x v="1"/>
  </r>
  <r>
    <x v="48"/>
    <x v="3"/>
    <x v="6"/>
    <x v="133"/>
    <x v="110"/>
    <x v="139"/>
    <x v="5"/>
    <x v="4"/>
    <x v="0"/>
    <s v="Derailment"/>
    <x v="9"/>
    <x v="1"/>
    <n v="50"/>
    <n v="5"/>
    <n v="0"/>
    <x v="0"/>
  </r>
  <r>
    <x v="48"/>
    <x v="3"/>
    <x v="1"/>
    <x v="134"/>
    <x v="111"/>
    <x v="140"/>
    <x v="6"/>
    <x v="0"/>
    <x v="1"/>
    <s v="Collision"/>
    <x v="9"/>
    <x v="55"/>
    <n v="32"/>
    <n v="7"/>
    <n v="0"/>
    <x v="1"/>
  </r>
  <r>
    <x v="48"/>
    <x v="10"/>
    <x v="18"/>
    <x v="135"/>
    <x v="112"/>
    <x v="141"/>
    <x v="4"/>
    <x v="3"/>
    <x v="11"/>
    <s v="Collision"/>
    <x v="35"/>
    <x v="56"/>
    <n v="27"/>
    <n v="7"/>
    <n v="0"/>
    <x v="1"/>
  </r>
  <r>
    <x v="48"/>
    <x v="0"/>
    <x v="1"/>
    <x v="136"/>
    <x v="8"/>
    <x v="142"/>
    <x v="0"/>
    <x v="0"/>
    <x v="11"/>
    <s v="Collision"/>
    <x v="35"/>
    <x v="35"/>
    <n v="33"/>
    <n v="2"/>
    <n v="0"/>
    <x v="1"/>
  </r>
  <r>
    <x v="48"/>
    <x v="9"/>
    <x v="21"/>
    <x v="137"/>
    <x v="113"/>
    <x v="143"/>
    <x v="9"/>
    <x v="2"/>
    <x v="1"/>
    <s v="Collision"/>
    <x v="38"/>
    <x v="57"/>
    <n v="0"/>
    <n v="7"/>
    <n v="0"/>
    <x v="1"/>
  </r>
  <r>
    <x v="49"/>
    <x v="4"/>
    <x v="17"/>
    <x v="77"/>
    <x v="114"/>
    <x v="144"/>
    <x v="3"/>
    <x v="10"/>
    <x v="1"/>
    <s v="Collision"/>
    <x v="38"/>
    <x v="58"/>
    <n v="200"/>
    <n v="7"/>
    <n v="0"/>
    <x v="1"/>
  </r>
  <r>
    <x v="49"/>
    <x v="10"/>
    <x v="2"/>
    <x v="138"/>
    <x v="115"/>
    <x v="145"/>
    <x v="14"/>
    <x v="11"/>
    <x v="1"/>
    <s v="Collision"/>
    <x v="36"/>
    <x v="59"/>
    <n v="349"/>
    <n v="7"/>
    <n v="0"/>
    <x v="1"/>
  </r>
  <r>
    <x v="49"/>
    <x v="10"/>
    <x v="10"/>
    <x v="97"/>
    <x v="82"/>
    <x v="146"/>
    <x v="0"/>
    <x v="8"/>
    <x v="0"/>
    <s v="Derailment"/>
    <x v="9"/>
    <x v="7"/>
    <n v="500"/>
    <n v="5"/>
    <n v="0"/>
    <x v="0"/>
  </r>
  <r>
    <x v="49"/>
    <x v="2"/>
    <x v="23"/>
    <x v="97"/>
    <x v="82"/>
    <x v="147"/>
    <x v="16"/>
    <x v="8"/>
    <x v="0"/>
    <s v="Derailment"/>
    <x v="39"/>
    <x v="35"/>
    <n v="100"/>
    <n v="7"/>
    <n v="0"/>
    <x v="0"/>
  </r>
  <r>
    <x v="50"/>
    <x v="2"/>
    <x v="2"/>
    <x v="139"/>
    <x v="116"/>
    <x v="148"/>
    <x v="9"/>
    <x v="2"/>
    <x v="1"/>
    <s v="Collision"/>
    <x v="40"/>
    <x v="34"/>
    <n v="150"/>
    <n v="5"/>
    <n v="0"/>
    <x v="1"/>
  </r>
  <r>
    <x v="51"/>
    <x v="6"/>
    <x v="16"/>
    <x v="140"/>
    <x v="117"/>
    <x v="149"/>
    <x v="18"/>
    <x v="3"/>
    <x v="0"/>
    <s v="Derailment"/>
    <x v="8"/>
    <x v="52"/>
    <n v="300"/>
    <n v="7"/>
    <n v="0"/>
    <x v="0"/>
  </r>
  <r>
    <x v="52"/>
    <x v="11"/>
    <x v="3"/>
    <x v="141"/>
    <x v="118"/>
    <x v="150"/>
    <x v="1"/>
    <x v="12"/>
    <x v="14"/>
    <s v="Attack"/>
    <x v="41"/>
    <x v="45"/>
    <n v="43"/>
    <n v="7"/>
    <n v="0"/>
    <x v="2"/>
  </r>
  <r>
    <x v="52"/>
    <x v="11"/>
    <x v="11"/>
    <x v="142"/>
    <x v="119"/>
    <x v="151"/>
    <x v="1"/>
    <x v="12"/>
    <x v="14"/>
    <s v="Attack"/>
    <x v="42"/>
    <x v="18"/>
    <n v="200"/>
    <n v="7"/>
    <n v="0"/>
    <x v="2"/>
  </r>
  <r>
    <x v="52"/>
    <x v="5"/>
    <x v="18"/>
    <x v="143"/>
    <x v="120"/>
    <x v="152"/>
    <x v="3"/>
    <x v="6"/>
    <x v="0"/>
    <s v="Derailment"/>
    <x v="24"/>
    <x v="6"/>
    <n v="80"/>
    <n v="7"/>
    <n v="0"/>
    <x v="0"/>
  </r>
  <r>
    <x v="52"/>
    <x v="6"/>
    <x v="6"/>
    <x v="144"/>
    <x v="121"/>
    <x v="153"/>
    <x v="3"/>
    <x v="6"/>
    <x v="1"/>
    <s v="Collision"/>
    <x v="43"/>
    <x v="39"/>
    <n v="29"/>
    <n v="7"/>
    <n v="0"/>
    <x v="1"/>
  </r>
  <r>
    <x v="52"/>
    <x v="0"/>
    <x v="26"/>
    <x v="145"/>
    <x v="122"/>
    <x v="154"/>
    <x v="5"/>
    <x v="4"/>
    <x v="0"/>
    <s v="Derailment"/>
    <x v="24"/>
    <x v="60"/>
    <n v="0"/>
    <n v="4"/>
    <n v="0"/>
    <x v="0"/>
  </r>
  <r>
    <x v="53"/>
    <x v="5"/>
    <x v="10"/>
    <x v="146"/>
    <x v="123"/>
    <x v="155"/>
    <x v="9"/>
    <x v="2"/>
    <x v="4"/>
    <s v="Fire"/>
    <x v="9"/>
    <x v="50"/>
    <n v="15"/>
    <n v="7"/>
    <n v="0"/>
    <x v="4"/>
  </r>
  <r>
    <x v="53"/>
    <x v="6"/>
    <x v="16"/>
    <x v="147"/>
    <x v="124"/>
    <x v="124"/>
    <x v="6"/>
    <x v="5"/>
    <x v="0"/>
    <s v="Derailment"/>
    <x v="9"/>
    <x v="52"/>
    <n v="26"/>
    <n v="7"/>
    <n v="0"/>
    <x v="0"/>
  </r>
  <r>
    <x v="53"/>
    <x v="4"/>
    <x v="2"/>
    <x v="148"/>
    <x v="125"/>
    <x v="99"/>
    <x v="10"/>
    <x v="0"/>
    <x v="0"/>
    <s v="Derailment"/>
    <x v="9"/>
    <x v="32"/>
    <n v="24"/>
    <n v="5"/>
    <n v="0"/>
    <x v="0"/>
  </r>
  <r>
    <x v="54"/>
    <x v="6"/>
    <x v="17"/>
    <x v="149"/>
    <x v="126"/>
    <x v="124"/>
    <x v="6"/>
    <x v="16"/>
    <x v="0"/>
    <s v="Derailment"/>
    <x v="44"/>
    <x v="61"/>
    <n v="0"/>
    <n v="7"/>
    <n v="0"/>
    <x v="0"/>
  </r>
  <r>
    <x v="54"/>
    <x v="2"/>
    <x v="19"/>
    <x v="120"/>
    <x v="127"/>
    <x v="156"/>
    <x v="9"/>
    <x v="2"/>
    <x v="1"/>
    <s v="Collision"/>
    <x v="45"/>
    <x v="62"/>
    <n v="50"/>
    <n v="7"/>
    <n v="0"/>
    <x v="1"/>
  </r>
  <r>
    <x v="55"/>
    <x v="4"/>
    <x v="11"/>
    <x v="150"/>
    <x v="120"/>
    <x v="157"/>
    <x v="3"/>
    <x v="2"/>
    <x v="13"/>
    <s v="Bombing"/>
    <x v="46"/>
    <x v="63"/>
    <n v="50"/>
    <n v="7"/>
    <n v="0"/>
    <x v="2"/>
  </r>
  <r>
    <x v="55"/>
    <x v="1"/>
    <x v="7"/>
    <x v="151"/>
    <x v="128"/>
    <x v="158"/>
    <x v="17"/>
    <x v="10"/>
    <x v="0"/>
    <s v="Derailment"/>
    <x v="47"/>
    <x v="42"/>
    <n v="100"/>
    <n v="5"/>
    <n v="0"/>
    <x v="0"/>
  </r>
  <r>
    <x v="55"/>
    <x v="1"/>
    <x v="24"/>
    <x v="152"/>
    <x v="88"/>
    <x v="159"/>
    <x v="12"/>
    <x v="13"/>
    <x v="0"/>
    <s v="Derailment"/>
    <x v="9"/>
    <x v="18"/>
    <n v="0"/>
    <n v="3"/>
    <n v="0"/>
    <x v="0"/>
  </r>
  <r>
    <x v="55"/>
    <x v="1"/>
    <x v="20"/>
    <x v="153"/>
    <x v="129"/>
    <x v="160"/>
    <x v="0"/>
    <x v="0"/>
    <x v="0"/>
    <s v="Derailment"/>
    <x v="48"/>
    <x v="64"/>
    <n v="200"/>
    <n v="4"/>
    <n v="0"/>
    <x v="0"/>
  </r>
  <r>
    <x v="56"/>
    <x v="4"/>
    <x v="25"/>
    <x v="154"/>
    <x v="130"/>
    <x v="161"/>
    <x v="6"/>
    <x v="5"/>
    <x v="15"/>
    <s v="Bombing"/>
    <x v="49"/>
    <x v="65"/>
    <n v="790"/>
    <n v="5"/>
    <n v="0"/>
    <x v="2"/>
  </r>
  <r>
    <x v="56"/>
    <x v="9"/>
    <x v="15"/>
    <x v="155"/>
    <x v="8"/>
    <x v="162"/>
    <x v="13"/>
    <x v="11"/>
    <x v="2"/>
    <s v="Bombing"/>
    <x v="50"/>
    <x v="66"/>
    <n v="53"/>
    <n v="5"/>
    <n v="0"/>
    <x v="2"/>
  </r>
  <r>
    <x v="56"/>
    <x v="2"/>
    <x v="30"/>
    <x v="156"/>
    <x v="131"/>
    <x v="8"/>
    <x v="5"/>
    <x v="4"/>
    <x v="16"/>
    <s v="Structure Collapse"/>
    <x v="51"/>
    <x v="58"/>
    <n v="0"/>
    <n v="5"/>
    <n v="0"/>
    <x v="4"/>
  </r>
  <r>
    <x v="57"/>
    <x v="11"/>
    <x v="29"/>
    <x v="157"/>
    <x v="132"/>
    <x v="163"/>
    <x v="9"/>
    <x v="2"/>
    <x v="17"/>
    <s v="Attack"/>
    <x v="52"/>
    <x v="18"/>
    <n v="0"/>
    <n v="3"/>
    <n v="0"/>
    <x v="2"/>
  </r>
  <r>
    <x v="57"/>
    <x v="10"/>
    <x v="4"/>
    <x v="158"/>
    <x v="133"/>
    <x v="164"/>
    <x v="3"/>
    <x v="10"/>
    <x v="0"/>
    <s v="Derailment"/>
    <x v="9"/>
    <x v="18"/>
    <n v="32"/>
    <n v="4"/>
    <n v="0"/>
    <x v="0"/>
  </r>
  <r>
    <x v="58"/>
    <x v="10"/>
    <x v="30"/>
    <x v="159"/>
    <x v="134"/>
    <x v="71"/>
    <x v="0"/>
    <x v="0"/>
    <x v="4"/>
    <s v="Fire"/>
    <x v="53"/>
    <x v="4"/>
    <n v="0"/>
    <n v="3"/>
    <n v="0"/>
    <x v="4"/>
  </r>
  <r>
    <x v="59"/>
    <x v="11"/>
    <x v="18"/>
    <x v="160"/>
    <x v="82"/>
    <x v="165"/>
    <x v="16"/>
    <x v="8"/>
    <x v="4"/>
    <s v="Fire"/>
    <x v="9"/>
    <x v="18"/>
    <n v="0"/>
    <n v="6"/>
    <n v="0"/>
    <x v="4"/>
  </r>
  <r>
    <x v="59"/>
    <x v="3"/>
    <x v="20"/>
    <x v="161"/>
    <x v="135"/>
    <x v="166"/>
    <x v="4"/>
    <x v="3"/>
    <x v="1"/>
    <s v="Collision"/>
    <x v="54"/>
    <x v="19"/>
    <n v="0"/>
    <n v="4"/>
    <n v="0"/>
    <x v="1"/>
  </r>
  <r>
    <x v="59"/>
    <x v="1"/>
    <x v="15"/>
    <x v="162"/>
    <x v="136"/>
    <x v="167"/>
    <x v="3"/>
    <x v="10"/>
    <x v="1"/>
    <s v="Collision"/>
    <x v="45"/>
    <x v="32"/>
    <n v="0"/>
    <n v="7"/>
    <n v="0"/>
    <x v="1"/>
  </r>
  <r>
    <x v="60"/>
    <x v="7"/>
    <x v="2"/>
    <x v="163"/>
    <x v="137"/>
    <x v="168"/>
    <x v="3"/>
    <x v="2"/>
    <x v="1"/>
    <s v="Collision"/>
    <x v="55"/>
    <x v="18"/>
    <n v="0"/>
    <n v="1"/>
    <n v="0"/>
    <x v="1"/>
  </r>
  <r>
    <x v="60"/>
    <x v="7"/>
    <x v="2"/>
    <x v="163"/>
    <x v="138"/>
    <x v="169"/>
    <x v="3"/>
    <x v="2"/>
    <x v="1"/>
    <s v="Collision"/>
    <x v="55"/>
    <x v="9"/>
    <n v="51"/>
    <n v="5"/>
    <n v="0"/>
    <x v="1"/>
  </r>
  <r>
    <x v="60"/>
    <x v="7"/>
    <x v="2"/>
    <x v="163"/>
    <x v="139"/>
    <x v="170"/>
    <x v="3"/>
    <x v="2"/>
    <x v="1"/>
    <s v="Collision"/>
    <x v="56"/>
    <x v="18"/>
    <n v="0"/>
    <n v="3"/>
    <n v="0"/>
    <x v="1"/>
  </r>
  <r>
    <x v="60"/>
    <x v="7"/>
    <x v="7"/>
    <x v="164"/>
    <x v="140"/>
    <x v="171"/>
    <x v="21"/>
    <x v="11"/>
    <x v="0"/>
    <s v="Derailment"/>
    <x v="57"/>
    <x v="18"/>
    <n v="0"/>
    <n v="3"/>
    <n v="0"/>
    <x v="0"/>
  </r>
  <r>
    <x v="60"/>
    <x v="7"/>
    <x v="17"/>
    <x v="165"/>
    <x v="141"/>
    <x v="172"/>
    <x v="3"/>
    <x v="2"/>
    <x v="1"/>
    <s v="Collision"/>
    <x v="57"/>
    <x v="18"/>
    <n v="0"/>
    <n v="8"/>
    <n v="0"/>
    <x v="1"/>
  </r>
  <r>
    <x v="60"/>
    <x v="7"/>
    <x v="5"/>
    <x v="166"/>
    <x v="142"/>
    <x v="173"/>
    <x v="3"/>
    <x v="2"/>
    <x v="1"/>
    <s v="Collision"/>
    <x v="58"/>
    <x v="19"/>
    <n v="0"/>
    <n v="4"/>
    <n v="0"/>
    <x v="1"/>
  </r>
  <r>
    <x v="60"/>
    <x v="7"/>
    <x v="16"/>
    <x v="167"/>
    <x v="143"/>
    <x v="174"/>
    <x v="3"/>
    <x v="2"/>
    <x v="0"/>
    <s v="Derailment"/>
    <x v="57"/>
    <x v="18"/>
    <n v="0"/>
    <n v="6"/>
    <n v="0"/>
    <x v="0"/>
  </r>
  <r>
    <x v="60"/>
    <x v="5"/>
    <x v="24"/>
    <x v="168"/>
    <x v="144"/>
    <x v="175"/>
    <x v="5"/>
    <x v="4"/>
    <x v="0"/>
    <s v="Derailment"/>
    <x v="59"/>
    <x v="18"/>
    <n v="11"/>
    <n v="4"/>
    <n v="0"/>
    <x v="0"/>
  </r>
  <r>
    <x v="60"/>
    <x v="5"/>
    <x v="11"/>
    <x v="169"/>
    <x v="145"/>
    <x v="176"/>
    <x v="13"/>
    <x v="9"/>
    <x v="18"/>
    <s v="Derailment"/>
    <x v="60"/>
    <x v="60"/>
    <n v="200"/>
    <n v="7"/>
    <n v="0"/>
    <x v="0"/>
  </r>
  <r>
    <x v="60"/>
    <x v="6"/>
    <x v="6"/>
    <x v="170"/>
    <x v="146"/>
    <x v="177"/>
    <x v="4"/>
    <x v="3"/>
    <x v="1"/>
    <s v="Collision"/>
    <x v="61"/>
    <x v="10"/>
    <n v="0"/>
    <n v="5"/>
    <n v="0"/>
    <x v="1"/>
  </r>
  <r>
    <x v="60"/>
    <x v="6"/>
    <x v="29"/>
    <x v="171"/>
    <x v="147"/>
    <x v="178"/>
    <x v="12"/>
    <x v="13"/>
    <x v="0"/>
    <s v="Derailment"/>
    <x v="62"/>
    <x v="18"/>
    <n v="27"/>
    <n v="3"/>
    <n v="0"/>
    <x v="0"/>
  </r>
  <r>
    <x v="60"/>
    <x v="4"/>
    <x v="12"/>
    <x v="172"/>
    <x v="148"/>
    <x v="179"/>
    <x v="13"/>
    <x v="9"/>
    <x v="1"/>
    <s v="Collision"/>
    <x v="57"/>
    <x v="67"/>
    <n v="0"/>
    <n v="7"/>
    <n v="0"/>
    <x v="1"/>
  </r>
  <r>
    <x v="60"/>
    <x v="10"/>
    <x v="14"/>
    <x v="173"/>
    <x v="149"/>
    <x v="180"/>
    <x v="18"/>
    <x v="3"/>
    <x v="1"/>
    <s v="Collision"/>
    <x v="63"/>
    <x v="19"/>
    <n v="0"/>
    <n v="4"/>
    <n v="0"/>
    <x v="1"/>
  </r>
  <r>
    <x v="60"/>
    <x v="10"/>
    <x v="5"/>
    <x v="174"/>
    <x v="37"/>
    <x v="181"/>
    <x v="3"/>
    <x v="2"/>
    <x v="19"/>
    <s v="Collision"/>
    <x v="57"/>
    <x v="19"/>
    <n v="0"/>
    <n v="4"/>
    <n v="0"/>
    <x v="1"/>
  </r>
  <r>
    <x v="61"/>
    <x v="7"/>
    <x v="30"/>
    <x v="175"/>
    <x v="37"/>
    <x v="182"/>
    <x v="3"/>
    <x v="2"/>
    <x v="1"/>
    <s v="Collision"/>
    <x v="64"/>
    <x v="18"/>
    <n v="0"/>
    <n v="3"/>
    <n v="0"/>
    <x v="1"/>
  </r>
  <r>
    <x v="61"/>
    <x v="7"/>
    <x v="7"/>
    <x v="167"/>
    <x v="143"/>
    <x v="183"/>
    <x v="3"/>
    <x v="2"/>
    <x v="0"/>
    <s v="Derailment"/>
    <x v="57"/>
    <x v="18"/>
    <n v="0"/>
    <n v="3"/>
    <n v="0"/>
    <x v="0"/>
  </r>
  <r>
    <x v="61"/>
    <x v="4"/>
    <x v="4"/>
    <x v="176"/>
    <x v="150"/>
    <x v="184"/>
    <x v="3"/>
    <x v="2"/>
    <x v="1"/>
    <s v="Collision"/>
    <x v="65"/>
    <x v="43"/>
    <n v="30"/>
    <n v="7"/>
    <n v="0"/>
    <x v="1"/>
  </r>
  <r>
    <x v="61"/>
    <x v="4"/>
    <x v="28"/>
    <x v="177"/>
    <x v="151"/>
    <x v="185"/>
    <x v="3"/>
    <x v="2"/>
    <x v="0"/>
    <s v="Derailment"/>
    <x v="57"/>
    <x v="30"/>
    <n v="300"/>
    <n v="5"/>
    <n v="0"/>
    <x v="0"/>
  </r>
  <r>
    <x v="61"/>
    <x v="4"/>
    <x v="28"/>
    <x v="178"/>
    <x v="152"/>
    <x v="186"/>
    <x v="14"/>
    <x v="11"/>
    <x v="0"/>
    <s v="Derailment"/>
    <x v="66"/>
    <x v="18"/>
    <n v="113"/>
    <n v="5"/>
    <n v="0"/>
    <x v="0"/>
  </r>
  <r>
    <x v="61"/>
    <x v="4"/>
    <x v="8"/>
    <x v="179"/>
    <x v="153"/>
    <x v="186"/>
    <x v="14"/>
    <x v="11"/>
    <x v="0"/>
    <s v="Derailment"/>
    <x v="57"/>
    <x v="18"/>
    <n v="0"/>
    <n v="1"/>
    <n v="0"/>
    <x v="0"/>
  </r>
  <r>
    <x v="61"/>
    <x v="4"/>
    <x v="9"/>
    <x v="180"/>
    <x v="154"/>
    <x v="187"/>
    <x v="13"/>
    <x v="9"/>
    <x v="1"/>
    <s v="Collision"/>
    <x v="57"/>
    <x v="68"/>
    <n v="200"/>
    <n v="5"/>
    <n v="0"/>
    <x v="1"/>
  </r>
  <r>
    <x v="61"/>
    <x v="0"/>
    <x v="18"/>
    <x v="181"/>
    <x v="155"/>
    <x v="188"/>
    <x v="4"/>
    <x v="3"/>
    <x v="1"/>
    <s v="Collision"/>
    <x v="36"/>
    <x v="9"/>
    <n v="60"/>
    <n v="7"/>
    <n v="0"/>
    <x v="1"/>
  </r>
  <r>
    <x v="61"/>
    <x v="9"/>
    <x v="16"/>
    <x v="182"/>
    <x v="156"/>
    <x v="189"/>
    <x v="11"/>
    <x v="4"/>
    <x v="4"/>
    <s v="Fire"/>
    <x v="67"/>
    <x v="66"/>
    <n v="0"/>
    <n v="5"/>
    <n v="0"/>
    <x v="4"/>
  </r>
  <r>
    <x v="61"/>
    <x v="9"/>
    <x v="8"/>
    <x v="183"/>
    <x v="157"/>
    <x v="190"/>
    <x v="22"/>
    <x v="2"/>
    <x v="0"/>
    <s v="Derailment"/>
    <x v="57"/>
    <x v="18"/>
    <n v="20"/>
    <n v="3"/>
    <n v="0"/>
    <x v="0"/>
  </r>
  <r>
    <x v="62"/>
    <x v="7"/>
    <x v="25"/>
    <x v="184"/>
    <x v="103"/>
    <x v="191"/>
    <x v="11"/>
    <x v="4"/>
    <x v="1"/>
    <s v="Collision"/>
    <x v="68"/>
    <x v="10"/>
    <n v="9"/>
    <n v="4"/>
    <n v="0"/>
    <x v="1"/>
  </r>
  <r>
    <x v="62"/>
    <x v="11"/>
    <x v="21"/>
    <x v="185"/>
    <x v="158"/>
    <x v="192"/>
    <x v="18"/>
    <x v="3"/>
    <x v="1"/>
    <s v="Collision"/>
    <x v="69"/>
    <x v="68"/>
    <n v="1"/>
    <n v="2"/>
    <n v="0"/>
    <x v="1"/>
  </r>
  <r>
    <x v="62"/>
    <x v="8"/>
    <x v="15"/>
    <x v="186"/>
    <x v="37"/>
    <x v="193"/>
    <x v="3"/>
    <x v="2"/>
    <x v="1"/>
    <s v="Collision"/>
    <x v="70"/>
    <x v="11"/>
    <n v="0"/>
    <n v="4"/>
    <n v="0"/>
    <x v="1"/>
  </r>
  <r>
    <x v="62"/>
    <x v="8"/>
    <x v="21"/>
    <x v="187"/>
    <x v="159"/>
    <x v="194"/>
    <x v="12"/>
    <x v="13"/>
    <x v="1"/>
    <s v="Collision"/>
    <x v="71"/>
    <x v="18"/>
    <n v="2"/>
    <n v="1"/>
    <n v="0"/>
    <x v="1"/>
  </r>
  <r>
    <x v="62"/>
    <x v="5"/>
    <x v="16"/>
    <x v="188"/>
    <x v="160"/>
    <x v="195"/>
    <x v="0"/>
    <x v="13"/>
    <x v="1"/>
    <s v="Collision"/>
    <x v="72"/>
    <x v="37"/>
    <n v="43"/>
    <n v="3"/>
    <n v="0"/>
    <x v="1"/>
  </r>
  <r>
    <x v="62"/>
    <x v="5"/>
    <x v="9"/>
    <x v="189"/>
    <x v="156"/>
    <x v="157"/>
    <x v="3"/>
    <x v="2"/>
    <x v="0"/>
    <s v="Derailment"/>
    <x v="57"/>
    <x v="10"/>
    <n v="15"/>
    <n v="5"/>
    <n v="0"/>
    <x v="0"/>
  </r>
  <r>
    <x v="62"/>
    <x v="4"/>
    <x v="12"/>
    <x v="190"/>
    <x v="161"/>
    <x v="196"/>
    <x v="6"/>
    <x v="5"/>
    <x v="1"/>
    <s v="Collision"/>
    <x v="57"/>
    <x v="44"/>
    <n v="4"/>
    <n v="3"/>
    <n v="0"/>
    <x v="1"/>
  </r>
  <r>
    <x v="62"/>
    <x v="4"/>
    <x v="27"/>
    <x v="191"/>
    <x v="162"/>
    <x v="197"/>
    <x v="0"/>
    <x v="0"/>
    <x v="4"/>
    <s v="Fire"/>
    <x v="73"/>
    <x v="22"/>
    <n v="25"/>
    <n v="5"/>
    <n v="0"/>
    <x v="4"/>
  </r>
  <r>
    <x v="62"/>
    <x v="9"/>
    <x v="27"/>
    <x v="192"/>
    <x v="163"/>
    <x v="198"/>
    <x v="17"/>
    <x v="10"/>
    <x v="4"/>
    <s v="Fire"/>
    <x v="67"/>
    <x v="44"/>
    <n v="0"/>
    <n v="2"/>
    <n v="0"/>
    <x v="4"/>
  </r>
  <r>
    <x v="62"/>
    <x v="2"/>
    <x v="12"/>
    <x v="193"/>
    <x v="164"/>
    <x v="199"/>
    <x v="10"/>
    <x v="0"/>
    <x v="1"/>
    <s v="Collision"/>
    <x v="64"/>
    <x v="18"/>
    <n v="0"/>
    <n v="8"/>
    <n v="0"/>
    <x v="1"/>
  </r>
  <r>
    <x v="62"/>
    <x v="2"/>
    <x v="21"/>
    <x v="194"/>
    <x v="165"/>
    <x v="200"/>
    <x v="14"/>
    <x v="11"/>
    <x v="1"/>
    <s v="Collision"/>
    <x v="74"/>
    <x v="18"/>
    <n v="71"/>
    <n v="4"/>
    <n v="0"/>
    <x v="1"/>
  </r>
  <r>
    <x v="63"/>
    <x v="3"/>
    <x v="28"/>
    <x v="195"/>
    <x v="166"/>
    <x v="201"/>
    <x v="4"/>
    <x v="3"/>
    <x v="0"/>
    <s v="Derailment"/>
    <x v="57"/>
    <x v="44"/>
    <n v="1"/>
    <n v="5"/>
    <n v="0"/>
    <x v="0"/>
  </r>
  <r>
    <x v="63"/>
    <x v="10"/>
    <x v="12"/>
    <x v="196"/>
    <x v="167"/>
    <x v="202"/>
    <x v="5"/>
    <x v="4"/>
    <x v="1"/>
    <s v="Collision"/>
    <x v="75"/>
    <x v="21"/>
    <n v="0"/>
    <n v="5"/>
    <n v="0"/>
    <x v="1"/>
  </r>
  <r>
    <x v="63"/>
    <x v="9"/>
    <x v="2"/>
    <x v="197"/>
    <x v="168"/>
    <x v="203"/>
    <x v="0"/>
    <x v="0"/>
    <x v="1"/>
    <s v="Collision"/>
    <x v="76"/>
    <x v="9"/>
    <n v="20"/>
    <n v="3"/>
    <n v="0"/>
    <x v="1"/>
  </r>
  <r>
    <x v="63"/>
    <x v="9"/>
    <x v="18"/>
    <x v="198"/>
    <x v="37"/>
    <x v="204"/>
    <x v="13"/>
    <x v="9"/>
    <x v="1"/>
    <s v="Collision"/>
    <x v="77"/>
    <x v="18"/>
    <n v="10"/>
    <n v="3"/>
    <n v="0"/>
    <x v="1"/>
  </r>
  <r>
    <x v="63"/>
    <x v="9"/>
    <x v="10"/>
    <x v="199"/>
    <x v="169"/>
    <x v="205"/>
    <x v="6"/>
    <x v="5"/>
    <x v="0"/>
    <s v="Derailment"/>
    <x v="57"/>
    <x v="19"/>
    <n v="12"/>
    <n v="4"/>
    <n v="0"/>
    <x v="0"/>
  </r>
  <r>
    <x v="63"/>
    <x v="2"/>
    <x v="11"/>
    <x v="200"/>
    <x v="170"/>
    <x v="206"/>
    <x v="0"/>
    <x v="0"/>
    <x v="4"/>
    <s v="Fire"/>
    <x v="73"/>
    <x v="69"/>
    <n v="12"/>
    <n v="3"/>
    <n v="0"/>
    <x v="4"/>
  </r>
  <r>
    <x v="64"/>
    <x v="8"/>
    <x v="15"/>
    <x v="201"/>
    <x v="171"/>
    <x v="207"/>
    <x v="6"/>
    <x v="5"/>
    <x v="0"/>
    <s v="Derailment"/>
    <x v="78"/>
    <x v="44"/>
    <n v="9"/>
    <n v="3"/>
    <n v="0"/>
    <x v="0"/>
  </r>
  <r>
    <x v="64"/>
    <x v="5"/>
    <x v="30"/>
    <x v="202"/>
    <x v="154"/>
    <x v="208"/>
    <x v="4"/>
    <x v="3"/>
    <x v="13"/>
    <s v="Bombing"/>
    <x v="79"/>
    <x v="44"/>
    <n v="14"/>
    <n v="5"/>
    <n v="0"/>
    <x v="2"/>
  </r>
  <r>
    <x v="64"/>
    <x v="5"/>
    <x v="6"/>
    <x v="203"/>
    <x v="172"/>
    <x v="209"/>
    <x v="6"/>
    <x v="12"/>
    <x v="0"/>
    <s v="Derailment"/>
    <x v="57"/>
    <x v="35"/>
    <n v="100"/>
    <n v="5"/>
    <n v="0"/>
    <x v="0"/>
  </r>
  <r>
    <x v="64"/>
    <x v="5"/>
    <x v="21"/>
    <x v="204"/>
    <x v="173"/>
    <x v="210"/>
    <x v="3"/>
    <x v="2"/>
    <x v="1"/>
    <s v="Collision"/>
    <x v="68"/>
    <x v="37"/>
    <n v="58"/>
    <n v="5"/>
    <n v="0"/>
    <x v="1"/>
  </r>
  <r>
    <x v="64"/>
    <x v="6"/>
    <x v="24"/>
    <x v="205"/>
    <x v="174"/>
    <x v="211"/>
    <x v="5"/>
    <x v="4"/>
    <x v="0"/>
    <s v="Derailment"/>
    <x v="57"/>
    <x v="19"/>
    <n v="8"/>
    <n v="2"/>
    <n v="0"/>
    <x v="0"/>
  </r>
  <r>
    <x v="64"/>
    <x v="4"/>
    <x v="8"/>
    <x v="206"/>
    <x v="175"/>
    <x v="212"/>
    <x v="10"/>
    <x v="0"/>
    <x v="1"/>
    <s v="Collision"/>
    <x v="80"/>
    <x v="35"/>
    <n v="0"/>
    <n v="4"/>
    <n v="0"/>
    <x v="1"/>
  </r>
  <r>
    <x v="65"/>
    <x v="11"/>
    <x v="18"/>
    <x v="207"/>
    <x v="176"/>
    <x v="213"/>
    <x v="12"/>
    <x v="13"/>
    <x v="0"/>
    <s v="Derailment"/>
    <x v="57"/>
    <x v="6"/>
    <n v="100"/>
    <n v="5"/>
    <n v="0"/>
    <x v="0"/>
  </r>
  <r>
    <x v="65"/>
    <x v="8"/>
    <x v="15"/>
    <x v="208"/>
    <x v="177"/>
    <x v="214"/>
    <x v="3"/>
    <x v="2"/>
    <x v="0"/>
    <s v="Derailment"/>
    <x v="57"/>
    <x v="45"/>
    <n v="150"/>
    <n v="5"/>
    <n v="0"/>
    <x v="0"/>
  </r>
  <r>
    <x v="65"/>
    <x v="5"/>
    <x v="24"/>
    <x v="209"/>
    <x v="178"/>
    <x v="215"/>
    <x v="3"/>
    <x v="2"/>
    <x v="0"/>
    <s v="Derailment"/>
    <x v="57"/>
    <x v="10"/>
    <n v="59"/>
    <n v="5"/>
    <n v="0"/>
    <x v="0"/>
  </r>
  <r>
    <x v="65"/>
    <x v="10"/>
    <x v="6"/>
    <x v="210"/>
    <x v="179"/>
    <x v="216"/>
    <x v="17"/>
    <x v="14"/>
    <x v="0"/>
    <s v="Derailment"/>
    <x v="81"/>
    <x v="12"/>
    <n v="100"/>
    <n v="7"/>
    <n v="0"/>
    <x v="0"/>
  </r>
  <r>
    <x v="65"/>
    <x v="0"/>
    <x v="6"/>
    <x v="211"/>
    <x v="180"/>
    <x v="217"/>
    <x v="4"/>
    <x v="3"/>
    <x v="0"/>
    <s v="Derailment"/>
    <x v="57"/>
    <x v="18"/>
    <n v="39"/>
    <n v="4"/>
    <n v="0"/>
    <x v="0"/>
  </r>
  <r>
    <x v="65"/>
    <x v="0"/>
    <x v="0"/>
    <x v="212"/>
    <x v="181"/>
    <x v="218"/>
    <x v="12"/>
    <x v="0"/>
    <x v="0"/>
    <s v="Derailment"/>
    <x v="57"/>
    <x v="70"/>
    <n v="7"/>
    <n v="4"/>
    <n v="0"/>
    <x v="0"/>
  </r>
  <r>
    <x v="65"/>
    <x v="0"/>
    <x v="0"/>
    <x v="213"/>
    <x v="182"/>
    <x v="219"/>
    <x v="19"/>
    <x v="2"/>
    <x v="0"/>
    <s v="Derailment"/>
    <x v="57"/>
    <x v="70"/>
    <n v="13"/>
    <n v="7"/>
    <n v="0"/>
    <x v="0"/>
  </r>
  <r>
    <x v="66"/>
    <x v="11"/>
    <x v="22"/>
    <x v="214"/>
    <x v="183"/>
    <x v="220"/>
    <x v="4"/>
    <x v="3"/>
    <x v="0"/>
    <s v="Derailment"/>
    <x v="57"/>
    <x v="18"/>
    <n v="0"/>
    <n v="1"/>
    <n v="0"/>
    <x v="0"/>
  </r>
  <r>
    <x v="66"/>
    <x v="5"/>
    <x v="23"/>
    <x v="215"/>
    <x v="184"/>
    <x v="221"/>
    <x v="4"/>
    <x v="3"/>
    <x v="1"/>
    <s v="Collision"/>
    <x v="82"/>
    <x v="18"/>
    <n v="7"/>
    <n v="8"/>
    <n v="0"/>
    <x v="1"/>
  </r>
  <r>
    <x v="66"/>
    <x v="10"/>
    <x v="3"/>
    <x v="216"/>
    <x v="185"/>
    <x v="222"/>
    <x v="18"/>
    <x v="3"/>
    <x v="0"/>
    <s v="Derailment"/>
    <x v="57"/>
    <x v="18"/>
    <n v="0"/>
    <n v="3"/>
    <n v="0"/>
    <x v="0"/>
  </r>
  <r>
    <x v="66"/>
    <x v="0"/>
    <x v="20"/>
    <x v="217"/>
    <x v="186"/>
    <x v="223"/>
    <x v="16"/>
    <x v="8"/>
    <x v="1"/>
    <s v="Collision"/>
    <x v="57"/>
    <x v="44"/>
    <n v="22"/>
    <n v="2"/>
    <n v="0"/>
    <x v="1"/>
  </r>
  <r>
    <x v="66"/>
    <x v="9"/>
    <x v="15"/>
    <x v="218"/>
    <x v="187"/>
    <x v="224"/>
    <x v="3"/>
    <x v="10"/>
    <x v="0"/>
    <s v="Derailment"/>
    <x v="57"/>
    <x v="71"/>
    <n v="260"/>
    <n v="7"/>
    <n v="0"/>
    <x v="0"/>
  </r>
  <r>
    <x v="66"/>
    <x v="2"/>
    <x v="23"/>
    <x v="219"/>
    <x v="188"/>
    <x v="225"/>
    <x v="13"/>
    <x v="11"/>
    <x v="0"/>
    <s v="Derailment"/>
    <x v="57"/>
    <x v="70"/>
    <n v="6"/>
    <n v="5"/>
    <n v="0"/>
    <x v="0"/>
  </r>
  <r>
    <x v="66"/>
    <x v="2"/>
    <x v="11"/>
    <x v="220"/>
    <x v="189"/>
    <x v="161"/>
    <x v="6"/>
    <x v="12"/>
    <x v="0"/>
    <s v="Derailment"/>
    <x v="57"/>
    <x v="18"/>
    <n v="0"/>
    <n v="6"/>
    <n v="0"/>
    <x v="0"/>
  </r>
  <r>
    <x v="66"/>
    <x v="2"/>
    <x v="11"/>
    <x v="221"/>
    <x v="190"/>
    <x v="226"/>
    <x v="3"/>
    <x v="10"/>
    <x v="0"/>
    <s v="Derailment"/>
    <x v="57"/>
    <x v="18"/>
    <n v="44"/>
    <n v="4"/>
    <n v="0"/>
    <x v="0"/>
  </r>
  <r>
    <x v="67"/>
    <x v="7"/>
    <x v="13"/>
    <x v="222"/>
    <x v="191"/>
    <x v="227"/>
    <x v="0"/>
    <x v="0"/>
    <x v="0"/>
    <s v="Derailment"/>
    <x v="57"/>
    <x v="33"/>
    <n v="69"/>
    <n v="5"/>
    <n v="0"/>
    <x v="0"/>
  </r>
  <r>
    <x v="67"/>
    <x v="8"/>
    <x v="4"/>
    <x v="223"/>
    <x v="192"/>
    <x v="228"/>
    <x v="17"/>
    <x v="12"/>
    <x v="13"/>
    <s v="Bombing"/>
    <x v="46"/>
    <x v="18"/>
    <n v="10"/>
    <n v="6"/>
    <n v="0"/>
    <x v="2"/>
  </r>
  <r>
    <x v="67"/>
    <x v="8"/>
    <x v="27"/>
    <x v="224"/>
    <x v="193"/>
    <x v="229"/>
    <x v="3"/>
    <x v="10"/>
    <x v="0"/>
    <s v="Derailment"/>
    <x v="57"/>
    <x v="18"/>
    <n v="52"/>
    <n v="5"/>
    <n v="0"/>
    <x v="0"/>
  </r>
  <r>
    <x v="67"/>
    <x v="3"/>
    <x v="10"/>
    <x v="225"/>
    <x v="194"/>
    <x v="230"/>
    <x v="3"/>
    <x v="2"/>
    <x v="0"/>
    <s v="Derailment"/>
    <x v="57"/>
    <x v="18"/>
    <n v="24"/>
    <n v="4"/>
    <n v="0"/>
    <x v="0"/>
  </r>
  <r>
    <x v="67"/>
    <x v="10"/>
    <x v="12"/>
    <x v="226"/>
    <x v="195"/>
    <x v="231"/>
    <x v="3"/>
    <x v="2"/>
    <x v="0"/>
    <s v="Derailment"/>
    <x v="57"/>
    <x v="72"/>
    <n v="97"/>
    <n v="5"/>
    <n v="0"/>
    <x v="0"/>
  </r>
  <r>
    <x v="67"/>
    <x v="10"/>
    <x v="8"/>
    <x v="227"/>
    <x v="196"/>
    <x v="232"/>
    <x v="3"/>
    <x v="10"/>
    <x v="0"/>
    <s v="Derailment"/>
    <x v="57"/>
    <x v="18"/>
    <n v="100"/>
    <n v="4"/>
    <n v="0"/>
    <x v="0"/>
  </r>
  <r>
    <x v="67"/>
    <x v="9"/>
    <x v="1"/>
    <x v="228"/>
    <x v="197"/>
    <x v="233"/>
    <x v="3"/>
    <x v="10"/>
    <x v="0"/>
    <s v="Derailment"/>
    <x v="57"/>
    <x v="68"/>
    <n v="9"/>
    <n v="5"/>
    <n v="0"/>
    <x v="0"/>
  </r>
  <r>
    <x v="67"/>
    <x v="9"/>
    <x v="1"/>
    <x v="229"/>
    <x v="198"/>
    <x v="234"/>
    <x v="16"/>
    <x v="8"/>
    <x v="0"/>
    <s v="Derailment"/>
    <x v="57"/>
    <x v="18"/>
    <n v="0"/>
    <n v="1"/>
    <n v="0"/>
    <x v="0"/>
  </r>
  <r>
    <x v="68"/>
    <x v="3"/>
    <x v="24"/>
    <x v="230"/>
    <x v="199"/>
    <x v="235"/>
    <x v="4"/>
    <x v="3"/>
    <x v="0"/>
    <s v="Derailment"/>
    <x v="83"/>
    <x v="18"/>
    <n v="0"/>
    <n v="3"/>
    <n v="0"/>
    <x v="0"/>
  </r>
  <r>
    <x v="68"/>
    <x v="5"/>
    <x v="23"/>
    <x v="231"/>
    <x v="200"/>
    <x v="236"/>
    <x v="6"/>
    <x v="5"/>
    <x v="4"/>
    <s v="Fire"/>
    <x v="84"/>
    <x v="44"/>
    <n v="1"/>
    <n v="6"/>
    <n v="0"/>
    <x v="4"/>
  </r>
  <r>
    <x v="68"/>
    <x v="4"/>
    <x v="1"/>
    <x v="232"/>
    <x v="201"/>
    <x v="237"/>
    <x v="4"/>
    <x v="3"/>
    <x v="1"/>
    <s v="Collision"/>
    <x v="85"/>
    <x v="10"/>
    <n v="4"/>
    <n v="4"/>
    <n v="0"/>
    <x v="1"/>
  </r>
  <r>
    <x v="68"/>
    <x v="1"/>
    <x v="28"/>
    <x v="233"/>
    <x v="202"/>
    <x v="238"/>
    <x v="3"/>
    <x v="2"/>
    <x v="0"/>
    <s v="Derailment"/>
    <x v="57"/>
    <x v="66"/>
    <n v="0"/>
    <n v="2"/>
    <n v="0"/>
    <x v="0"/>
  </r>
  <r>
    <x v="68"/>
    <x v="1"/>
    <x v="12"/>
    <x v="234"/>
    <x v="37"/>
    <x v="239"/>
    <x v="9"/>
    <x v="2"/>
    <x v="1"/>
    <s v="Collision"/>
    <x v="86"/>
    <x v="73"/>
    <n v="100"/>
    <n v="5"/>
    <n v="0"/>
    <x v="1"/>
  </r>
  <r>
    <x v="69"/>
    <x v="11"/>
    <x v="7"/>
    <x v="235"/>
    <x v="203"/>
    <x v="240"/>
    <x v="5"/>
    <x v="4"/>
    <x v="0"/>
    <s v="Derailment"/>
    <x v="57"/>
    <x v="18"/>
    <n v="0"/>
    <n v="3"/>
    <n v="0"/>
    <x v="0"/>
  </r>
  <r>
    <x v="69"/>
    <x v="8"/>
    <x v="9"/>
    <x v="236"/>
    <x v="204"/>
    <x v="241"/>
    <x v="3"/>
    <x v="10"/>
    <x v="0"/>
    <s v="Derailment"/>
    <x v="57"/>
    <x v="18"/>
    <n v="0"/>
    <n v="1"/>
    <n v="0"/>
    <x v="0"/>
  </r>
  <r>
    <x v="69"/>
    <x v="3"/>
    <x v="15"/>
    <x v="237"/>
    <x v="205"/>
    <x v="242"/>
    <x v="3"/>
    <x v="10"/>
    <x v="0"/>
    <s v="Derailment"/>
    <x v="57"/>
    <x v="18"/>
    <n v="15"/>
    <n v="4"/>
    <n v="0"/>
    <x v="0"/>
  </r>
  <r>
    <x v="69"/>
    <x v="10"/>
    <x v="20"/>
    <x v="238"/>
    <x v="206"/>
    <x v="243"/>
    <x v="2"/>
    <x v="2"/>
    <x v="4"/>
    <s v="Fire"/>
    <x v="57"/>
    <x v="18"/>
    <n v="0"/>
    <n v="3"/>
    <n v="0"/>
    <x v="4"/>
  </r>
  <r>
    <x v="69"/>
    <x v="9"/>
    <x v="25"/>
    <x v="239"/>
    <x v="207"/>
    <x v="244"/>
    <x v="10"/>
    <x v="0"/>
    <x v="1"/>
    <s v="Collision"/>
    <x v="87"/>
    <x v="44"/>
    <n v="16"/>
    <n v="5"/>
    <n v="0"/>
    <x v="1"/>
  </r>
  <r>
    <x v="70"/>
    <x v="5"/>
    <x v="14"/>
    <x v="240"/>
    <x v="37"/>
    <x v="245"/>
    <x v="6"/>
    <x v="5"/>
    <x v="1"/>
    <s v="Collision"/>
    <x v="88"/>
    <x v="42"/>
    <n v="0"/>
    <n v="5"/>
    <n v="0"/>
    <x v="1"/>
  </r>
  <r>
    <x v="70"/>
    <x v="4"/>
    <x v="16"/>
    <x v="241"/>
    <x v="37"/>
    <x v="246"/>
    <x v="10"/>
    <x v="0"/>
    <x v="1"/>
    <s v="Collision"/>
    <x v="89"/>
    <x v="68"/>
    <n v="0"/>
    <n v="4"/>
    <n v="0"/>
    <x v="1"/>
  </r>
  <r>
    <x v="71"/>
    <x v="10"/>
    <x v="24"/>
    <x v="242"/>
    <x v="208"/>
    <x v="247"/>
    <x v="14"/>
    <x v="11"/>
    <x v="0"/>
    <s v="Derailment"/>
    <x v="57"/>
    <x v="18"/>
    <n v="0"/>
    <n v="3"/>
    <n v="0"/>
    <x v="0"/>
  </r>
  <r>
    <x v="71"/>
    <x v="10"/>
    <x v="24"/>
    <x v="243"/>
    <x v="37"/>
    <x v="248"/>
    <x v="4"/>
    <x v="3"/>
    <x v="1"/>
    <s v="Collision"/>
    <x v="90"/>
    <x v="70"/>
    <n v="0"/>
    <n v="2"/>
    <n v="0"/>
    <x v="1"/>
  </r>
  <r>
    <x v="72"/>
    <x v="7"/>
    <x v="18"/>
    <x v="244"/>
    <x v="209"/>
    <x v="249"/>
    <x v="13"/>
    <x v="11"/>
    <x v="0"/>
    <s v="Derailment"/>
    <x v="57"/>
    <x v="20"/>
    <n v="0"/>
    <n v="5"/>
    <n v="0"/>
    <x v="0"/>
  </r>
  <r>
    <x v="72"/>
    <x v="3"/>
    <x v="7"/>
    <x v="245"/>
    <x v="210"/>
    <x v="250"/>
    <x v="6"/>
    <x v="5"/>
    <x v="0"/>
    <s v="Derailment"/>
    <x v="57"/>
    <x v="18"/>
    <n v="2"/>
    <n v="1"/>
    <n v="0"/>
    <x v="0"/>
  </r>
  <r>
    <x v="72"/>
    <x v="8"/>
    <x v="24"/>
    <x v="246"/>
    <x v="211"/>
    <x v="251"/>
    <x v="1"/>
    <x v="12"/>
    <x v="1"/>
    <s v="Collision"/>
    <x v="91"/>
    <x v="70"/>
    <n v="0"/>
    <n v="4"/>
    <n v="0"/>
    <x v="1"/>
  </r>
  <r>
    <x v="72"/>
    <x v="9"/>
    <x v="0"/>
    <x v="247"/>
    <x v="37"/>
    <x v="252"/>
    <x v="10"/>
    <x v="0"/>
    <x v="1"/>
    <s v="Collision"/>
    <x v="92"/>
    <x v="70"/>
    <n v="0"/>
    <n v="4"/>
    <n v="0"/>
    <x v="1"/>
  </r>
  <r>
    <x v="73"/>
    <x v="7"/>
    <x v="2"/>
    <x v="248"/>
    <x v="212"/>
    <x v="253"/>
    <x v="15"/>
    <x v="1"/>
    <x v="0"/>
    <s v="Derailment"/>
    <x v="57"/>
    <x v="18"/>
    <n v="10"/>
    <n v="6"/>
    <n v="0"/>
    <x v="0"/>
  </r>
  <r>
    <x v="73"/>
    <x v="3"/>
    <x v="7"/>
    <x v="249"/>
    <x v="18"/>
    <x v="254"/>
    <x v="18"/>
    <x v="3"/>
    <x v="20"/>
    <s v="Attack"/>
    <x v="93"/>
    <x v="68"/>
    <n v="8"/>
    <n v="2"/>
    <n v="0"/>
    <x v="2"/>
  </r>
  <r>
    <x v="73"/>
    <x v="5"/>
    <x v="10"/>
    <x v="250"/>
    <x v="213"/>
    <x v="255"/>
    <x v="4"/>
    <x v="3"/>
    <x v="0"/>
    <s v="Derailment"/>
    <x v="57"/>
    <x v="18"/>
    <n v="0"/>
    <n v="8"/>
    <n v="0"/>
    <x v="0"/>
  </r>
  <r>
    <x v="73"/>
    <x v="6"/>
    <x v="2"/>
    <x v="251"/>
    <x v="214"/>
    <x v="256"/>
    <x v="16"/>
    <x v="8"/>
    <x v="1"/>
    <s v="Collision"/>
    <x v="94"/>
    <x v="74"/>
    <n v="1289"/>
    <n v="7"/>
    <n v="0"/>
    <x v="1"/>
  </r>
  <r>
    <x v="73"/>
    <x v="6"/>
    <x v="14"/>
    <x v="252"/>
    <x v="215"/>
    <x v="257"/>
    <x v="4"/>
    <x v="3"/>
    <x v="0"/>
    <s v="Derailment"/>
    <x v="57"/>
    <x v="18"/>
    <n v="0"/>
    <n v="6"/>
    <n v="0"/>
    <x v="0"/>
  </r>
  <r>
    <x v="73"/>
    <x v="6"/>
    <x v="26"/>
    <x v="253"/>
    <x v="216"/>
    <x v="258"/>
    <x v="4"/>
    <x v="3"/>
    <x v="0"/>
    <s v="Derailment"/>
    <x v="57"/>
    <x v="18"/>
    <n v="0"/>
    <n v="8"/>
    <n v="0"/>
    <x v="0"/>
  </r>
  <r>
    <x v="73"/>
    <x v="6"/>
    <x v="25"/>
    <x v="254"/>
    <x v="217"/>
    <x v="258"/>
    <x v="4"/>
    <x v="3"/>
    <x v="0"/>
    <s v="Derailment"/>
    <x v="57"/>
    <x v="18"/>
    <n v="0"/>
    <n v="8"/>
    <n v="0"/>
    <x v="0"/>
  </r>
  <r>
    <x v="73"/>
    <x v="6"/>
    <x v="16"/>
    <x v="255"/>
    <x v="218"/>
    <x v="259"/>
    <x v="4"/>
    <x v="3"/>
    <x v="4"/>
    <s v="Fire"/>
    <x v="95"/>
    <x v="18"/>
    <n v="0"/>
    <n v="8"/>
    <n v="0"/>
    <x v="4"/>
  </r>
  <r>
    <x v="73"/>
    <x v="6"/>
    <x v="24"/>
    <x v="256"/>
    <x v="219"/>
    <x v="260"/>
    <x v="13"/>
    <x v="7"/>
    <x v="1"/>
    <s v="Collision"/>
    <x v="96"/>
    <x v="18"/>
    <n v="0"/>
    <n v="3"/>
    <n v="0"/>
    <x v="1"/>
  </r>
  <r>
    <x v="73"/>
    <x v="4"/>
    <x v="4"/>
    <x v="257"/>
    <x v="220"/>
    <x v="261"/>
    <x v="10"/>
    <x v="0"/>
    <x v="4"/>
    <s v="Fire"/>
    <x v="57"/>
    <x v="18"/>
    <n v="0"/>
    <n v="8"/>
    <n v="0"/>
    <x v="4"/>
  </r>
  <r>
    <x v="73"/>
    <x v="10"/>
    <x v="8"/>
    <x v="258"/>
    <x v="37"/>
    <x v="262"/>
    <x v="23"/>
    <x v="11"/>
    <x v="21"/>
    <s v="Structure Collapse"/>
    <x v="8"/>
    <x v="69"/>
    <n v="0"/>
    <n v="5"/>
    <n v="0"/>
    <x v="4"/>
  </r>
  <r>
    <x v="73"/>
    <x v="10"/>
    <x v="21"/>
    <x v="259"/>
    <x v="221"/>
    <x v="263"/>
    <x v="4"/>
    <x v="3"/>
    <x v="4"/>
    <s v="Fire"/>
    <x v="97"/>
    <x v="20"/>
    <n v="20"/>
    <n v="5"/>
    <n v="0"/>
    <x v="4"/>
  </r>
  <r>
    <x v="73"/>
    <x v="0"/>
    <x v="8"/>
    <x v="260"/>
    <x v="222"/>
    <x v="264"/>
    <x v="1"/>
    <x v="12"/>
    <x v="4"/>
    <s v="Fire"/>
    <x v="57"/>
    <x v="18"/>
    <n v="0"/>
    <n v="1"/>
    <n v="0"/>
    <x v="4"/>
  </r>
  <r>
    <x v="73"/>
    <x v="0"/>
    <x v="21"/>
    <x v="261"/>
    <x v="223"/>
    <x v="265"/>
    <x v="3"/>
    <x v="10"/>
    <x v="0"/>
    <s v="Derailment"/>
    <x v="57"/>
    <x v="18"/>
    <n v="0"/>
    <n v="3"/>
    <n v="0"/>
    <x v="0"/>
  </r>
  <r>
    <x v="73"/>
    <x v="1"/>
    <x v="25"/>
    <x v="262"/>
    <x v="224"/>
    <x v="266"/>
    <x v="5"/>
    <x v="4"/>
    <x v="0"/>
    <s v="Derailment"/>
    <x v="57"/>
    <x v="19"/>
    <n v="70"/>
    <n v="4"/>
    <n v="0"/>
    <x v="0"/>
  </r>
  <r>
    <x v="73"/>
    <x v="1"/>
    <x v="20"/>
    <x v="263"/>
    <x v="225"/>
    <x v="267"/>
    <x v="0"/>
    <x v="8"/>
    <x v="1"/>
    <s v="Collision"/>
    <x v="98"/>
    <x v="61"/>
    <n v="50"/>
    <n v="2"/>
    <n v="0"/>
    <x v="1"/>
  </r>
  <r>
    <x v="73"/>
    <x v="1"/>
    <x v="9"/>
    <x v="264"/>
    <x v="226"/>
    <x v="268"/>
    <x v="3"/>
    <x v="10"/>
    <x v="0"/>
    <s v="Derailment"/>
    <x v="57"/>
    <x v="18"/>
    <n v="0"/>
    <n v="3"/>
    <n v="0"/>
    <x v="0"/>
  </r>
  <r>
    <x v="73"/>
    <x v="9"/>
    <x v="10"/>
    <x v="265"/>
    <x v="227"/>
    <x v="269"/>
    <x v="3"/>
    <x v="10"/>
    <x v="4"/>
    <s v="Fire"/>
    <x v="57"/>
    <x v="18"/>
    <n v="0"/>
    <n v="1"/>
    <n v="0"/>
    <x v="4"/>
  </r>
  <r>
    <x v="73"/>
    <x v="2"/>
    <x v="18"/>
    <x v="266"/>
    <x v="37"/>
    <x v="270"/>
    <x v="13"/>
    <x v="9"/>
    <x v="21"/>
    <s v="Structure Collapse"/>
    <x v="99"/>
    <x v="68"/>
    <n v="34"/>
    <n v="4"/>
    <n v="0"/>
    <x v="4"/>
  </r>
  <r>
    <x v="74"/>
    <x v="11"/>
    <x v="11"/>
    <x v="267"/>
    <x v="37"/>
    <x v="271"/>
    <x v="11"/>
    <x v="9"/>
    <x v="22"/>
    <s v="Collision"/>
    <x v="100"/>
    <x v="70"/>
    <n v="0"/>
    <n v="4"/>
    <n v="0"/>
    <x v="1"/>
  </r>
  <r>
    <x v="74"/>
    <x v="6"/>
    <x v="10"/>
    <x v="268"/>
    <x v="228"/>
    <x v="272"/>
    <x v="10"/>
    <x v="0"/>
    <x v="23"/>
    <s v="Structure Collapse"/>
    <x v="101"/>
    <x v="44"/>
    <n v="1"/>
    <n v="4"/>
    <n v="0"/>
    <x v="4"/>
  </r>
  <r>
    <x v="74"/>
    <x v="6"/>
    <x v="5"/>
    <x v="269"/>
    <x v="229"/>
    <x v="273"/>
    <x v="13"/>
    <x v="9"/>
    <x v="1"/>
    <s v="Collision"/>
    <x v="102"/>
    <x v="9"/>
    <n v="60"/>
    <n v="5"/>
    <n v="0"/>
    <x v="1"/>
  </r>
  <r>
    <x v="74"/>
    <x v="4"/>
    <x v="29"/>
    <x v="270"/>
    <x v="230"/>
    <x v="274"/>
    <x v="3"/>
    <x v="2"/>
    <x v="0"/>
    <s v="Derailment"/>
    <x v="57"/>
    <x v="19"/>
    <n v="32"/>
    <n v="5"/>
    <n v="0"/>
    <x v="0"/>
  </r>
  <r>
    <x v="74"/>
    <x v="4"/>
    <x v="27"/>
    <x v="271"/>
    <x v="231"/>
    <x v="275"/>
    <x v="11"/>
    <x v="7"/>
    <x v="0"/>
    <s v="Derailment"/>
    <x v="57"/>
    <x v="70"/>
    <n v="20"/>
    <n v="2"/>
    <n v="0"/>
    <x v="0"/>
  </r>
  <r>
    <x v="74"/>
    <x v="10"/>
    <x v="5"/>
    <x v="272"/>
    <x v="118"/>
    <x v="276"/>
    <x v="3"/>
    <x v="10"/>
    <x v="0"/>
    <s v="Derailment"/>
    <x v="103"/>
    <x v="18"/>
    <n v="0"/>
    <n v="1"/>
    <n v="0"/>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
  <r>
    <x v="0"/>
    <x v="0"/>
    <x v="0"/>
    <n v="3045.38"/>
    <n v="3943.06"/>
    <n v="3255.59"/>
    <n v="45574"/>
    <n v="45573.53"/>
    <n v="0"/>
    <n v="0"/>
  </r>
  <r>
    <x v="1"/>
    <x v="1"/>
    <x v="1"/>
    <n v="2315.54"/>
    <n v="4545.7299999999996"/>
    <n v="4957.78"/>
    <n v="38300"/>
    <n v="49046.53"/>
    <n v="0"/>
    <n v="0"/>
  </r>
  <r>
    <x v="2"/>
    <x v="2"/>
    <x v="2"/>
    <n v="1930.1"/>
    <n v="5803.17"/>
    <n v="5774.93"/>
    <n v="56687"/>
    <n v="54462.17"/>
    <n v="0"/>
    <n v="41033.17"/>
  </r>
  <r>
    <x v="3"/>
    <x v="3"/>
    <x v="3"/>
    <n v="2890"/>
    <n v="7000"/>
    <n v="7000"/>
    <n v="72490"/>
    <n v="71839.3"/>
    <n v="55000"/>
    <n v="54349.3"/>
  </r>
  <r>
    <x v="4"/>
    <x v="4"/>
    <x v="4"/>
    <n v="3150"/>
    <n v="4500"/>
    <n v="2187"/>
    <n v="83440"/>
    <n v="82915.350000000006"/>
    <n v="65500"/>
    <n v="65810.350000000006"/>
  </r>
  <r>
    <x v="5"/>
    <x v="5"/>
    <x v="5"/>
    <n v="3420"/>
    <n v="5700"/>
    <n v="5515"/>
    <n v="87200"/>
    <n v="89474.22"/>
    <n v="67000"/>
    <n v="68139.22"/>
  </r>
  <r>
    <x v="6"/>
    <x v="6"/>
    <x v="6"/>
    <n v="3900"/>
    <n v="6160"/>
    <n v="6520"/>
    <n v="98610"/>
    <n v="98667.41"/>
    <n v="75650"/>
    <n v="74537.41"/>
  </r>
  <r>
    <x v="7"/>
    <x v="7"/>
    <x v="7"/>
    <n v="4150"/>
    <n v="7000"/>
    <n v="6850"/>
    <n v="111400"/>
    <n v="111572.84"/>
    <n v="84400"/>
    <n v="84012.84"/>
  </r>
  <r>
    <x v="8"/>
    <x v="8"/>
    <x v="8"/>
    <n v="4350"/>
    <n v="6500"/>
    <n v="7900"/>
    <n v="127260"/>
    <n v="130320.75"/>
    <n v="97060"/>
    <n v="97570.75"/>
  </r>
  <r>
    <x v="9"/>
    <x v="9"/>
    <x v="9"/>
    <n v="4600"/>
    <n v="7775"/>
    <n v="7775"/>
    <n v="145970"/>
    <n v="142995.88"/>
    <n v="108970"/>
    <n v="105995.88"/>
  </r>
  <r>
    <x v="10"/>
    <x v="10"/>
    <x v="10"/>
    <n v="4850"/>
    <n v="5500"/>
    <n v="5600"/>
    <n v="150690"/>
    <n v="147835.93"/>
    <n v="110690"/>
    <n v="107735.93"/>
  </r>
  <r>
    <x v="11"/>
    <x v="11"/>
    <x v="11"/>
    <n v="9450"/>
    <n v="5200"/>
    <n v="5200"/>
    <n v="162960"/>
    <n v="159029.60999999999"/>
    <n v="122760"/>
    <n v="118829.61"/>
  </r>
  <r>
    <x v="12"/>
    <x v="12"/>
    <x v="12"/>
    <n v="11800"/>
    <n v="5000"/>
    <n v="1540"/>
    <n v="179300"/>
    <n v="175834.22"/>
    <n v="130200"/>
    <n v="128496.51"/>
  </r>
  <r>
    <x v="13"/>
    <x v="13"/>
    <x v="13"/>
    <n v="14600"/>
    <n v="500"/>
    <n v="300"/>
    <n v="188800"/>
    <n v="184780.3"/>
    <n v="141000"/>
    <n v="140200.29999999999"/>
  </r>
  <r>
    <x v="14"/>
    <x v="14"/>
    <x v="14"/>
    <n v="16300"/>
    <n v="400"/>
    <n v="400"/>
    <n v="199958"/>
    <n v="171319.21"/>
    <n v="151208"/>
    <n v="150211.21"/>
  </r>
  <r>
    <x v="15"/>
    <x v="15"/>
    <x v="15"/>
    <n v="18500"/>
    <n v="200"/>
    <n v="200"/>
    <n v="141509"/>
    <n v="136567.51"/>
    <n v="140786"/>
    <n v="135844.51"/>
  </r>
  <r>
    <x v="16"/>
    <x v="16"/>
    <x v="16"/>
    <n v="45836.97"/>
    <n v="211.89"/>
    <n v="661.02"/>
    <n v="200000"/>
    <n v="204606.34"/>
    <n v="0"/>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25BA367-C594-4949-85A1-A1F363DBD981}"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E4" firstHeaderRow="0" firstDataRow="1" firstDataCol="0"/>
  <pivotFields count="16">
    <pivotField showAll="0"/>
    <pivotField showAll="0"/>
    <pivotField showAll="0"/>
    <pivotField showAll="0">
      <items count="274">
        <item x="14"/>
        <item x="93"/>
        <item x="100"/>
        <item x="78"/>
        <item x="130"/>
        <item x="221"/>
        <item x="175"/>
        <item x="142"/>
        <item x="197"/>
        <item x="125"/>
        <item x="171"/>
        <item x="234"/>
        <item x="43"/>
        <item x="262"/>
        <item x="94"/>
        <item x="207"/>
        <item x="17"/>
        <item x="164"/>
        <item x="227"/>
        <item x="240"/>
        <item x="82"/>
        <item x="95"/>
        <item x="200"/>
        <item x="2"/>
        <item x="41"/>
        <item x="266"/>
        <item x="132"/>
        <item x="11"/>
        <item x="223"/>
        <item x="217"/>
        <item x="74"/>
        <item x="25"/>
        <item x="8"/>
        <item x="90"/>
        <item x="244"/>
        <item x="76"/>
        <item x="18"/>
        <item x="23"/>
        <item x="0"/>
        <item x="48"/>
        <item x="136"/>
        <item x="126"/>
        <item x="184"/>
        <item x="70"/>
        <item x="38"/>
        <item x="188"/>
        <item x="24"/>
        <item x="198"/>
        <item x="215"/>
        <item x="211"/>
        <item x="254"/>
        <item x="181"/>
        <item x="202"/>
        <item x="173"/>
        <item x="250"/>
        <item x="135"/>
        <item x="110"/>
        <item x="61"/>
        <item x="170"/>
        <item x="129"/>
        <item x="97"/>
        <item x="160"/>
        <item x="115"/>
        <item x="58"/>
        <item x="151"/>
        <item x="60"/>
        <item x="265"/>
        <item x="196"/>
        <item x="101"/>
        <item x="205"/>
        <item x="46"/>
        <item x="35"/>
        <item x="203"/>
        <item x="3"/>
        <item x="65"/>
        <item x="199"/>
        <item x="249"/>
        <item x="85"/>
        <item x="261"/>
        <item x="268"/>
        <item x="124"/>
        <item x="177"/>
        <item x="133"/>
        <item x="56"/>
        <item x="122"/>
        <item x="179"/>
        <item x="6"/>
        <item x="138"/>
        <item x="141"/>
        <item x="148"/>
        <item x="146"/>
        <item x="108"/>
        <item x="167"/>
        <item x="204"/>
        <item x="12"/>
        <item x="123"/>
        <item x="174"/>
        <item x="159"/>
        <item x="77"/>
        <item x="192"/>
        <item x="92"/>
        <item x="180"/>
        <item x="242"/>
        <item x="178"/>
        <item x="210"/>
        <item x="166"/>
        <item x="44"/>
        <item x="121"/>
        <item x="139"/>
        <item x="80"/>
        <item x="114"/>
        <item x="72"/>
        <item x="257"/>
        <item x="189"/>
        <item x="182"/>
        <item x="84"/>
        <item x="271"/>
        <item x="231"/>
        <item x="241"/>
        <item x="193"/>
        <item x="152"/>
        <item x="96"/>
        <item x="40"/>
        <item x="120"/>
        <item x="20"/>
        <item x="42"/>
        <item x="150"/>
        <item x="143"/>
        <item x="169"/>
        <item x="158"/>
        <item x="140"/>
        <item x="267"/>
        <item x="27"/>
        <item x="165"/>
        <item x="213"/>
        <item x="57"/>
        <item x="112"/>
        <item x="214"/>
        <item x="230"/>
        <item x="111"/>
        <item x="128"/>
        <item x="147"/>
        <item x="144"/>
        <item x="66"/>
        <item x="21"/>
        <item x="102"/>
        <item x="137"/>
        <item x="22"/>
        <item x="1"/>
        <item x="116"/>
        <item x="7"/>
        <item x="222"/>
        <item x="62"/>
        <item x="220"/>
        <item x="258"/>
        <item x="105"/>
        <item x="194"/>
        <item x="127"/>
        <item x="239"/>
        <item x="201"/>
        <item x="255"/>
        <item x="49"/>
        <item x="259"/>
        <item x="34"/>
        <item x="103"/>
        <item x="69"/>
        <item x="75"/>
        <item x="73"/>
        <item x="4"/>
        <item x="45"/>
        <item x="39"/>
        <item x="224"/>
        <item x="87"/>
        <item x="16"/>
        <item x="33"/>
        <item x="109"/>
        <item x="134"/>
        <item x="162"/>
        <item x="176"/>
        <item x="149"/>
        <item x="36"/>
        <item x="206"/>
        <item x="225"/>
        <item x="187"/>
        <item x="79"/>
        <item x="81"/>
        <item x="55"/>
        <item x="98"/>
        <item x="154"/>
        <item x="118"/>
        <item x="246"/>
        <item x="209"/>
        <item x="195"/>
        <item x="117"/>
        <item x="91"/>
        <item x="233"/>
        <item x="252"/>
        <item x="251"/>
        <item x="256"/>
        <item x="31"/>
        <item x="229"/>
        <item x="71"/>
        <item x="54"/>
        <item x="83"/>
        <item x="63"/>
        <item x="107"/>
        <item x="245"/>
        <item x="106"/>
        <item x="237"/>
        <item x="218"/>
        <item x="29"/>
        <item x="226"/>
        <item x="183"/>
        <item x="145"/>
        <item x="113"/>
        <item x="32"/>
        <item x="168"/>
        <item x="219"/>
        <item x="99"/>
        <item x="47"/>
        <item x="28"/>
        <item x="53"/>
        <item x="104"/>
        <item x="272"/>
        <item x="172"/>
        <item x="119"/>
        <item x="157"/>
        <item x="86"/>
        <item x="59"/>
        <item x="68"/>
        <item x="212"/>
        <item x="235"/>
        <item x="10"/>
        <item x="131"/>
        <item x="9"/>
        <item x="52"/>
        <item x="243"/>
        <item x="232"/>
        <item x="88"/>
        <item x="64"/>
        <item x="264"/>
        <item x="248"/>
        <item x="191"/>
        <item x="236"/>
        <item x="19"/>
        <item x="238"/>
        <item x="247"/>
        <item x="216"/>
        <item x="260"/>
        <item x="186"/>
        <item x="50"/>
        <item x="13"/>
        <item x="185"/>
        <item x="51"/>
        <item x="30"/>
        <item x="156"/>
        <item x="26"/>
        <item x="5"/>
        <item x="208"/>
        <item x="163"/>
        <item x="270"/>
        <item x="153"/>
        <item x="89"/>
        <item x="228"/>
        <item x="190"/>
        <item x="253"/>
        <item x="263"/>
        <item x="161"/>
        <item x="67"/>
        <item x="269"/>
        <item x="155"/>
        <item x="37"/>
        <item x="15"/>
        <item t="default"/>
      </items>
    </pivotField>
    <pivotField showAll="0">
      <items count="233">
        <item x="37"/>
        <item x="31"/>
        <item x="70"/>
        <item x="32"/>
        <item x="69"/>
        <item x="35"/>
        <item x="61"/>
        <item x="55"/>
        <item x="62"/>
        <item x="59"/>
        <item x="29"/>
        <item x="81"/>
        <item x="49"/>
        <item x="48"/>
        <item x="58"/>
        <item x="76"/>
        <item x="38"/>
        <item x="52"/>
        <item x="51"/>
        <item x="114"/>
        <item x="71"/>
        <item x="28"/>
        <item x="44"/>
        <item x="68"/>
        <item x="12"/>
        <item x="40"/>
        <item x="47"/>
        <item x="57"/>
        <item x="64"/>
        <item x="63"/>
        <item x="67"/>
        <item x="107"/>
        <item x="105"/>
        <item x="46"/>
        <item x="43"/>
        <item x="45"/>
        <item x="30"/>
        <item x="75"/>
        <item x="42"/>
        <item x="65"/>
        <item x="95"/>
        <item x="39"/>
        <item x="19"/>
        <item x="119"/>
        <item x="106"/>
        <item x="190"/>
        <item x="168"/>
        <item x="102"/>
        <item x="147"/>
        <item x="224"/>
        <item x="140"/>
        <item x="176"/>
        <item x="170"/>
        <item x="109"/>
        <item x="192"/>
        <item x="186"/>
        <item x="209"/>
        <item x="17"/>
        <item x="0"/>
        <item x="36"/>
        <item x="103"/>
        <item x="115"/>
        <item x="128"/>
        <item x="160"/>
        <item x="201"/>
        <item x="184"/>
        <item x="180"/>
        <item x="217"/>
        <item x="155"/>
        <item x="149"/>
        <item x="213"/>
        <item x="112"/>
        <item x="108"/>
        <item x="146"/>
        <item x="82"/>
        <item x="214"/>
        <item x="27"/>
        <item x="177"/>
        <item x="85"/>
        <item x="227"/>
        <item x="132"/>
        <item x="129"/>
        <item x="174"/>
        <item x="230"/>
        <item x="172"/>
        <item x="3"/>
        <item x="33"/>
        <item x="169"/>
        <item x="219"/>
        <item x="73"/>
        <item x="135"/>
        <item x="223"/>
        <item x="228"/>
        <item x="101"/>
        <item x="83"/>
        <item x="18"/>
        <item x="25"/>
        <item x="153"/>
        <item x="90"/>
        <item x="6"/>
        <item x="136"/>
        <item x="125"/>
        <item x="123"/>
        <item x="143"/>
        <item x="16"/>
        <item x="173"/>
        <item x="138"/>
        <item x="100"/>
        <item x="134"/>
        <item x="163"/>
        <item x="14"/>
        <item x="154"/>
        <item x="208"/>
        <item x="152"/>
        <item x="142"/>
        <item x="98"/>
        <item x="116"/>
        <item x="122"/>
        <item x="92"/>
        <item x="220"/>
        <item x="110"/>
        <item x="156"/>
        <item x="131"/>
        <item x="231"/>
        <item x="200"/>
        <item x="187"/>
        <item x="164"/>
        <item x="88"/>
        <item x="191"/>
        <item x="97"/>
        <item x="127"/>
        <item x="113"/>
        <item x="15"/>
        <item x="145"/>
        <item x="133"/>
        <item x="72"/>
        <item x="196"/>
        <item x="141"/>
        <item x="151"/>
        <item x="182"/>
        <item x="179"/>
        <item x="229"/>
        <item x="91"/>
        <item x="121"/>
        <item x="183"/>
        <item x="199"/>
        <item x="87"/>
        <item x="104"/>
        <item x="124"/>
        <item x="93"/>
        <item x="7"/>
        <item x="50"/>
        <item x="189"/>
        <item x="165"/>
        <item x="137"/>
        <item x="207"/>
        <item x="171"/>
        <item x="218"/>
        <item x="221"/>
        <item x="66"/>
        <item x="4"/>
        <item x="96"/>
        <item x="13"/>
        <item x="193"/>
        <item x="26"/>
        <item x="2"/>
        <item x="117"/>
        <item x="80"/>
        <item x="111"/>
        <item x="150"/>
        <item x="126"/>
        <item x="194"/>
        <item x="159"/>
        <item x="130"/>
        <item x="211"/>
        <item x="178"/>
        <item x="166"/>
        <item x="175"/>
        <item x="94"/>
        <item x="79"/>
        <item x="202"/>
        <item x="215"/>
        <item x="53"/>
        <item x="78"/>
        <item x="54"/>
        <item x="24"/>
        <item x="198"/>
        <item x="1"/>
        <item x="10"/>
        <item x="11"/>
        <item x="41"/>
        <item x="20"/>
        <item x="210"/>
        <item x="205"/>
        <item x="22"/>
        <item x="195"/>
        <item x="99"/>
        <item x="157"/>
        <item x="34"/>
        <item x="144"/>
        <item x="188"/>
        <item x="21"/>
        <item x="86"/>
        <item x="118"/>
        <item x="167"/>
        <item x="139"/>
        <item x="181"/>
        <item x="203"/>
        <item x="9"/>
        <item x="120"/>
        <item x="89"/>
        <item x="226"/>
        <item x="212"/>
        <item x="77"/>
        <item x="162"/>
        <item x="204"/>
        <item x="206"/>
        <item x="185"/>
        <item x="84"/>
        <item x="222"/>
        <item x="158"/>
        <item x="60"/>
        <item x="74"/>
        <item x="23"/>
        <item x="8"/>
        <item x="56"/>
        <item x="5"/>
        <item x="148"/>
        <item x="197"/>
        <item x="161"/>
        <item x="216"/>
        <item x="225"/>
        <item t="default"/>
      </items>
    </pivotField>
    <pivotField showAll="0">
      <items count="278">
        <item x="191"/>
        <item x="13"/>
        <item x="9"/>
        <item x="28"/>
        <item x="17"/>
        <item x="4"/>
        <item x="6"/>
        <item x="15"/>
        <item x="32"/>
        <item x="98"/>
        <item x="144"/>
        <item x="151"/>
        <item x="78"/>
        <item x="148"/>
        <item x="239"/>
        <item x="108"/>
        <item x="243"/>
        <item x="33"/>
        <item x="182"/>
        <item x="95"/>
        <item x="100"/>
        <item x="256"/>
        <item x="68"/>
        <item x="2"/>
        <item x="270"/>
        <item x="173"/>
        <item x="126"/>
        <item x="81"/>
        <item x="74"/>
        <item x="85"/>
        <item x="88"/>
        <item x="84"/>
        <item x="261"/>
        <item x="200"/>
        <item x="93"/>
        <item x="65"/>
        <item x="234"/>
        <item x="16"/>
        <item x="245"/>
        <item x="14"/>
        <item x="27"/>
        <item x="176"/>
        <item x="96"/>
        <item x="131"/>
        <item x="216"/>
        <item x="188"/>
        <item x="63"/>
        <item x="209"/>
        <item x="251"/>
        <item x="59"/>
        <item x="20"/>
        <item x="77"/>
        <item x="232"/>
        <item x="52"/>
        <item x="58"/>
        <item x="46"/>
        <item x="120"/>
        <item x="66"/>
        <item x="10"/>
        <item x="67"/>
        <item x="56"/>
        <item x="87"/>
        <item x="236"/>
        <item x="82"/>
        <item x="246"/>
        <item x="64"/>
        <item x="25"/>
        <item x="8"/>
        <item x="135"/>
        <item x="61"/>
        <item x="18"/>
        <item x="54"/>
        <item x="103"/>
        <item x="57"/>
        <item x="204"/>
        <item x="101"/>
        <item x="247"/>
        <item x="208"/>
        <item x="102"/>
        <item x="233"/>
        <item x="7"/>
        <item x="223"/>
        <item x="183"/>
        <item x="121"/>
        <item x="202"/>
        <item x="105"/>
        <item x="35"/>
        <item x="128"/>
        <item x="47"/>
        <item x="29"/>
        <item x="146"/>
        <item x="254"/>
        <item x="137"/>
        <item x="30"/>
        <item x="145"/>
        <item x="154"/>
        <item x="189"/>
        <item x="150"/>
        <item x="114"/>
        <item x="49"/>
        <item x="181"/>
        <item x="203"/>
        <item x="97"/>
        <item x="70"/>
        <item x="163"/>
        <item x="177"/>
        <item x="228"/>
        <item x="40"/>
        <item x="165"/>
        <item x="152"/>
        <item x="147"/>
        <item x="244"/>
        <item x="149"/>
        <item x="194"/>
        <item x="43"/>
        <item x="153"/>
        <item x="21"/>
        <item x="71"/>
        <item x="106"/>
        <item x="143"/>
        <item x="231"/>
        <item x="44"/>
        <item x="53"/>
        <item x="22"/>
        <item x="1"/>
        <item x="109"/>
        <item x="132"/>
        <item x="50"/>
        <item x="41"/>
        <item x="155"/>
        <item x="34"/>
        <item x="107"/>
        <item x="72"/>
        <item x="89"/>
        <item x="252"/>
        <item x="187"/>
        <item x="115"/>
        <item x="218"/>
        <item x="212"/>
        <item x="167"/>
        <item x="75"/>
        <item x="55"/>
        <item x="39"/>
        <item x="161"/>
        <item x="51"/>
        <item x="76"/>
        <item x="186"/>
        <item x="123"/>
        <item x="175"/>
        <item x="129"/>
        <item x="248"/>
        <item x="213"/>
        <item x="201"/>
        <item x="48"/>
        <item x="174"/>
        <item x="258"/>
        <item x="162"/>
        <item x="11"/>
        <item x="5"/>
        <item x="255"/>
        <item x="142"/>
        <item x="24"/>
        <item x="211"/>
        <item x="116"/>
        <item x="122"/>
        <item x="257"/>
        <item x="158"/>
        <item x="269"/>
        <item x="168"/>
        <item x="185"/>
        <item x="139"/>
        <item x="127"/>
        <item x="241"/>
        <item x="205"/>
        <item x="12"/>
        <item x="198"/>
        <item x="138"/>
        <item x="171"/>
        <item x="275"/>
        <item x="157"/>
        <item x="118"/>
        <item x="274"/>
        <item x="164"/>
        <item x="271"/>
        <item x="159"/>
        <item x="276"/>
        <item x="222"/>
        <item x="210"/>
        <item x="196"/>
        <item x="178"/>
        <item x="206"/>
        <item x="267"/>
        <item x="229"/>
        <item x="227"/>
        <item x="92"/>
        <item x="38"/>
        <item x="263"/>
        <item x="117"/>
        <item x="0"/>
        <item x="180"/>
        <item x="253"/>
        <item x="36"/>
        <item x="90"/>
        <item x="3"/>
        <item x="156"/>
        <item x="250"/>
        <item x="197"/>
        <item x="249"/>
        <item x="23"/>
        <item x="169"/>
        <item x="220"/>
        <item x="113"/>
        <item x="221"/>
        <item x="217"/>
        <item x="266"/>
        <item x="272"/>
        <item x="230"/>
        <item x="273"/>
        <item x="79"/>
        <item x="226"/>
        <item x="190"/>
        <item x="240"/>
        <item x="262"/>
        <item x="125"/>
        <item x="199"/>
        <item x="86"/>
        <item x="219"/>
        <item x="172"/>
        <item x="26"/>
        <item x="264"/>
        <item x="130"/>
        <item x="134"/>
        <item x="259"/>
        <item x="193"/>
        <item x="260"/>
        <item x="268"/>
        <item x="133"/>
        <item x="242"/>
        <item x="141"/>
        <item x="140"/>
        <item x="195"/>
        <item x="45"/>
        <item x="110"/>
        <item x="170"/>
        <item x="224"/>
        <item x="214"/>
        <item x="238"/>
        <item x="119"/>
        <item x="136"/>
        <item x="104"/>
        <item x="31"/>
        <item x="91"/>
        <item x="179"/>
        <item x="112"/>
        <item x="225"/>
        <item x="265"/>
        <item x="69"/>
        <item x="237"/>
        <item x="42"/>
        <item x="19"/>
        <item x="184"/>
        <item x="235"/>
        <item x="73"/>
        <item x="207"/>
        <item x="60"/>
        <item x="124"/>
        <item x="215"/>
        <item x="160"/>
        <item x="83"/>
        <item x="94"/>
        <item x="80"/>
        <item x="111"/>
        <item x="62"/>
        <item x="166"/>
        <item x="192"/>
        <item x="99"/>
        <item x="37"/>
        <item t="default"/>
      </items>
    </pivotField>
    <pivotField showAll="0">
      <items count="25">
        <item x="0"/>
        <item x="21"/>
        <item x="14"/>
        <item x="5"/>
        <item x="8"/>
        <item x="1"/>
        <item x="2"/>
        <item x="19"/>
        <item x="22"/>
        <item x="11"/>
        <item x="12"/>
        <item x="18"/>
        <item x="17"/>
        <item x="6"/>
        <item x="23"/>
        <item x="16"/>
        <item x="9"/>
        <item x="15"/>
        <item x="4"/>
        <item x="10"/>
        <item x="20"/>
        <item x="3"/>
        <item x="7"/>
        <item x="13"/>
        <item t="default"/>
      </items>
    </pivotField>
    <pivotField showAll="0"/>
    <pivotField showAll="0"/>
    <pivotField showAll="0"/>
    <pivotField showAll="0">
      <items count="105">
        <item x="57"/>
        <item x="26"/>
        <item x="25"/>
        <item x="51"/>
        <item x="30"/>
        <item x="52"/>
        <item x="23"/>
        <item x="37"/>
        <item x="66"/>
        <item x="46"/>
        <item x="79"/>
        <item x="32"/>
        <item x="20"/>
        <item x="44"/>
        <item x="71"/>
        <item x="8"/>
        <item x="31"/>
        <item x="43"/>
        <item x="65"/>
        <item x="58"/>
        <item x="63"/>
        <item x="27"/>
        <item x="72"/>
        <item x="98"/>
        <item x="62"/>
        <item x="16"/>
        <item x="18"/>
        <item x="55"/>
        <item x="40"/>
        <item x="38"/>
        <item x="89"/>
        <item x="53"/>
        <item x="59"/>
        <item x="103"/>
        <item x="5"/>
        <item x="60"/>
        <item x="45"/>
        <item x="33"/>
        <item x="67"/>
        <item x="73"/>
        <item x="48"/>
        <item x="81"/>
        <item x="14"/>
        <item x="29"/>
        <item x="95"/>
        <item x="13"/>
        <item x="22"/>
        <item x="17"/>
        <item x="88"/>
        <item x="74"/>
        <item x="91"/>
        <item x="90"/>
        <item x="77"/>
        <item x="94"/>
        <item x="54"/>
        <item x="2"/>
        <item x="101"/>
        <item x="92"/>
        <item x="35"/>
        <item x="84"/>
        <item x="61"/>
        <item x="19"/>
        <item x="87"/>
        <item x="42"/>
        <item x="41"/>
        <item x="47"/>
        <item x="102"/>
        <item x="93"/>
        <item x="97"/>
        <item x="75"/>
        <item x="76"/>
        <item x="69"/>
        <item x="83"/>
        <item x="34"/>
        <item x="28"/>
        <item x="21"/>
        <item x="24"/>
        <item x="6"/>
        <item x="80"/>
        <item x="82"/>
        <item x="96"/>
        <item x="3"/>
        <item x="1"/>
        <item x="68"/>
        <item x="36"/>
        <item x="10"/>
        <item x="0"/>
        <item x="39"/>
        <item x="50"/>
        <item x="99"/>
        <item x="70"/>
        <item x="49"/>
        <item x="7"/>
        <item x="4"/>
        <item x="56"/>
        <item x="100"/>
        <item x="85"/>
        <item x="86"/>
        <item x="15"/>
        <item x="11"/>
        <item x="12"/>
        <item x="64"/>
        <item x="78"/>
        <item x="9"/>
        <item t="default"/>
      </items>
    </pivotField>
    <pivotField dataField="1" showAll="0">
      <items count="76">
        <item x="18"/>
        <item x="44"/>
        <item x="70"/>
        <item x="68"/>
        <item x="19"/>
        <item x="10"/>
        <item x="66"/>
        <item x="48"/>
        <item x="20"/>
        <item x="9"/>
        <item x="1"/>
        <item x="6"/>
        <item x="63"/>
        <item x="61"/>
        <item x="11"/>
        <item x="42"/>
        <item x="58"/>
        <item x="17"/>
        <item x="56"/>
        <item x="35"/>
        <item x="32"/>
        <item x="2"/>
        <item x="72"/>
        <item x="55"/>
        <item x="37"/>
        <item x="69"/>
        <item x="25"/>
        <item x="39"/>
        <item x="12"/>
        <item x="29"/>
        <item x="54"/>
        <item x="21"/>
        <item x="50"/>
        <item x="62"/>
        <item x="43"/>
        <item x="4"/>
        <item x="33"/>
        <item x="40"/>
        <item x="34"/>
        <item x="22"/>
        <item x="49"/>
        <item x="7"/>
        <item x="52"/>
        <item x="28"/>
        <item x="26"/>
        <item x="27"/>
        <item x="45"/>
        <item x="73"/>
        <item x="36"/>
        <item x="67"/>
        <item x="30"/>
        <item x="51"/>
        <item x="46"/>
        <item x="8"/>
        <item x="31"/>
        <item x="0"/>
        <item x="16"/>
        <item x="47"/>
        <item x="23"/>
        <item x="64"/>
        <item x="5"/>
        <item x="3"/>
        <item x="15"/>
        <item x="24"/>
        <item x="13"/>
        <item x="14"/>
        <item x="60"/>
        <item x="71"/>
        <item x="41"/>
        <item x="57"/>
        <item x="65"/>
        <item x="74"/>
        <item x="59"/>
        <item x="53"/>
        <item x="38"/>
        <item t="default"/>
      </items>
    </pivotField>
    <pivotField dataField="1" showAll="0"/>
    <pivotField dataField="1" numFmtId="1" showAll="0"/>
    <pivotField dataField="1" showAll="0"/>
    <pivotField dataField="1" showAll="0">
      <items count="6">
        <item x="4"/>
        <item x="2"/>
        <item x="1"/>
        <item x="3"/>
        <item x="0"/>
        <item t="default"/>
      </items>
    </pivotField>
  </pivotFields>
  <rowItems count="1">
    <i/>
  </rowItems>
  <colFields count="1">
    <field x="-2"/>
  </colFields>
  <colItems count="5">
    <i>
      <x/>
    </i>
    <i i="1">
      <x v="1"/>
    </i>
    <i i="2">
      <x v="2"/>
    </i>
    <i i="3">
      <x v="3"/>
    </i>
    <i i="4">
      <x v="4"/>
    </i>
  </colItems>
  <dataFields count="5">
    <dataField name="Count of Standard Cause Type" fld="15" subtotal="count" baseField="0" baseItem="0"/>
    <dataField name="Sum of Deaths" fld="11" baseField="0" baseItem="0"/>
    <dataField name="Sum of Injuries" fld="12" baseField="0" baseItem="0"/>
    <dataField name="Sum of Rescue Time (hrs)" fld="13" baseField="0" baseItem="0" numFmtId="1"/>
    <dataField name="Count of Reforms/Changes" fld="14" subtotal="count" baseField="0" baseItem="0"/>
  </dataFields>
  <chartFormats count="5">
    <chartFormat chart="0" format="241" series="1">
      <pivotArea type="data" outline="0" fieldPosition="0">
        <references count="1">
          <reference field="4294967294" count="1" selected="0">
            <x v="1"/>
          </reference>
        </references>
      </pivotArea>
    </chartFormat>
    <chartFormat chart="0" format="242" series="1">
      <pivotArea type="data" outline="0" fieldPosition="0">
        <references count="1">
          <reference field="4294967294" count="1" selected="0">
            <x v="2"/>
          </reference>
        </references>
      </pivotArea>
    </chartFormat>
    <chartFormat chart="0" format="243" series="1">
      <pivotArea type="data" outline="0" fieldPosition="0">
        <references count="1">
          <reference field="4294967294" count="1" selected="0">
            <x v="3"/>
          </reference>
        </references>
      </pivotArea>
    </chartFormat>
    <chartFormat chart="0" format="244" series="1">
      <pivotArea type="data" outline="0" fieldPosition="0">
        <references count="1">
          <reference field="4294967294" count="1" selected="0">
            <x v="4"/>
          </reference>
        </references>
      </pivotArea>
    </chartFormat>
    <chartFormat chart="0" format="24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7D55088D-78E2-4B17-8326-895C0184EC09}"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8">
  <location ref="C48:D54" firstHeaderRow="1" firstDataRow="1" firstDataCol="1"/>
  <pivotFields count="16">
    <pivotField showAll="0">
      <items count="7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t="default"/>
      </items>
    </pivotField>
    <pivotField showAll="0">
      <items count="13">
        <item x="7"/>
        <item x="11"/>
        <item x="8"/>
        <item x="3"/>
        <item x="5"/>
        <item x="6"/>
        <item x="4"/>
        <item x="10"/>
        <item x="0"/>
        <item x="1"/>
        <item x="9"/>
        <item x="2"/>
        <item t="default"/>
      </items>
    </pivotField>
    <pivotField showAll="0">
      <items count="32">
        <item x="30"/>
        <item x="2"/>
        <item x="7"/>
        <item x="6"/>
        <item x="22"/>
        <item x="23"/>
        <item x="4"/>
        <item x="14"/>
        <item x="26"/>
        <item x="28"/>
        <item x="25"/>
        <item x="0"/>
        <item x="18"/>
        <item x="19"/>
        <item x="10"/>
        <item x="17"/>
        <item x="5"/>
        <item x="29"/>
        <item x="12"/>
        <item x="15"/>
        <item x="13"/>
        <item x="16"/>
        <item x="8"/>
        <item x="1"/>
        <item x="24"/>
        <item x="21"/>
        <item x="3"/>
        <item x="11"/>
        <item x="20"/>
        <item x="27"/>
        <item x="9"/>
        <item t="default"/>
      </items>
    </pivotField>
    <pivotField showAll="0">
      <items count="274">
        <item x="14"/>
        <item x="93"/>
        <item x="100"/>
        <item x="78"/>
        <item x="130"/>
        <item x="221"/>
        <item x="175"/>
        <item x="142"/>
        <item x="197"/>
        <item x="125"/>
        <item x="171"/>
        <item x="234"/>
        <item x="43"/>
        <item x="262"/>
        <item x="94"/>
        <item x="207"/>
        <item x="17"/>
        <item x="164"/>
        <item x="227"/>
        <item x="240"/>
        <item x="82"/>
        <item x="95"/>
        <item x="200"/>
        <item x="2"/>
        <item x="41"/>
        <item x="266"/>
        <item x="132"/>
        <item x="11"/>
        <item x="223"/>
        <item x="217"/>
        <item x="74"/>
        <item x="25"/>
        <item x="8"/>
        <item x="90"/>
        <item x="244"/>
        <item x="76"/>
        <item x="18"/>
        <item x="23"/>
        <item x="0"/>
        <item x="48"/>
        <item x="136"/>
        <item x="126"/>
        <item x="184"/>
        <item x="70"/>
        <item x="38"/>
        <item x="188"/>
        <item x="24"/>
        <item x="198"/>
        <item x="215"/>
        <item x="211"/>
        <item x="254"/>
        <item x="181"/>
        <item x="202"/>
        <item x="173"/>
        <item x="250"/>
        <item x="135"/>
        <item x="110"/>
        <item x="61"/>
        <item x="170"/>
        <item x="129"/>
        <item x="97"/>
        <item x="160"/>
        <item x="115"/>
        <item x="58"/>
        <item x="151"/>
        <item x="60"/>
        <item x="265"/>
        <item x="196"/>
        <item x="101"/>
        <item x="205"/>
        <item x="46"/>
        <item x="35"/>
        <item x="203"/>
        <item x="3"/>
        <item x="65"/>
        <item x="199"/>
        <item x="249"/>
        <item x="85"/>
        <item x="261"/>
        <item x="268"/>
        <item x="124"/>
        <item x="177"/>
        <item x="133"/>
        <item x="56"/>
        <item x="122"/>
        <item x="179"/>
        <item x="6"/>
        <item x="138"/>
        <item x="141"/>
        <item x="148"/>
        <item x="146"/>
        <item x="108"/>
        <item x="167"/>
        <item x="204"/>
        <item x="12"/>
        <item x="123"/>
        <item x="174"/>
        <item x="159"/>
        <item x="77"/>
        <item x="192"/>
        <item x="92"/>
        <item x="180"/>
        <item x="242"/>
        <item x="178"/>
        <item x="210"/>
        <item x="166"/>
        <item x="44"/>
        <item x="121"/>
        <item x="139"/>
        <item x="80"/>
        <item x="114"/>
        <item x="72"/>
        <item x="257"/>
        <item x="189"/>
        <item x="182"/>
        <item x="84"/>
        <item x="271"/>
        <item x="231"/>
        <item x="241"/>
        <item x="193"/>
        <item x="152"/>
        <item x="96"/>
        <item x="40"/>
        <item x="120"/>
        <item x="20"/>
        <item x="42"/>
        <item x="150"/>
        <item x="143"/>
        <item x="169"/>
        <item x="158"/>
        <item x="140"/>
        <item x="267"/>
        <item x="27"/>
        <item x="165"/>
        <item x="213"/>
        <item x="57"/>
        <item x="112"/>
        <item x="214"/>
        <item x="230"/>
        <item x="111"/>
        <item x="128"/>
        <item x="147"/>
        <item x="144"/>
        <item x="66"/>
        <item x="21"/>
        <item x="102"/>
        <item x="137"/>
        <item x="22"/>
        <item x="1"/>
        <item x="116"/>
        <item x="7"/>
        <item x="222"/>
        <item x="62"/>
        <item x="220"/>
        <item x="258"/>
        <item x="105"/>
        <item x="194"/>
        <item x="127"/>
        <item x="239"/>
        <item x="201"/>
        <item x="255"/>
        <item x="49"/>
        <item x="259"/>
        <item x="34"/>
        <item x="103"/>
        <item x="69"/>
        <item x="75"/>
        <item x="73"/>
        <item x="4"/>
        <item x="45"/>
        <item x="39"/>
        <item x="224"/>
        <item x="87"/>
        <item x="16"/>
        <item x="33"/>
        <item x="109"/>
        <item x="134"/>
        <item x="162"/>
        <item x="176"/>
        <item x="149"/>
        <item x="36"/>
        <item x="206"/>
        <item x="225"/>
        <item x="187"/>
        <item x="79"/>
        <item x="81"/>
        <item x="55"/>
        <item x="98"/>
        <item x="154"/>
        <item x="118"/>
        <item x="246"/>
        <item x="209"/>
        <item x="195"/>
        <item x="117"/>
        <item x="91"/>
        <item x="233"/>
        <item x="252"/>
        <item x="251"/>
        <item x="256"/>
        <item x="31"/>
        <item x="229"/>
        <item x="71"/>
        <item x="54"/>
        <item x="83"/>
        <item x="63"/>
        <item x="107"/>
        <item x="245"/>
        <item x="106"/>
        <item x="237"/>
        <item x="218"/>
        <item x="29"/>
        <item x="226"/>
        <item x="183"/>
        <item x="145"/>
        <item x="113"/>
        <item x="32"/>
        <item x="168"/>
        <item x="219"/>
        <item x="99"/>
        <item x="47"/>
        <item x="28"/>
        <item x="53"/>
        <item x="104"/>
        <item x="272"/>
        <item x="172"/>
        <item x="119"/>
        <item x="157"/>
        <item x="86"/>
        <item x="59"/>
        <item x="68"/>
        <item x="212"/>
        <item x="235"/>
        <item x="10"/>
        <item x="131"/>
        <item x="9"/>
        <item x="52"/>
        <item x="243"/>
        <item x="232"/>
        <item x="88"/>
        <item x="64"/>
        <item x="264"/>
        <item x="248"/>
        <item x="191"/>
        <item x="236"/>
        <item x="19"/>
        <item x="238"/>
        <item x="247"/>
        <item x="216"/>
        <item x="260"/>
        <item x="186"/>
        <item x="50"/>
        <item x="13"/>
        <item x="185"/>
        <item x="51"/>
        <item x="30"/>
        <item x="156"/>
        <item x="26"/>
        <item x="5"/>
        <item x="208"/>
        <item x="163"/>
        <item x="270"/>
        <item x="153"/>
        <item x="89"/>
        <item x="228"/>
        <item x="190"/>
        <item x="253"/>
        <item x="263"/>
        <item x="161"/>
        <item x="67"/>
        <item x="269"/>
        <item x="155"/>
        <item x="37"/>
        <item x="15"/>
        <item t="default"/>
      </items>
    </pivotField>
    <pivotField showAll="0">
      <items count="233">
        <item x="37"/>
        <item x="31"/>
        <item x="70"/>
        <item x="32"/>
        <item x="69"/>
        <item x="35"/>
        <item x="61"/>
        <item x="55"/>
        <item x="62"/>
        <item x="59"/>
        <item x="29"/>
        <item x="81"/>
        <item x="49"/>
        <item x="48"/>
        <item x="58"/>
        <item x="76"/>
        <item x="38"/>
        <item x="52"/>
        <item x="51"/>
        <item x="114"/>
        <item x="71"/>
        <item x="28"/>
        <item x="44"/>
        <item x="68"/>
        <item x="12"/>
        <item x="40"/>
        <item x="47"/>
        <item x="57"/>
        <item x="64"/>
        <item x="63"/>
        <item x="67"/>
        <item x="107"/>
        <item x="105"/>
        <item x="46"/>
        <item x="43"/>
        <item x="45"/>
        <item x="30"/>
        <item x="75"/>
        <item x="42"/>
        <item x="65"/>
        <item x="95"/>
        <item x="39"/>
        <item x="19"/>
        <item x="119"/>
        <item x="106"/>
        <item x="190"/>
        <item x="168"/>
        <item x="102"/>
        <item x="147"/>
        <item x="224"/>
        <item x="140"/>
        <item x="176"/>
        <item x="170"/>
        <item x="109"/>
        <item x="192"/>
        <item x="186"/>
        <item x="209"/>
        <item x="17"/>
        <item x="0"/>
        <item x="36"/>
        <item x="103"/>
        <item x="115"/>
        <item x="128"/>
        <item x="160"/>
        <item x="201"/>
        <item x="184"/>
        <item x="180"/>
        <item x="217"/>
        <item x="155"/>
        <item x="149"/>
        <item x="213"/>
        <item x="112"/>
        <item x="108"/>
        <item x="146"/>
        <item x="82"/>
        <item x="214"/>
        <item x="27"/>
        <item x="177"/>
        <item x="85"/>
        <item x="227"/>
        <item x="132"/>
        <item x="129"/>
        <item x="174"/>
        <item x="230"/>
        <item x="172"/>
        <item x="3"/>
        <item x="33"/>
        <item x="169"/>
        <item x="219"/>
        <item x="73"/>
        <item x="135"/>
        <item x="223"/>
        <item x="228"/>
        <item x="101"/>
        <item x="83"/>
        <item x="18"/>
        <item x="25"/>
        <item x="153"/>
        <item x="90"/>
        <item x="6"/>
        <item x="136"/>
        <item x="125"/>
        <item x="123"/>
        <item x="143"/>
        <item x="16"/>
        <item x="173"/>
        <item x="138"/>
        <item x="100"/>
        <item x="134"/>
        <item x="163"/>
        <item x="14"/>
        <item x="154"/>
        <item x="208"/>
        <item x="152"/>
        <item x="142"/>
        <item x="98"/>
        <item x="116"/>
        <item x="122"/>
        <item x="92"/>
        <item x="220"/>
        <item x="110"/>
        <item x="156"/>
        <item x="131"/>
        <item x="231"/>
        <item x="200"/>
        <item x="187"/>
        <item x="164"/>
        <item x="88"/>
        <item x="191"/>
        <item x="97"/>
        <item x="127"/>
        <item x="113"/>
        <item x="15"/>
        <item x="145"/>
        <item x="133"/>
        <item x="72"/>
        <item x="196"/>
        <item x="141"/>
        <item x="151"/>
        <item x="182"/>
        <item x="179"/>
        <item x="229"/>
        <item x="91"/>
        <item x="121"/>
        <item x="183"/>
        <item x="199"/>
        <item x="87"/>
        <item x="104"/>
        <item x="124"/>
        <item x="93"/>
        <item x="7"/>
        <item x="50"/>
        <item x="189"/>
        <item x="165"/>
        <item x="137"/>
        <item x="207"/>
        <item x="171"/>
        <item x="218"/>
        <item x="221"/>
        <item x="66"/>
        <item x="4"/>
        <item x="96"/>
        <item x="13"/>
        <item x="193"/>
        <item x="26"/>
        <item x="2"/>
        <item x="117"/>
        <item x="80"/>
        <item x="111"/>
        <item x="150"/>
        <item x="126"/>
        <item x="194"/>
        <item x="159"/>
        <item x="130"/>
        <item x="211"/>
        <item x="178"/>
        <item x="166"/>
        <item x="175"/>
        <item x="94"/>
        <item x="79"/>
        <item x="202"/>
        <item x="215"/>
        <item x="53"/>
        <item x="78"/>
        <item x="54"/>
        <item x="24"/>
        <item x="198"/>
        <item x="1"/>
        <item x="10"/>
        <item x="11"/>
        <item x="41"/>
        <item x="20"/>
        <item x="210"/>
        <item x="205"/>
        <item x="22"/>
        <item x="195"/>
        <item x="99"/>
        <item x="157"/>
        <item x="34"/>
        <item x="144"/>
        <item x="188"/>
        <item x="21"/>
        <item x="86"/>
        <item x="118"/>
        <item x="167"/>
        <item x="139"/>
        <item x="181"/>
        <item x="203"/>
        <item x="9"/>
        <item x="120"/>
        <item x="89"/>
        <item x="226"/>
        <item x="212"/>
        <item x="77"/>
        <item x="162"/>
        <item x="204"/>
        <item x="206"/>
        <item x="185"/>
        <item x="84"/>
        <item x="222"/>
        <item x="158"/>
        <item x="60"/>
        <item x="74"/>
        <item x="23"/>
        <item x="8"/>
        <item x="56"/>
        <item x="5"/>
        <item x="148"/>
        <item x="197"/>
        <item x="161"/>
        <item x="216"/>
        <item x="225"/>
        <item t="default"/>
      </items>
    </pivotField>
    <pivotField showAll="0">
      <items count="278">
        <item x="191"/>
        <item x="13"/>
        <item x="9"/>
        <item x="28"/>
        <item x="17"/>
        <item x="4"/>
        <item x="6"/>
        <item x="15"/>
        <item x="32"/>
        <item x="98"/>
        <item x="144"/>
        <item x="151"/>
        <item x="78"/>
        <item x="148"/>
        <item x="239"/>
        <item x="108"/>
        <item x="243"/>
        <item x="33"/>
        <item x="182"/>
        <item x="95"/>
        <item x="100"/>
        <item x="256"/>
        <item x="68"/>
        <item x="2"/>
        <item x="270"/>
        <item x="173"/>
        <item x="126"/>
        <item x="81"/>
        <item x="74"/>
        <item x="85"/>
        <item x="88"/>
        <item x="84"/>
        <item x="261"/>
        <item x="200"/>
        <item x="93"/>
        <item x="65"/>
        <item x="234"/>
        <item x="16"/>
        <item x="245"/>
        <item x="14"/>
        <item x="27"/>
        <item x="176"/>
        <item x="96"/>
        <item x="131"/>
        <item x="216"/>
        <item x="188"/>
        <item x="63"/>
        <item x="209"/>
        <item x="251"/>
        <item x="59"/>
        <item x="20"/>
        <item x="77"/>
        <item x="232"/>
        <item x="52"/>
        <item x="58"/>
        <item x="46"/>
        <item x="120"/>
        <item x="66"/>
        <item x="10"/>
        <item x="67"/>
        <item x="56"/>
        <item x="87"/>
        <item x="236"/>
        <item x="82"/>
        <item x="246"/>
        <item x="64"/>
        <item x="25"/>
        <item x="8"/>
        <item x="135"/>
        <item x="61"/>
        <item x="18"/>
        <item x="54"/>
        <item x="103"/>
        <item x="57"/>
        <item x="204"/>
        <item x="101"/>
        <item x="247"/>
        <item x="208"/>
        <item x="102"/>
        <item x="233"/>
        <item x="7"/>
        <item x="223"/>
        <item x="183"/>
        <item x="121"/>
        <item x="202"/>
        <item x="105"/>
        <item x="35"/>
        <item x="128"/>
        <item x="47"/>
        <item x="29"/>
        <item x="146"/>
        <item x="254"/>
        <item x="137"/>
        <item x="30"/>
        <item x="145"/>
        <item x="154"/>
        <item x="189"/>
        <item x="150"/>
        <item x="114"/>
        <item x="49"/>
        <item x="181"/>
        <item x="203"/>
        <item x="97"/>
        <item x="70"/>
        <item x="163"/>
        <item x="177"/>
        <item x="228"/>
        <item x="40"/>
        <item x="165"/>
        <item x="152"/>
        <item x="147"/>
        <item x="244"/>
        <item x="149"/>
        <item x="194"/>
        <item x="43"/>
        <item x="153"/>
        <item x="21"/>
        <item x="71"/>
        <item x="106"/>
        <item x="143"/>
        <item x="231"/>
        <item x="44"/>
        <item x="53"/>
        <item x="22"/>
        <item x="1"/>
        <item x="109"/>
        <item x="132"/>
        <item x="50"/>
        <item x="41"/>
        <item x="155"/>
        <item x="34"/>
        <item x="107"/>
        <item x="72"/>
        <item x="89"/>
        <item x="252"/>
        <item x="187"/>
        <item x="115"/>
        <item x="218"/>
        <item x="212"/>
        <item x="167"/>
        <item x="75"/>
        <item x="55"/>
        <item x="39"/>
        <item x="161"/>
        <item x="51"/>
        <item x="76"/>
        <item x="186"/>
        <item x="123"/>
        <item x="175"/>
        <item x="129"/>
        <item x="248"/>
        <item x="213"/>
        <item x="201"/>
        <item x="48"/>
        <item x="174"/>
        <item x="258"/>
        <item x="162"/>
        <item x="11"/>
        <item x="5"/>
        <item x="255"/>
        <item x="142"/>
        <item x="24"/>
        <item x="211"/>
        <item x="116"/>
        <item x="122"/>
        <item x="257"/>
        <item x="158"/>
        <item x="269"/>
        <item x="168"/>
        <item x="185"/>
        <item x="139"/>
        <item x="127"/>
        <item x="241"/>
        <item x="205"/>
        <item x="12"/>
        <item x="198"/>
        <item x="138"/>
        <item x="171"/>
        <item x="275"/>
        <item x="157"/>
        <item x="118"/>
        <item x="274"/>
        <item x="164"/>
        <item x="271"/>
        <item x="159"/>
        <item x="276"/>
        <item x="222"/>
        <item x="210"/>
        <item x="196"/>
        <item x="178"/>
        <item x="206"/>
        <item x="267"/>
        <item x="229"/>
        <item x="227"/>
        <item x="92"/>
        <item x="38"/>
        <item x="263"/>
        <item x="117"/>
        <item x="0"/>
        <item x="180"/>
        <item x="253"/>
        <item x="36"/>
        <item x="90"/>
        <item x="3"/>
        <item x="156"/>
        <item x="250"/>
        <item x="197"/>
        <item x="249"/>
        <item x="23"/>
        <item x="169"/>
        <item x="220"/>
        <item x="113"/>
        <item x="221"/>
        <item x="217"/>
        <item x="266"/>
        <item x="272"/>
        <item x="230"/>
        <item x="273"/>
        <item x="79"/>
        <item x="226"/>
        <item x="190"/>
        <item x="240"/>
        <item x="262"/>
        <item x="125"/>
        <item x="199"/>
        <item x="86"/>
        <item x="219"/>
        <item x="172"/>
        <item x="26"/>
        <item x="264"/>
        <item x="130"/>
        <item x="134"/>
        <item x="259"/>
        <item x="193"/>
        <item x="260"/>
        <item x="268"/>
        <item x="133"/>
        <item x="242"/>
        <item x="141"/>
        <item x="140"/>
        <item x="195"/>
        <item x="45"/>
        <item x="110"/>
        <item x="170"/>
        <item x="224"/>
        <item x="214"/>
        <item x="238"/>
        <item x="119"/>
        <item x="136"/>
        <item x="104"/>
        <item x="31"/>
        <item x="91"/>
        <item x="179"/>
        <item x="112"/>
        <item x="225"/>
        <item x="265"/>
        <item x="69"/>
        <item x="237"/>
        <item x="42"/>
        <item x="19"/>
        <item x="184"/>
        <item x="235"/>
        <item x="73"/>
        <item x="207"/>
        <item x="60"/>
        <item x="124"/>
        <item x="215"/>
        <item x="160"/>
        <item x="83"/>
        <item x="94"/>
        <item x="80"/>
        <item x="111"/>
        <item x="62"/>
        <item x="166"/>
        <item x="192"/>
        <item x="99"/>
        <item x="37"/>
        <item t="default"/>
      </items>
    </pivotField>
    <pivotField showAll="0">
      <items count="25">
        <item x="0"/>
        <item x="21"/>
        <item x="14"/>
        <item x="5"/>
        <item x="8"/>
        <item x="1"/>
        <item x="2"/>
        <item x="19"/>
        <item x="22"/>
        <item x="11"/>
        <item x="12"/>
        <item x="18"/>
        <item x="17"/>
        <item x="6"/>
        <item x="23"/>
        <item x="16"/>
        <item x="9"/>
        <item x="15"/>
        <item x="4"/>
        <item x="10"/>
        <item x="20"/>
        <item x="3"/>
        <item x="7"/>
        <item x="13"/>
        <item t="default"/>
      </items>
    </pivotField>
    <pivotField showAll="0">
      <items count="18">
        <item x="5"/>
        <item x="4"/>
        <item x="8"/>
        <item x="9"/>
        <item x="16"/>
        <item x="10"/>
        <item x="11"/>
        <item x="6"/>
        <item x="1"/>
        <item x="2"/>
        <item x="0"/>
        <item x="15"/>
        <item x="7"/>
        <item x="13"/>
        <item x="3"/>
        <item x="14"/>
        <item x="12"/>
        <item t="default"/>
      </items>
    </pivotField>
    <pivotField axis="axisRow" showAll="0" measureFilter="1">
      <items count="25">
        <item x="23"/>
        <item x="14"/>
        <item x="13"/>
        <item x="15"/>
        <item x="5"/>
        <item x="21"/>
        <item x="1"/>
        <item x="11"/>
        <item x="10"/>
        <item x="12"/>
        <item x="22"/>
        <item x="19"/>
        <item x="8"/>
        <item x="0"/>
        <item x="6"/>
        <item x="18"/>
        <item x="16"/>
        <item x="2"/>
        <item x="9"/>
        <item x="3"/>
        <item x="4"/>
        <item x="20"/>
        <item x="7"/>
        <item x="17"/>
        <item t="default"/>
      </items>
    </pivotField>
    <pivotField showAll="0"/>
    <pivotField showAll="0">
      <items count="105">
        <item x="57"/>
        <item x="26"/>
        <item x="25"/>
        <item x="51"/>
        <item x="30"/>
        <item x="52"/>
        <item x="23"/>
        <item x="37"/>
        <item x="66"/>
        <item x="46"/>
        <item x="79"/>
        <item x="32"/>
        <item x="20"/>
        <item x="44"/>
        <item x="71"/>
        <item x="8"/>
        <item x="31"/>
        <item x="43"/>
        <item x="65"/>
        <item x="58"/>
        <item x="63"/>
        <item x="27"/>
        <item x="72"/>
        <item x="98"/>
        <item x="62"/>
        <item x="16"/>
        <item x="18"/>
        <item x="55"/>
        <item x="40"/>
        <item x="38"/>
        <item x="89"/>
        <item x="53"/>
        <item x="59"/>
        <item x="103"/>
        <item x="5"/>
        <item x="60"/>
        <item x="45"/>
        <item x="33"/>
        <item x="67"/>
        <item x="73"/>
        <item x="48"/>
        <item x="81"/>
        <item x="14"/>
        <item x="29"/>
        <item x="95"/>
        <item x="13"/>
        <item x="22"/>
        <item x="17"/>
        <item x="88"/>
        <item x="74"/>
        <item x="91"/>
        <item x="90"/>
        <item x="77"/>
        <item x="94"/>
        <item x="54"/>
        <item x="2"/>
        <item x="101"/>
        <item x="92"/>
        <item x="35"/>
        <item x="84"/>
        <item x="61"/>
        <item x="19"/>
        <item x="87"/>
        <item x="42"/>
        <item x="41"/>
        <item x="47"/>
        <item x="102"/>
        <item x="93"/>
        <item x="97"/>
        <item x="75"/>
        <item x="76"/>
        <item x="69"/>
        <item x="83"/>
        <item x="34"/>
        <item x="28"/>
        <item x="21"/>
        <item x="24"/>
        <item x="6"/>
        <item x="80"/>
        <item x="82"/>
        <item x="96"/>
        <item x="3"/>
        <item x="1"/>
        <item x="68"/>
        <item x="36"/>
        <item x="10"/>
        <item x="0"/>
        <item x="39"/>
        <item x="50"/>
        <item x="99"/>
        <item x="70"/>
        <item x="49"/>
        <item x="7"/>
        <item x="4"/>
        <item x="56"/>
        <item x="100"/>
        <item x="85"/>
        <item x="86"/>
        <item x="15"/>
        <item x="11"/>
        <item x="12"/>
        <item x="64"/>
        <item x="78"/>
        <item x="9"/>
        <item t="default"/>
      </items>
    </pivotField>
    <pivotField dataField="1" showAll="0">
      <items count="76">
        <item x="18"/>
        <item x="44"/>
        <item x="70"/>
        <item x="68"/>
        <item x="19"/>
        <item x="10"/>
        <item x="66"/>
        <item x="48"/>
        <item x="20"/>
        <item x="9"/>
        <item x="1"/>
        <item x="6"/>
        <item x="63"/>
        <item x="61"/>
        <item x="11"/>
        <item x="42"/>
        <item x="58"/>
        <item x="17"/>
        <item x="56"/>
        <item x="35"/>
        <item x="32"/>
        <item x="2"/>
        <item x="72"/>
        <item x="55"/>
        <item x="37"/>
        <item x="69"/>
        <item x="25"/>
        <item x="39"/>
        <item x="12"/>
        <item x="29"/>
        <item x="54"/>
        <item x="21"/>
        <item x="50"/>
        <item x="62"/>
        <item x="43"/>
        <item x="4"/>
        <item x="33"/>
        <item x="40"/>
        <item x="34"/>
        <item x="22"/>
        <item x="49"/>
        <item x="7"/>
        <item x="52"/>
        <item x="28"/>
        <item x="26"/>
        <item x="27"/>
        <item x="45"/>
        <item x="73"/>
        <item x="36"/>
        <item x="67"/>
        <item x="30"/>
        <item x="51"/>
        <item x="46"/>
        <item x="8"/>
        <item x="31"/>
        <item x="0"/>
        <item x="16"/>
        <item x="47"/>
        <item x="23"/>
        <item x="64"/>
        <item x="5"/>
        <item x="3"/>
        <item x="15"/>
        <item x="24"/>
        <item x="13"/>
        <item x="14"/>
        <item x="60"/>
        <item x="71"/>
        <item x="41"/>
        <item x="57"/>
        <item x="65"/>
        <item x="74"/>
        <item x="59"/>
        <item x="53"/>
        <item x="38"/>
        <item t="default"/>
      </items>
    </pivotField>
    <pivotField showAll="0"/>
    <pivotField numFmtId="1" showAll="0"/>
    <pivotField showAll="0"/>
    <pivotField showAll="0">
      <items count="6">
        <item x="4"/>
        <item x="2"/>
        <item x="1"/>
        <item x="3"/>
        <item x="0"/>
        <item t="default"/>
      </items>
    </pivotField>
  </pivotFields>
  <rowFields count="1">
    <field x="8"/>
  </rowFields>
  <rowItems count="6">
    <i>
      <x v="3"/>
    </i>
    <i>
      <x v="6"/>
    </i>
    <i>
      <x v="13"/>
    </i>
    <i>
      <x v="17"/>
    </i>
    <i>
      <x v="20"/>
    </i>
    <i t="grand">
      <x/>
    </i>
  </rowItems>
  <colItems count="1">
    <i/>
  </colItems>
  <dataFields count="1">
    <dataField name="Sum of Deaths" fld="11" baseField="8" baseItem="0"/>
  </dataFields>
  <chartFormats count="6">
    <chartFormat chart="41" format="7" series="1">
      <pivotArea type="data" outline="0" fieldPosition="0">
        <references count="1">
          <reference field="4294967294" count="1" selected="0">
            <x v="0"/>
          </reference>
        </references>
      </pivotArea>
    </chartFormat>
    <chartFormat chart="41" format="8">
      <pivotArea type="data" outline="0" fieldPosition="0">
        <references count="2">
          <reference field="4294967294" count="1" selected="0">
            <x v="0"/>
          </reference>
          <reference field="8" count="1" selected="0">
            <x v="3"/>
          </reference>
        </references>
      </pivotArea>
    </chartFormat>
    <chartFormat chart="41" format="9">
      <pivotArea type="data" outline="0" fieldPosition="0">
        <references count="2">
          <reference field="4294967294" count="1" selected="0">
            <x v="0"/>
          </reference>
          <reference field="8" count="1" selected="0">
            <x v="6"/>
          </reference>
        </references>
      </pivotArea>
    </chartFormat>
    <chartFormat chart="41" format="10">
      <pivotArea type="data" outline="0" fieldPosition="0">
        <references count="2">
          <reference field="4294967294" count="1" selected="0">
            <x v="0"/>
          </reference>
          <reference field="8" count="1" selected="0">
            <x v="13"/>
          </reference>
        </references>
      </pivotArea>
    </chartFormat>
    <chartFormat chart="41" format="11">
      <pivotArea type="data" outline="0" fieldPosition="0">
        <references count="2">
          <reference field="4294967294" count="1" selected="0">
            <x v="0"/>
          </reference>
          <reference field="8" count="1" selected="0">
            <x v="17"/>
          </reference>
        </references>
      </pivotArea>
    </chartFormat>
    <chartFormat chart="41" format="12">
      <pivotArea type="data" outline="0" fieldPosition="0">
        <references count="2">
          <reference field="4294967294" count="1" selected="0">
            <x v="0"/>
          </reference>
          <reference field="8" count="1" selected="0">
            <x v="20"/>
          </reference>
        </references>
      </pivotArea>
    </chartFormat>
  </chartFormats>
  <pivotTableStyleInfo name="PivotStyleLight16" showRowHeaders="1" showColHeaders="1" showRowStripes="0" showColStripes="0" showLastColumn="1"/>
  <filters count="1">
    <filter fld="8" type="count" evalOrder="-1" id="7"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CF70119B-9520-4A74-8E1B-EAD6CE1F4A15}"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3">
  <location ref="C38:D44" firstHeaderRow="1" firstDataRow="1" firstDataCol="1"/>
  <pivotFields count="16">
    <pivotField showAll="0">
      <items count="7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t="default"/>
      </items>
    </pivotField>
    <pivotField showAll="0">
      <items count="13">
        <item x="7"/>
        <item x="11"/>
        <item x="8"/>
        <item x="3"/>
        <item x="5"/>
        <item x="6"/>
        <item x="4"/>
        <item x="10"/>
        <item x="0"/>
        <item x="1"/>
        <item x="9"/>
        <item x="2"/>
        <item t="default"/>
      </items>
    </pivotField>
    <pivotField showAll="0">
      <items count="32">
        <item x="30"/>
        <item x="2"/>
        <item x="7"/>
        <item x="6"/>
        <item x="22"/>
        <item x="23"/>
        <item x="4"/>
        <item x="14"/>
        <item x="26"/>
        <item x="28"/>
        <item x="25"/>
        <item x="0"/>
        <item x="18"/>
        <item x="19"/>
        <item x="10"/>
        <item x="17"/>
        <item x="5"/>
        <item x="29"/>
        <item x="12"/>
        <item x="15"/>
        <item x="13"/>
        <item x="16"/>
        <item x="8"/>
        <item x="1"/>
        <item x="24"/>
        <item x="21"/>
        <item x="3"/>
        <item x="11"/>
        <item x="20"/>
        <item x="27"/>
        <item x="9"/>
        <item t="default"/>
      </items>
    </pivotField>
    <pivotField showAll="0"/>
    <pivotField showAll="0">
      <items count="233">
        <item x="37"/>
        <item x="31"/>
        <item x="70"/>
        <item x="32"/>
        <item x="69"/>
        <item x="35"/>
        <item x="61"/>
        <item x="55"/>
        <item x="62"/>
        <item x="59"/>
        <item x="29"/>
        <item x="81"/>
        <item x="49"/>
        <item x="48"/>
        <item x="58"/>
        <item x="76"/>
        <item x="38"/>
        <item x="52"/>
        <item x="51"/>
        <item x="114"/>
        <item x="71"/>
        <item x="28"/>
        <item x="44"/>
        <item x="68"/>
        <item x="12"/>
        <item x="40"/>
        <item x="47"/>
        <item x="57"/>
        <item x="64"/>
        <item x="63"/>
        <item x="67"/>
        <item x="107"/>
        <item x="105"/>
        <item x="46"/>
        <item x="43"/>
        <item x="45"/>
        <item x="30"/>
        <item x="75"/>
        <item x="42"/>
        <item x="65"/>
        <item x="95"/>
        <item x="39"/>
        <item x="19"/>
        <item x="119"/>
        <item x="106"/>
        <item x="190"/>
        <item x="168"/>
        <item x="102"/>
        <item x="147"/>
        <item x="224"/>
        <item x="140"/>
        <item x="176"/>
        <item x="170"/>
        <item x="109"/>
        <item x="192"/>
        <item x="186"/>
        <item x="209"/>
        <item x="17"/>
        <item x="0"/>
        <item x="36"/>
        <item x="103"/>
        <item x="115"/>
        <item x="128"/>
        <item x="160"/>
        <item x="201"/>
        <item x="184"/>
        <item x="180"/>
        <item x="217"/>
        <item x="155"/>
        <item x="149"/>
        <item x="213"/>
        <item x="112"/>
        <item x="108"/>
        <item x="146"/>
        <item x="82"/>
        <item x="214"/>
        <item x="27"/>
        <item x="177"/>
        <item x="85"/>
        <item x="227"/>
        <item x="132"/>
        <item x="129"/>
        <item x="174"/>
        <item x="230"/>
        <item x="172"/>
        <item x="3"/>
        <item x="33"/>
        <item x="169"/>
        <item x="219"/>
        <item x="73"/>
        <item x="135"/>
        <item x="223"/>
        <item x="228"/>
        <item x="101"/>
        <item x="83"/>
        <item x="18"/>
        <item x="25"/>
        <item x="153"/>
        <item x="90"/>
        <item x="6"/>
        <item x="136"/>
        <item x="125"/>
        <item x="123"/>
        <item x="143"/>
        <item x="16"/>
        <item x="173"/>
        <item x="138"/>
        <item x="100"/>
        <item x="134"/>
        <item x="163"/>
        <item x="14"/>
        <item x="154"/>
        <item x="208"/>
        <item x="152"/>
        <item x="142"/>
        <item x="98"/>
        <item x="116"/>
        <item x="122"/>
        <item x="92"/>
        <item x="220"/>
        <item x="110"/>
        <item x="156"/>
        <item x="131"/>
        <item x="231"/>
        <item x="200"/>
        <item x="187"/>
        <item x="164"/>
        <item x="88"/>
        <item x="191"/>
        <item x="97"/>
        <item x="127"/>
        <item x="113"/>
        <item x="15"/>
        <item x="145"/>
        <item x="133"/>
        <item x="72"/>
        <item x="196"/>
        <item x="141"/>
        <item x="151"/>
        <item x="182"/>
        <item x="179"/>
        <item x="229"/>
        <item x="91"/>
        <item x="121"/>
        <item x="183"/>
        <item x="199"/>
        <item x="87"/>
        <item x="104"/>
        <item x="124"/>
        <item x="93"/>
        <item x="7"/>
        <item x="50"/>
        <item x="189"/>
        <item x="165"/>
        <item x="137"/>
        <item x="207"/>
        <item x="171"/>
        <item x="218"/>
        <item x="221"/>
        <item x="66"/>
        <item x="4"/>
        <item x="96"/>
        <item x="13"/>
        <item x="193"/>
        <item x="26"/>
        <item x="2"/>
        <item x="117"/>
        <item x="80"/>
        <item x="111"/>
        <item x="150"/>
        <item x="126"/>
        <item x="194"/>
        <item x="159"/>
        <item x="130"/>
        <item x="211"/>
        <item x="178"/>
        <item x="166"/>
        <item x="175"/>
        <item x="94"/>
        <item x="79"/>
        <item x="202"/>
        <item x="215"/>
        <item x="53"/>
        <item x="78"/>
        <item x="54"/>
        <item x="24"/>
        <item x="198"/>
        <item x="1"/>
        <item x="10"/>
        <item x="11"/>
        <item x="41"/>
        <item x="20"/>
        <item x="210"/>
        <item x="205"/>
        <item x="22"/>
        <item x="195"/>
        <item x="99"/>
        <item x="157"/>
        <item x="34"/>
        <item x="144"/>
        <item x="188"/>
        <item x="21"/>
        <item x="86"/>
        <item x="118"/>
        <item x="167"/>
        <item x="139"/>
        <item x="181"/>
        <item x="203"/>
        <item x="9"/>
        <item x="120"/>
        <item x="89"/>
        <item x="226"/>
        <item x="212"/>
        <item x="77"/>
        <item x="162"/>
        <item x="204"/>
        <item x="206"/>
        <item x="185"/>
        <item x="84"/>
        <item x="222"/>
        <item x="158"/>
        <item x="60"/>
        <item x="74"/>
        <item x="23"/>
        <item x="8"/>
        <item x="56"/>
        <item x="5"/>
        <item x="148"/>
        <item x="197"/>
        <item x="161"/>
        <item x="216"/>
        <item x="225"/>
        <item t="default"/>
      </items>
    </pivotField>
    <pivotField dataField="1" showAll="0">
      <items count="278">
        <item x="191"/>
        <item x="13"/>
        <item x="9"/>
        <item x="28"/>
        <item x="17"/>
        <item x="4"/>
        <item x="6"/>
        <item x="15"/>
        <item x="32"/>
        <item x="98"/>
        <item x="144"/>
        <item x="151"/>
        <item x="78"/>
        <item x="148"/>
        <item x="239"/>
        <item x="108"/>
        <item x="243"/>
        <item x="33"/>
        <item x="182"/>
        <item x="95"/>
        <item x="100"/>
        <item x="256"/>
        <item x="68"/>
        <item x="2"/>
        <item x="270"/>
        <item x="173"/>
        <item x="126"/>
        <item x="81"/>
        <item x="74"/>
        <item x="85"/>
        <item x="88"/>
        <item x="84"/>
        <item x="261"/>
        <item x="200"/>
        <item x="93"/>
        <item x="65"/>
        <item x="234"/>
        <item x="16"/>
        <item x="245"/>
        <item x="14"/>
        <item x="27"/>
        <item x="176"/>
        <item x="96"/>
        <item x="131"/>
        <item x="216"/>
        <item x="188"/>
        <item x="63"/>
        <item x="209"/>
        <item x="251"/>
        <item x="59"/>
        <item x="20"/>
        <item x="77"/>
        <item x="232"/>
        <item x="52"/>
        <item x="58"/>
        <item x="46"/>
        <item x="120"/>
        <item x="66"/>
        <item x="10"/>
        <item x="67"/>
        <item x="56"/>
        <item x="87"/>
        <item x="236"/>
        <item x="82"/>
        <item x="246"/>
        <item x="64"/>
        <item x="25"/>
        <item x="8"/>
        <item x="135"/>
        <item x="61"/>
        <item x="18"/>
        <item x="54"/>
        <item x="103"/>
        <item x="57"/>
        <item x="204"/>
        <item x="101"/>
        <item x="247"/>
        <item x="208"/>
        <item x="102"/>
        <item x="233"/>
        <item x="7"/>
        <item x="223"/>
        <item x="183"/>
        <item x="121"/>
        <item x="202"/>
        <item x="105"/>
        <item x="35"/>
        <item x="128"/>
        <item x="47"/>
        <item x="29"/>
        <item x="146"/>
        <item x="254"/>
        <item x="137"/>
        <item x="30"/>
        <item x="145"/>
        <item x="154"/>
        <item x="189"/>
        <item x="150"/>
        <item x="114"/>
        <item x="49"/>
        <item x="181"/>
        <item x="203"/>
        <item x="97"/>
        <item x="70"/>
        <item x="163"/>
        <item x="177"/>
        <item x="228"/>
        <item x="40"/>
        <item x="165"/>
        <item x="152"/>
        <item x="147"/>
        <item x="244"/>
        <item x="149"/>
        <item x="194"/>
        <item x="43"/>
        <item x="153"/>
        <item x="21"/>
        <item x="71"/>
        <item x="106"/>
        <item x="143"/>
        <item x="231"/>
        <item x="44"/>
        <item x="53"/>
        <item x="22"/>
        <item x="1"/>
        <item x="109"/>
        <item x="132"/>
        <item x="50"/>
        <item x="41"/>
        <item x="155"/>
        <item x="34"/>
        <item x="107"/>
        <item x="72"/>
        <item x="89"/>
        <item x="252"/>
        <item x="187"/>
        <item x="115"/>
        <item x="218"/>
        <item x="212"/>
        <item x="167"/>
        <item x="75"/>
        <item x="55"/>
        <item x="39"/>
        <item x="161"/>
        <item x="51"/>
        <item x="76"/>
        <item x="186"/>
        <item x="123"/>
        <item x="175"/>
        <item x="129"/>
        <item x="248"/>
        <item x="213"/>
        <item x="201"/>
        <item x="48"/>
        <item x="174"/>
        <item x="258"/>
        <item x="162"/>
        <item x="11"/>
        <item x="5"/>
        <item x="255"/>
        <item x="142"/>
        <item x="24"/>
        <item x="211"/>
        <item x="116"/>
        <item x="122"/>
        <item x="257"/>
        <item x="158"/>
        <item x="269"/>
        <item x="168"/>
        <item x="185"/>
        <item x="139"/>
        <item x="127"/>
        <item x="241"/>
        <item x="205"/>
        <item x="12"/>
        <item x="198"/>
        <item x="138"/>
        <item x="171"/>
        <item x="275"/>
        <item x="157"/>
        <item x="118"/>
        <item x="274"/>
        <item x="164"/>
        <item x="271"/>
        <item x="159"/>
        <item x="276"/>
        <item x="222"/>
        <item x="210"/>
        <item x="196"/>
        <item x="178"/>
        <item x="206"/>
        <item x="267"/>
        <item x="229"/>
        <item x="227"/>
        <item x="92"/>
        <item x="38"/>
        <item x="263"/>
        <item x="117"/>
        <item x="0"/>
        <item x="180"/>
        <item x="253"/>
        <item x="36"/>
        <item x="90"/>
        <item x="3"/>
        <item x="156"/>
        <item x="250"/>
        <item x="197"/>
        <item x="249"/>
        <item x="23"/>
        <item x="169"/>
        <item x="220"/>
        <item x="113"/>
        <item x="221"/>
        <item x="217"/>
        <item x="266"/>
        <item x="272"/>
        <item x="230"/>
        <item x="273"/>
        <item x="79"/>
        <item x="226"/>
        <item x="190"/>
        <item x="240"/>
        <item x="262"/>
        <item x="125"/>
        <item x="199"/>
        <item x="86"/>
        <item x="219"/>
        <item x="172"/>
        <item x="26"/>
        <item x="264"/>
        <item x="130"/>
        <item x="134"/>
        <item x="259"/>
        <item x="193"/>
        <item x="260"/>
        <item x="268"/>
        <item x="133"/>
        <item x="242"/>
        <item x="141"/>
        <item x="140"/>
        <item x="195"/>
        <item x="45"/>
        <item x="110"/>
        <item x="170"/>
        <item x="224"/>
        <item x="214"/>
        <item x="238"/>
        <item x="119"/>
        <item x="136"/>
        <item x="104"/>
        <item x="31"/>
        <item x="91"/>
        <item x="179"/>
        <item x="112"/>
        <item x="225"/>
        <item x="265"/>
        <item x="69"/>
        <item x="237"/>
        <item x="42"/>
        <item x="19"/>
        <item x="184"/>
        <item x="235"/>
        <item x="73"/>
        <item x="207"/>
        <item x="60"/>
        <item x="124"/>
        <item x="215"/>
        <item x="160"/>
        <item x="83"/>
        <item x="94"/>
        <item x="80"/>
        <item x="111"/>
        <item x="62"/>
        <item x="166"/>
        <item x="192"/>
        <item x="99"/>
        <item x="37"/>
        <item t="default"/>
      </items>
    </pivotField>
    <pivotField showAll="0">
      <items count="25">
        <item x="0"/>
        <item x="21"/>
        <item x="14"/>
        <item x="5"/>
        <item x="8"/>
        <item x="1"/>
        <item x="2"/>
        <item x="19"/>
        <item x="22"/>
        <item x="11"/>
        <item x="12"/>
        <item x="18"/>
        <item x="17"/>
        <item x="6"/>
        <item x="23"/>
        <item x="16"/>
        <item x="9"/>
        <item x="15"/>
        <item x="4"/>
        <item x="10"/>
        <item x="20"/>
        <item x="3"/>
        <item x="7"/>
        <item x="13"/>
        <item t="default"/>
      </items>
    </pivotField>
    <pivotField showAll="0"/>
    <pivotField showAll="0">
      <items count="25">
        <item x="23"/>
        <item x="14"/>
        <item x="13"/>
        <item x="15"/>
        <item x="5"/>
        <item x="21"/>
        <item x="1"/>
        <item x="11"/>
        <item x="10"/>
        <item x="12"/>
        <item x="22"/>
        <item x="19"/>
        <item x="8"/>
        <item x="0"/>
        <item x="6"/>
        <item x="18"/>
        <item x="16"/>
        <item x="2"/>
        <item x="9"/>
        <item x="3"/>
        <item x="4"/>
        <item x="20"/>
        <item x="7"/>
        <item x="17"/>
        <item t="default"/>
      </items>
    </pivotField>
    <pivotField showAll="0"/>
    <pivotField showAll="0"/>
    <pivotField showAll="0">
      <items count="76">
        <item x="18"/>
        <item x="44"/>
        <item x="70"/>
        <item x="68"/>
        <item x="19"/>
        <item x="10"/>
        <item x="66"/>
        <item x="48"/>
        <item x="20"/>
        <item x="9"/>
        <item x="1"/>
        <item x="6"/>
        <item x="63"/>
        <item x="61"/>
        <item x="11"/>
        <item x="42"/>
        <item x="58"/>
        <item x="17"/>
        <item x="56"/>
        <item x="35"/>
        <item x="32"/>
        <item x="2"/>
        <item x="72"/>
        <item x="55"/>
        <item x="37"/>
        <item x="69"/>
        <item x="25"/>
        <item x="39"/>
        <item x="12"/>
        <item x="29"/>
        <item x="54"/>
        <item x="21"/>
        <item x="50"/>
        <item x="62"/>
        <item x="43"/>
        <item x="4"/>
        <item x="33"/>
        <item x="40"/>
        <item x="34"/>
        <item x="22"/>
        <item x="49"/>
        <item x="7"/>
        <item x="52"/>
        <item x="28"/>
        <item x="26"/>
        <item x="27"/>
        <item x="45"/>
        <item x="73"/>
        <item x="36"/>
        <item x="67"/>
        <item x="30"/>
        <item x="51"/>
        <item x="46"/>
        <item x="8"/>
        <item x="31"/>
        <item x="0"/>
        <item x="16"/>
        <item x="47"/>
        <item x="23"/>
        <item x="64"/>
        <item x="5"/>
        <item x="3"/>
        <item x="15"/>
        <item x="24"/>
        <item x="13"/>
        <item x="14"/>
        <item x="60"/>
        <item x="71"/>
        <item x="41"/>
        <item x="57"/>
        <item x="65"/>
        <item x="74"/>
        <item x="59"/>
        <item x="53"/>
        <item x="38"/>
        <item t="default"/>
      </items>
    </pivotField>
    <pivotField showAll="0"/>
    <pivotField numFmtId="1" showAll="0"/>
    <pivotField showAll="0"/>
    <pivotField axis="axisRow" showAll="0">
      <items count="6">
        <item x="4"/>
        <item x="2"/>
        <item x="1"/>
        <item x="3"/>
        <item x="0"/>
        <item t="default"/>
      </items>
    </pivotField>
  </pivotFields>
  <rowFields count="1">
    <field x="15"/>
  </rowFields>
  <rowItems count="6">
    <i>
      <x/>
    </i>
    <i>
      <x v="1"/>
    </i>
    <i>
      <x v="2"/>
    </i>
    <i>
      <x v="3"/>
    </i>
    <i>
      <x v="4"/>
    </i>
    <i t="grand">
      <x/>
    </i>
  </rowItems>
  <colItems count="1">
    <i/>
  </colItems>
  <dataFields count="1">
    <dataField name="Count of Location" fld="5" subtotal="count" baseField="0" baseItem="0"/>
  </dataFields>
  <chartFormats count="1">
    <chartFormat chart="3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DE62B025-080B-4268-9C3E-1076A567EE45}"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H59:J65" firstHeaderRow="0" firstDataRow="1" firstDataCol="1"/>
  <pivotFields count="10">
    <pivotField showAll="0">
      <items count="18">
        <item x="0"/>
        <item x="1"/>
        <item x="2"/>
        <item x="3"/>
        <item x="4"/>
        <item x="5"/>
        <item x="6"/>
        <item x="7"/>
        <item x="8"/>
        <item x="9"/>
        <item x="10"/>
        <item x="11"/>
        <item x="12"/>
        <item x="13"/>
        <item x="14"/>
        <item x="15"/>
        <item x="16"/>
        <item t="default"/>
      </items>
    </pivotField>
    <pivotField axis="axisRow" showAll="0" measureFilter="1">
      <items count="18">
        <item x="0"/>
        <item x="1"/>
        <item x="2"/>
        <item x="3"/>
        <item x="4"/>
        <item x="5"/>
        <item x="6"/>
        <item x="7"/>
        <item x="8"/>
        <item x="9"/>
        <item x="10"/>
        <item x="11"/>
        <item x="12"/>
        <item x="13"/>
        <item x="14"/>
        <item x="15"/>
        <item x="16"/>
        <item t="default"/>
      </items>
    </pivotField>
    <pivotField numFmtId="2" showAll="0">
      <items count="18">
        <item x="2"/>
        <item x="1"/>
        <item x="3"/>
        <item x="4"/>
        <item x="5"/>
        <item x="6"/>
        <item x="0"/>
        <item x="7"/>
        <item x="8"/>
        <item x="9"/>
        <item x="10"/>
        <item x="11"/>
        <item x="12"/>
        <item x="13"/>
        <item x="14"/>
        <item x="15"/>
        <item x="16"/>
        <item t="default"/>
      </items>
    </pivotField>
    <pivotField numFmtId="2" showAll="0"/>
    <pivotField numFmtId="2" showAll="0"/>
    <pivotField numFmtId="2" showAll="0"/>
    <pivotField dataField="1" numFmtId="2" showAll="0"/>
    <pivotField dataField="1" numFmtId="2" showAll="0"/>
    <pivotField numFmtId="2" showAll="0"/>
    <pivotField numFmtId="2" showAll="0"/>
  </pivotFields>
  <rowFields count="1">
    <field x="1"/>
  </rowFields>
  <rowItems count="6">
    <i>
      <x v="11"/>
    </i>
    <i>
      <x v="12"/>
    </i>
    <i>
      <x v="13"/>
    </i>
    <i>
      <x v="14"/>
    </i>
    <i>
      <x v="16"/>
    </i>
    <i t="grand">
      <x/>
    </i>
  </rowItems>
  <colFields count="1">
    <field x="-2"/>
  </colFields>
  <colItems count="2">
    <i>
      <x/>
    </i>
    <i i="1">
      <x v="1"/>
    </i>
  </colItems>
  <dataFields count="2">
    <dataField name="Sum of Total Working Expenditure(cr)" fld="6" baseField="0" baseItem="0" numFmtId="2"/>
    <dataField name="Sum of Total Working Expenditure- Actual expenditure (cr)" fld="7" baseField="0" baseItem="0" numFmtId="2"/>
  </dataFields>
  <chartFormats count="4">
    <chartFormat chart="4"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1"/>
          </reference>
        </references>
      </pivotArea>
    </chartFormat>
    <chartFormat chart="6" format="4" series="1">
      <pivotArea type="data" outline="0" fieldPosition="0">
        <references count="1">
          <reference field="4294967294" count="1" selected="0">
            <x v="0"/>
          </reference>
        </references>
      </pivotArea>
    </chartFormat>
    <chartFormat chart="6"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filters count="1">
    <filter fld="1" type="count" evalOrder="-1" id="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47E417BA-6220-4B16-82F3-FBA166AD6D23}" name="PivotTable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C36:D42" firstHeaderRow="1" firstDataRow="1" firstDataCol="1"/>
  <pivotFields count="10">
    <pivotField showAll="0">
      <items count="18">
        <item x="0"/>
        <item x="1"/>
        <item x="2"/>
        <item x="3"/>
        <item x="4"/>
        <item x="5"/>
        <item x="6"/>
        <item x="7"/>
        <item x="8"/>
        <item x="9"/>
        <item x="10"/>
        <item x="11"/>
        <item x="12"/>
        <item x="13"/>
        <item x="14"/>
        <item x="15"/>
        <item x="16"/>
        <item t="default"/>
      </items>
    </pivotField>
    <pivotField axis="axisRow" showAll="0" measureFilter="1">
      <items count="18">
        <item x="0"/>
        <item x="1"/>
        <item x="2"/>
        <item x="3"/>
        <item x="4"/>
        <item x="5"/>
        <item x="6"/>
        <item x="7"/>
        <item x="8"/>
        <item x="9"/>
        <item x="10"/>
        <item x="11"/>
        <item x="12"/>
        <item x="13"/>
        <item x="14"/>
        <item x="15"/>
        <item x="16"/>
        <item t="default"/>
      </items>
    </pivotField>
    <pivotField numFmtId="2" showAll="0"/>
    <pivotField dataField="1" numFmtId="2" showAll="0"/>
    <pivotField numFmtId="2" showAll="0"/>
    <pivotField numFmtId="2" showAll="0"/>
    <pivotField numFmtId="2" showAll="0"/>
    <pivotField numFmtId="2" showAll="0"/>
    <pivotField numFmtId="2" showAll="0"/>
    <pivotField numFmtId="2" showAll="0"/>
  </pivotFields>
  <rowFields count="1">
    <field x="1"/>
  </rowFields>
  <rowItems count="6">
    <i>
      <x v="12"/>
    </i>
    <i>
      <x v="13"/>
    </i>
    <i>
      <x v="14"/>
    </i>
    <i>
      <x v="15"/>
    </i>
    <i>
      <x v="16"/>
    </i>
    <i t="grand">
      <x/>
    </i>
  </rowItems>
  <colItems count="1">
    <i/>
  </colItems>
  <dataFields count="1">
    <dataField name="Sum of Railway Safety Fund-Actual Expenditure (cr)" fld="3" baseField="0" baseItem="0" numFmtId="2"/>
  </dataFields>
  <chartFormats count="13">
    <chartFormat chart="10" format="0" series="1">
      <pivotArea type="data" outline="0" fieldPosition="0">
        <references count="1">
          <reference field="4294967294" count="1" selected="0">
            <x v="0"/>
          </reference>
        </references>
      </pivotArea>
    </chartFormat>
    <chartFormat chart="11" format="1" series="1">
      <pivotArea type="data" outline="0" fieldPosition="0">
        <references count="1">
          <reference field="4294967294" count="1" selected="0">
            <x v="0"/>
          </reference>
        </references>
      </pivotArea>
    </chartFormat>
    <chartFormat chart="11" format="2">
      <pivotArea type="data" outline="0" fieldPosition="0">
        <references count="2">
          <reference field="4294967294" count="1" selected="0">
            <x v="0"/>
          </reference>
          <reference field="1" count="1" selected="0">
            <x v="12"/>
          </reference>
        </references>
      </pivotArea>
    </chartFormat>
    <chartFormat chart="11" format="3">
      <pivotArea type="data" outline="0" fieldPosition="0">
        <references count="2">
          <reference field="4294967294" count="1" selected="0">
            <x v="0"/>
          </reference>
          <reference field="1" count="1" selected="0">
            <x v="13"/>
          </reference>
        </references>
      </pivotArea>
    </chartFormat>
    <chartFormat chart="11" format="4">
      <pivotArea type="data" outline="0" fieldPosition="0">
        <references count="2">
          <reference field="4294967294" count="1" selected="0">
            <x v="0"/>
          </reference>
          <reference field="1" count="1" selected="0">
            <x v="14"/>
          </reference>
        </references>
      </pivotArea>
    </chartFormat>
    <chartFormat chart="11" format="5">
      <pivotArea type="data" outline="0" fieldPosition="0">
        <references count="2">
          <reference field="4294967294" count="1" selected="0">
            <x v="0"/>
          </reference>
          <reference field="1" count="1" selected="0">
            <x v="15"/>
          </reference>
        </references>
      </pivotArea>
    </chartFormat>
    <chartFormat chart="11" format="6">
      <pivotArea type="data" outline="0" fieldPosition="0">
        <references count="2">
          <reference field="4294967294" count="1" selected="0">
            <x v="0"/>
          </reference>
          <reference field="1" count="1" selected="0">
            <x v="16"/>
          </reference>
        </references>
      </pivotArea>
    </chartFormat>
    <chartFormat chart="12" format="7" series="1">
      <pivotArea type="data" outline="0" fieldPosition="0">
        <references count="1">
          <reference field="4294967294" count="1" selected="0">
            <x v="0"/>
          </reference>
        </references>
      </pivotArea>
    </chartFormat>
    <chartFormat chart="12" format="8">
      <pivotArea type="data" outline="0" fieldPosition="0">
        <references count="2">
          <reference field="4294967294" count="1" selected="0">
            <x v="0"/>
          </reference>
          <reference field="1" count="1" selected="0">
            <x v="12"/>
          </reference>
        </references>
      </pivotArea>
    </chartFormat>
    <chartFormat chart="12" format="9">
      <pivotArea type="data" outline="0" fieldPosition="0">
        <references count="2">
          <reference field="4294967294" count="1" selected="0">
            <x v="0"/>
          </reference>
          <reference field="1" count="1" selected="0">
            <x v="13"/>
          </reference>
        </references>
      </pivotArea>
    </chartFormat>
    <chartFormat chart="12" format="10">
      <pivotArea type="data" outline="0" fieldPosition="0">
        <references count="2">
          <reference field="4294967294" count="1" selected="0">
            <x v="0"/>
          </reference>
          <reference field="1" count="1" selected="0">
            <x v="14"/>
          </reference>
        </references>
      </pivotArea>
    </chartFormat>
    <chartFormat chart="12" format="11">
      <pivotArea type="data" outline="0" fieldPosition="0">
        <references count="2">
          <reference field="4294967294" count="1" selected="0">
            <x v="0"/>
          </reference>
          <reference field="1" count="1" selected="0">
            <x v="15"/>
          </reference>
        </references>
      </pivotArea>
    </chartFormat>
    <chartFormat chart="12" format="12">
      <pivotArea type="data" outline="0" fieldPosition="0">
        <references count="2">
          <reference field="4294967294" count="1" selected="0">
            <x v="0"/>
          </reference>
          <reference field="1" count="1" selected="0">
            <x v="16"/>
          </reference>
        </references>
      </pivotArea>
    </chartFormat>
  </chartFormats>
  <pivotTableStyleInfo name="PivotStyleLight16" showRowHeaders="1" showColHeaders="1" showRowStripes="0" showColStripes="0" showLastColumn="1"/>
  <filters count="1">
    <filter fld="1" type="count" evalOrder="-1" id="4"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25D22580-4F6C-4540-ACE4-48878E9C35F1}"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B9:C15" firstHeaderRow="1" firstDataRow="1" firstDataCol="1"/>
  <pivotFields count="10">
    <pivotField showAll="0">
      <items count="18">
        <item x="0"/>
        <item x="1"/>
        <item x="2"/>
        <item x="3"/>
        <item x="4"/>
        <item x="5"/>
        <item x="6"/>
        <item x="7"/>
        <item x="8"/>
        <item x="9"/>
        <item x="10"/>
        <item x="11"/>
        <item x="12"/>
        <item x="13"/>
        <item x="14"/>
        <item x="15"/>
        <item x="16"/>
        <item t="default"/>
      </items>
    </pivotField>
    <pivotField axis="axisRow" showAll="0" measureFilter="1">
      <items count="18">
        <item x="0"/>
        <item x="1"/>
        <item x="2"/>
        <item x="3"/>
        <item x="4"/>
        <item x="5"/>
        <item x="6"/>
        <item x="7"/>
        <item x="8"/>
        <item x="9"/>
        <item x="10"/>
        <item x="11"/>
        <item x="12"/>
        <item x="13"/>
        <item x="14"/>
        <item x="15"/>
        <item x="16"/>
        <item t="default"/>
      </items>
    </pivotField>
    <pivotField dataField="1" numFmtId="2" showAll="0"/>
    <pivotField numFmtId="2" showAll="0"/>
    <pivotField numFmtId="2" showAll="0"/>
    <pivotField numFmtId="2" showAll="0"/>
    <pivotField numFmtId="2" showAll="0"/>
    <pivotField numFmtId="2" showAll="0"/>
    <pivotField numFmtId="2" showAll="0"/>
    <pivotField numFmtId="2" showAll="0"/>
  </pivotFields>
  <rowFields count="1">
    <field x="1"/>
  </rowFields>
  <rowItems count="6">
    <i>
      <x v="12"/>
    </i>
    <i>
      <x v="13"/>
    </i>
    <i>
      <x v="14"/>
    </i>
    <i>
      <x v="15"/>
    </i>
    <i>
      <x v="16"/>
    </i>
    <i t="grand">
      <x/>
    </i>
  </rowItems>
  <colItems count="1">
    <i/>
  </colItems>
  <dataFields count="1">
    <dataField name="Sum of Railway Safety Fund- Total Grant (cr)" fld="2" baseField="0" baseItem="0" numFmtId="2"/>
  </dataFields>
  <chartFormats count="6">
    <chartFormat chart="2" format="13" series="1">
      <pivotArea type="data" outline="0" fieldPosition="0">
        <references count="1">
          <reference field="4294967294" count="1" selected="0">
            <x v="0"/>
          </reference>
        </references>
      </pivotArea>
    </chartFormat>
    <chartFormat chart="2" format="14">
      <pivotArea type="data" outline="0" fieldPosition="0">
        <references count="2">
          <reference field="4294967294" count="1" selected="0">
            <x v="0"/>
          </reference>
          <reference field="1" count="1" selected="0">
            <x v="12"/>
          </reference>
        </references>
      </pivotArea>
    </chartFormat>
    <chartFormat chart="2" format="15">
      <pivotArea type="data" outline="0" fieldPosition="0">
        <references count="2">
          <reference field="4294967294" count="1" selected="0">
            <x v="0"/>
          </reference>
          <reference field="1" count="1" selected="0">
            <x v="13"/>
          </reference>
        </references>
      </pivotArea>
    </chartFormat>
    <chartFormat chart="2" format="16">
      <pivotArea type="data" outline="0" fieldPosition="0">
        <references count="2">
          <reference field="4294967294" count="1" selected="0">
            <x v="0"/>
          </reference>
          <reference field="1" count="1" selected="0">
            <x v="14"/>
          </reference>
        </references>
      </pivotArea>
    </chartFormat>
    <chartFormat chart="2" format="17">
      <pivotArea type="data" outline="0" fieldPosition="0">
        <references count="2">
          <reference field="4294967294" count="1" selected="0">
            <x v="0"/>
          </reference>
          <reference field="1" count="1" selected="0">
            <x v="15"/>
          </reference>
        </references>
      </pivotArea>
    </chartFormat>
    <chartFormat chart="2" format="18">
      <pivotArea type="data" outline="0" fieldPosition="0">
        <references count="2">
          <reference field="4294967294" count="1" selected="0">
            <x v="0"/>
          </reference>
          <reference field="1" count="1" selected="0">
            <x v="16"/>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FF8E8D00-A4E7-4CF2-A7CE-4282EAD5FA42}" name="PivotTable8"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I70:J71" firstHeaderRow="0" firstDataRow="1" firstDataCol="0"/>
  <pivotFields count="10">
    <pivotField dataField="1" showAll="0">
      <items count="18">
        <item x="0"/>
        <item x="1"/>
        <item x="2"/>
        <item x="3"/>
        <item x="4"/>
        <item x="5"/>
        <item x="6"/>
        <item x="7"/>
        <item x="8"/>
        <item x="9"/>
        <item x="10"/>
        <item x="11"/>
        <item x="12"/>
        <item x="13"/>
        <item x="14"/>
        <item x="15"/>
        <item x="16"/>
        <item t="default"/>
      </items>
    </pivotField>
    <pivotField dataField="1" showAll="0">
      <items count="18">
        <item x="0"/>
        <item x="1"/>
        <item x="2"/>
        <item x="3"/>
        <item x="4"/>
        <item x="5"/>
        <item x="6"/>
        <item x="7"/>
        <item x="8"/>
        <item x="9"/>
        <item x="10"/>
        <item x="11"/>
        <item x="12"/>
        <item x="13"/>
        <item x="14"/>
        <item x="15"/>
        <item x="16"/>
        <item t="default"/>
      </items>
    </pivotField>
    <pivotField numFmtId="2" showAll="0">
      <items count="18">
        <item x="2"/>
        <item x="1"/>
        <item x="3"/>
        <item x="4"/>
        <item x="5"/>
        <item x="6"/>
        <item x="0"/>
        <item x="7"/>
        <item x="8"/>
        <item x="9"/>
        <item x="10"/>
        <item x="11"/>
        <item x="12"/>
        <item x="13"/>
        <item x="14"/>
        <item x="15"/>
        <item x="16"/>
        <item t="default"/>
      </items>
    </pivotField>
    <pivotField numFmtId="2" showAll="0"/>
    <pivotField numFmtId="2" showAll="0"/>
    <pivotField numFmtId="2" showAll="0"/>
    <pivotField numFmtId="2" showAll="0"/>
    <pivotField numFmtId="2" showAll="0"/>
    <pivotField numFmtId="2" showAll="0"/>
    <pivotField numFmtId="2" showAll="0"/>
  </pivotFields>
  <rowItems count="1">
    <i/>
  </rowItems>
  <colFields count="1">
    <field x="-2"/>
  </colFields>
  <colItems count="2">
    <i>
      <x/>
    </i>
    <i i="1">
      <x v="1"/>
    </i>
  </colItems>
  <dataFields count="2">
    <dataField name="Count of Standard Year" fld="1" subtotal="count" baseField="0" baseItem="0"/>
    <dataField name="Count of Year  "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647395F3-70B8-4748-B523-ECCD8516F6DF}"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E4" firstHeaderRow="0" firstDataRow="1" firstDataCol="0"/>
  <pivotFields count="10">
    <pivotField showAll="0">
      <items count="18">
        <item x="0"/>
        <item x="1"/>
        <item x="2"/>
        <item x="3"/>
        <item x="4"/>
        <item x="5"/>
        <item x="6"/>
        <item x="7"/>
        <item x="8"/>
        <item x="9"/>
        <item x="10"/>
        <item x="11"/>
        <item x="12"/>
        <item x="13"/>
        <item x="14"/>
        <item x="15"/>
        <item x="16"/>
        <item t="default"/>
      </items>
    </pivotField>
    <pivotField showAll="0">
      <items count="18">
        <item x="0"/>
        <item x="1"/>
        <item x="2"/>
        <item x="3"/>
        <item x="4"/>
        <item x="5"/>
        <item x="6"/>
        <item x="7"/>
        <item x="8"/>
        <item x="9"/>
        <item x="10"/>
        <item x="11"/>
        <item x="12"/>
        <item x="13"/>
        <item x="14"/>
        <item x="15"/>
        <item x="16"/>
        <item t="default"/>
      </items>
    </pivotField>
    <pivotField dataField="1" numFmtId="2" showAll="0"/>
    <pivotField numFmtId="2" showAll="0"/>
    <pivotField numFmtId="2" showAll="0"/>
    <pivotField numFmtId="2" showAll="0"/>
    <pivotField dataField="1" numFmtId="2" showAll="0"/>
    <pivotField dataField="1" numFmtId="2" showAll="0"/>
    <pivotField dataField="1" numFmtId="2" showAll="0"/>
    <pivotField dataField="1" numFmtId="2" showAll="0"/>
  </pivotFields>
  <rowItems count="1">
    <i/>
  </rowItems>
  <colFields count="1">
    <field x="-2"/>
  </colFields>
  <colItems count="5">
    <i>
      <x/>
    </i>
    <i i="1">
      <x v="1"/>
    </i>
    <i i="2">
      <x v="2"/>
    </i>
    <i i="3">
      <x v="3"/>
    </i>
    <i i="4">
      <x v="4"/>
    </i>
  </colItems>
  <dataFields count="5">
    <dataField name="Sum of Ordinary working expense (cr)" fld="8" baseField="0" baseItem="0" numFmtId="2"/>
    <dataField name="Sum of Railway Safety Fund- Total Grant (cr)" fld="2" baseField="0" baseItem="0" numFmtId="2"/>
    <dataField name="Sum of Total Working Expenditure- Actual expenditure (cr)" fld="7" baseField="0" baseItem="0" numFmtId="2"/>
    <dataField name="Sum of Total Working Expenditure(cr)" fld="6" baseField="0" baseItem="0" numFmtId="2"/>
    <dataField name="Sum of Actual ordinary working expense (cr)" fld="9" baseField="0" baseItem="0" numFmtId="2"/>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AC143B63-CBE5-4073-9094-ADA46C12DE13}" name="PivotTable7"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0">
  <location ref="E48:G54" firstHeaderRow="0" firstDataRow="1" firstDataCol="1"/>
  <pivotFields count="10">
    <pivotField showAll="0">
      <items count="18">
        <item x="0"/>
        <item x="1"/>
        <item x="2"/>
        <item x="3"/>
        <item x="4"/>
        <item x="5"/>
        <item x="6"/>
        <item x="7"/>
        <item x="8"/>
        <item x="9"/>
        <item x="10"/>
        <item x="11"/>
        <item x="12"/>
        <item x="13"/>
        <item x="14"/>
        <item x="15"/>
        <item x="16"/>
        <item t="default"/>
      </items>
    </pivotField>
    <pivotField axis="axisRow" showAll="0" measureFilter="1">
      <items count="18">
        <item x="0"/>
        <item x="1"/>
        <item x="2"/>
        <item x="3"/>
        <item x="4"/>
        <item x="5"/>
        <item x="6"/>
        <item x="7"/>
        <item x="8"/>
        <item x="9"/>
        <item x="10"/>
        <item x="11"/>
        <item x="12"/>
        <item x="13"/>
        <item x="14"/>
        <item x="15"/>
        <item x="16"/>
        <item t="default"/>
      </items>
    </pivotField>
    <pivotField numFmtId="2" showAll="0"/>
    <pivotField numFmtId="2" showAll="0"/>
    <pivotField numFmtId="2" showAll="0"/>
    <pivotField numFmtId="2" showAll="0"/>
    <pivotField dataField="1" numFmtId="2" showAll="0"/>
    <pivotField dataField="1" numFmtId="2" showAll="0"/>
    <pivotField numFmtId="2" showAll="0"/>
    <pivotField numFmtId="2" showAll="0"/>
  </pivotFields>
  <rowFields count="1">
    <field x="1"/>
  </rowFields>
  <rowItems count="6">
    <i>
      <x v="11"/>
    </i>
    <i>
      <x v="12"/>
    </i>
    <i>
      <x v="13"/>
    </i>
    <i>
      <x v="14"/>
    </i>
    <i>
      <x v="16"/>
    </i>
    <i t="grand">
      <x/>
    </i>
  </rowItems>
  <colFields count="1">
    <field x="-2"/>
  </colFields>
  <colItems count="2">
    <i>
      <x/>
    </i>
    <i i="1">
      <x v="1"/>
    </i>
  </colItems>
  <dataFields count="2">
    <dataField name="Average of Total Working Expenditure(cr)" fld="6" subtotal="average" baseField="1" baseItem="0" numFmtId="2"/>
    <dataField name="Average of Total Working Expenditure- Actual expenditure (cr)" fld="7" subtotal="average" baseField="1" baseItem="0" numFmtId="2"/>
  </dataFields>
  <chartFormats count="6">
    <chartFormat chart="26" format="0" series="1">
      <pivotArea type="data" outline="0" fieldPosition="0">
        <references count="1">
          <reference field="4294967294" count="1" selected="0">
            <x v="0"/>
          </reference>
        </references>
      </pivotArea>
    </chartFormat>
    <chartFormat chart="26" format="1" series="1">
      <pivotArea type="data" outline="0" fieldPosition="0">
        <references count="1">
          <reference field="4294967294" count="1" selected="0">
            <x v="1"/>
          </reference>
        </references>
      </pivotArea>
    </chartFormat>
    <chartFormat chart="28" format="2" series="1">
      <pivotArea type="data" outline="0" fieldPosition="0">
        <references count="1">
          <reference field="4294967294" count="1" selected="0">
            <x v="0"/>
          </reference>
        </references>
      </pivotArea>
    </chartFormat>
    <chartFormat chart="28" format="3" series="1">
      <pivotArea type="data" outline="0" fieldPosition="0">
        <references count="1">
          <reference field="4294967294" count="1" selected="0">
            <x v="1"/>
          </reference>
        </references>
      </pivotArea>
    </chartFormat>
    <chartFormat chart="29" format="4" series="1">
      <pivotArea type="data" outline="0" fieldPosition="0">
        <references count="1">
          <reference field="4294967294" count="1" selected="0">
            <x v="0"/>
          </reference>
        </references>
      </pivotArea>
    </chartFormat>
    <chartFormat chart="29"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filters count="1">
    <filter fld="1" type="count" evalOrder="-1" id="6"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29A08C25-3A13-4C9F-9029-0CB019B1FE56}" name="PivotTable6"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6">
  <location ref="F36:H42" firstHeaderRow="0" firstDataRow="1" firstDataCol="1"/>
  <pivotFields count="10">
    <pivotField showAll="0">
      <items count="18">
        <item x="0"/>
        <item x="1"/>
        <item x="2"/>
        <item x="3"/>
        <item x="4"/>
        <item x="5"/>
        <item x="6"/>
        <item x="7"/>
        <item x="8"/>
        <item x="9"/>
        <item x="10"/>
        <item x="11"/>
        <item x="12"/>
        <item x="13"/>
        <item x="14"/>
        <item x="15"/>
        <item x="16"/>
        <item t="default"/>
      </items>
    </pivotField>
    <pivotField axis="axisRow" showAll="0" measureFilter="1">
      <items count="18">
        <item x="0"/>
        <item x="1"/>
        <item x="2"/>
        <item x="3"/>
        <item x="4"/>
        <item x="5"/>
        <item x="6"/>
        <item x="7"/>
        <item x="8"/>
        <item x="9"/>
        <item x="10"/>
        <item x="11"/>
        <item x="12"/>
        <item x="13"/>
        <item x="14"/>
        <item x="15"/>
        <item x="16"/>
        <item t="default"/>
      </items>
    </pivotField>
    <pivotField dataField="1" numFmtId="2" showAll="0"/>
    <pivotField dataField="1" numFmtId="2" showAll="0"/>
    <pivotField numFmtId="2" showAll="0"/>
    <pivotField numFmtId="2" showAll="0"/>
    <pivotField numFmtId="2" showAll="0"/>
    <pivotField numFmtId="2" showAll="0"/>
    <pivotField numFmtId="2" showAll="0"/>
    <pivotField numFmtId="2" showAll="0"/>
  </pivotFields>
  <rowFields count="1">
    <field x="1"/>
  </rowFields>
  <rowItems count="6">
    <i>
      <x v="12"/>
    </i>
    <i>
      <x v="13"/>
    </i>
    <i>
      <x v="14"/>
    </i>
    <i>
      <x v="15"/>
    </i>
    <i>
      <x v="16"/>
    </i>
    <i t="grand">
      <x/>
    </i>
  </rowItems>
  <colFields count="1">
    <field x="-2"/>
  </colFields>
  <colItems count="2">
    <i>
      <x/>
    </i>
    <i i="1">
      <x v="1"/>
    </i>
  </colItems>
  <dataFields count="2">
    <dataField name="Average of Railway Safety Fund-Actual Expenditure (cr)" fld="3" subtotal="average" baseField="1" baseItem="0" numFmtId="2"/>
    <dataField name="Average of Railway Safety Fund- Total Grant (cr)" fld="2" subtotal="average" baseField="1" baseItem="0" numFmtId="2"/>
  </dataFields>
  <chartFormats count="8">
    <chartFormat chart="13" format="0" series="1">
      <pivotArea type="data" outline="0" fieldPosition="0">
        <references count="1">
          <reference field="4294967294" count="1" selected="0">
            <x v="0"/>
          </reference>
        </references>
      </pivotArea>
    </chartFormat>
    <chartFormat chart="13" format="1" series="1">
      <pivotArea type="data" outline="0" fieldPosition="0">
        <references count="1">
          <reference field="4294967294" count="1" selected="0">
            <x v="1"/>
          </reference>
        </references>
      </pivotArea>
    </chartFormat>
    <chartFormat chart="19" format="0" series="1">
      <pivotArea type="data" outline="0" fieldPosition="0">
        <references count="1">
          <reference field="4294967294" count="1" selected="0">
            <x v="0"/>
          </reference>
        </references>
      </pivotArea>
    </chartFormat>
    <chartFormat chart="19" format="1" series="1">
      <pivotArea type="data" outline="0" fieldPosition="0">
        <references count="1">
          <reference field="4294967294" count="1" selected="0">
            <x v="1"/>
          </reference>
        </references>
      </pivotArea>
    </chartFormat>
    <chartFormat chart="21" format="0" series="1">
      <pivotArea type="data" outline="0" fieldPosition="0">
        <references count="1">
          <reference field="4294967294" count="1" selected="0">
            <x v="0"/>
          </reference>
        </references>
      </pivotArea>
    </chartFormat>
    <chartFormat chart="21" format="1" series="1">
      <pivotArea type="data" outline="0" fieldPosition="0">
        <references count="1">
          <reference field="4294967294" count="1" selected="0">
            <x v="1"/>
          </reference>
        </references>
      </pivotArea>
    </chartFormat>
    <chartFormat chart="25" format="4" series="1">
      <pivotArea type="data" outline="0" fieldPosition="0">
        <references count="1">
          <reference field="4294967294" count="1" selected="0">
            <x v="0"/>
          </reference>
        </references>
      </pivotArea>
    </chartFormat>
    <chartFormat chart="25"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filters count="1">
    <filter fld="1" type="count" evalOrder="-1" id="5"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413C539D-6E15-433B-B841-EBB6F070630F}"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F19:G25" firstHeaderRow="1" firstDataRow="1" firstDataCol="1"/>
  <pivotFields count="10">
    <pivotField showAll="0">
      <items count="18">
        <item x="0"/>
        <item x="1"/>
        <item x="2"/>
        <item x="3"/>
        <item x="4"/>
        <item x="5"/>
        <item x="6"/>
        <item x="7"/>
        <item x="8"/>
        <item x="9"/>
        <item x="10"/>
        <item x="11"/>
        <item x="12"/>
        <item x="13"/>
        <item x="14"/>
        <item x="15"/>
        <item x="16"/>
        <item t="default"/>
      </items>
    </pivotField>
    <pivotField axis="axisRow" showAll="0" measureFilter="1">
      <items count="18">
        <item x="0"/>
        <item x="1"/>
        <item x="2"/>
        <item x="3"/>
        <item x="4"/>
        <item x="5"/>
        <item x="6"/>
        <item x="7"/>
        <item x="8"/>
        <item x="9"/>
        <item x="10"/>
        <item x="11"/>
        <item x="12"/>
        <item x="13"/>
        <item x="14"/>
        <item x="15"/>
        <item x="16"/>
        <item t="default"/>
      </items>
    </pivotField>
    <pivotField numFmtId="2" showAll="0"/>
    <pivotField numFmtId="2" showAll="0"/>
    <pivotField numFmtId="2" showAll="0"/>
    <pivotField numFmtId="2" showAll="0"/>
    <pivotField numFmtId="2" showAll="0"/>
    <pivotField numFmtId="2" showAll="0"/>
    <pivotField dataField="1" numFmtId="2" showAll="0"/>
    <pivotField numFmtId="2" showAll="0"/>
  </pivotFields>
  <rowFields count="1">
    <field x="1"/>
  </rowFields>
  <rowItems count="6">
    <i>
      <x v="11"/>
    </i>
    <i>
      <x v="12"/>
    </i>
    <i>
      <x v="13"/>
    </i>
    <i>
      <x v="14"/>
    </i>
    <i>
      <x v="15"/>
    </i>
    <i t="grand">
      <x/>
    </i>
  </rowItems>
  <colItems count="1">
    <i/>
  </colItems>
  <dataFields count="1">
    <dataField name="Sum of Ordinary working expense (cr)" fld="8" baseField="0" baseItem="0" numFmtId="2"/>
  </dataFields>
  <chartFormats count="2">
    <chartFormat chart="7"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A1F3738-D8E9-416F-9C1B-0A06CCF332F0}"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8">
  <location ref="G29:H36" firstHeaderRow="1" firstDataRow="1" firstDataCol="1"/>
  <pivotFields count="16">
    <pivotField showAll="0">
      <items count="7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t="default"/>
      </items>
    </pivotField>
    <pivotField showAll="0">
      <items count="13">
        <item x="7"/>
        <item x="11"/>
        <item x="8"/>
        <item x="3"/>
        <item x="5"/>
        <item x="6"/>
        <item x="4"/>
        <item x="10"/>
        <item x="0"/>
        <item x="1"/>
        <item x="9"/>
        <item x="2"/>
        <item t="default"/>
      </items>
    </pivotField>
    <pivotField showAll="0">
      <items count="32">
        <item x="30"/>
        <item x="2"/>
        <item x="7"/>
        <item x="6"/>
        <item x="22"/>
        <item x="23"/>
        <item x="4"/>
        <item x="14"/>
        <item x="26"/>
        <item x="28"/>
        <item x="25"/>
        <item x="0"/>
        <item x="18"/>
        <item x="19"/>
        <item x="10"/>
        <item x="17"/>
        <item x="5"/>
        <item x="29"/>
        <item x="12"/>
        <item x="15"/>
        <item x="13"/>
        <item x="16"/>
        <item x="8"/>
        <item x="1"/>
        <item x="24"/>
        <item x="21"/>
        <item x="3"/>
        <item x="11"/>
        <item x="20"/>
        <item x="27"/>
        <item x="9"/>
        <item t="default"/>
      </items>
    </pivotField>
    <pivotField showAll="0"/>
    <pivotField showAll="0">
      <items count="233">
        <item x="37"/>
        <item x="31"/>
        <item x="70"/>
        <item x="32"/>
        <item x="69"/>
        <item x="35"/>
        <item x="61"/>
        <item x="55"/>
        <item x="62"/>
        <item x="59"/>
        <item x="29"/>
        <item x="81"/>
        <item x="49"/>
        <item x="48"/>
        <item x="58"/>
        <item x="76"/>
        <item x="38"/>
        <item x="52"/>
        <item x="51"/>
        <item x="114"/>
        <item x="71"/>
        <item x="28"/>
        <item x="44"/>
        <item x="68"/>
        <item x="12"/>
        <item x="40"/>
        <item x="47"/>
        <item x="57"/>
        <item x="64"/>
        <item x="63"/>
        <item x="67"/>
        <item x="107"/>
        <item x="105"/>
        <item x="46"/>
        <item x="43"/>
        <item x="45"/>
        <item x="30"/>
        <item x="75"/>
        <item x="42"/>
        <item x="65"/>
        <item x="95"/>
        <item x="39"/>
        <item x="19"/>
        <item x="119"/>
        <item x="106"/>
        <item x="190"/>
        <item x="168"/>
        <item x="102"/>
        <item x="147"/>
        <item x="224"/>
        <item x="140"/>
        <item x="176"/>
        <item x="170"/>
        <item x="109"/>
        <item x="192"/>
        <item x="186"/>
        <item x="209"/>
        <item x="17"/>
        <item x="0"/>
        <item x="36"/>
        <item x="103"/>
        <item x="115"/>
        <item x="128"/>
        <item x="160"/>
        <item x="201"/>
        <item x="184"/>
        <item x="180"/>
        <item x="217"/>
        <item x="155"/>
        <item x="149"/>
        <item x="213"/>
        <item x="112"/>
        <item x="108"/>
        <item x="146"/>
        <item x="82"/>
        <item x="214"/>
        <item x="27"/>
        <item x="177"/>
        <item x="85"/>
        <item x="227"/>
        <item x="132"/>
        <item x="129"/>
        <item x="174"/>
        <item x="230"/>
        <item x="172"/>
        <item x="3"/>
        <item x="33"/>
        <item x="169"/>
        <item x="219"/>
        <item x="73"/>
        <item x="135"/>
        <item x="223"/>
        <item x="228"/>
        <item x="101"/>
        <item x="83"/>
        <item x="18"/>
        <item x="25"/>
        <item x="153"/>
        <item x="90"/>
        <item x="6"/>
        <item x="136"/>
        <item x="125"/>
        <item x="123"/>
        <item x="143"/>
        <item x="16"/>
        <item x="173"/>
        <item x="138"/>
        <item x="100"/>
        <item x="134"/>
        <item x="163"/>
        <item x="14"/>
        <item x="154"/>
        <item x="208"/>
        <item x="152"/>
        <item x="142"/>
        <item x="98"/>
        <item x="116"/>
        <item x="122"/>
        <item x="92"/>
        <item x="220"/>
        <item x="110"/>
        <item x="156"/>
        <item x="131"/>
        <item x="231"/>
        <item x="200"/>
        <item x="187"/>
        <item x="164"/>
        <item x="88"/>
        <item x="191"/>
        <item x="97"/>
        <item x="127"/>
        <item x="113"/>
        <item x="15"/>
        <item x="145"/>
        <item x="133"/>
        <item x="72"/>
        <item x="196"/>
        <item x="141"/>
        <item x="151"/>
        <item x="182"/>
        <item x="179"/>
        <item x="229"/>
        <item x="91"/>
        <item x="121"/>
        <item x="183"/>
        <item x="199"/>
        <item x="87"/>
        <item x="104"/>
        <item x="124"/>
        <item x="93"/>
        <item x="7"/>
        <item x="50"/>
        <item x="189"/>
        <item x="165"/>
        <item x="137"/>
        <item x="207"/>
        <item x="171"/>
        <item x="218"/>
        <item x="221"/>
        <item x="66"/>
        <item x="4"/>
        <item x="96"/>
        <item x="13"/>
        <item x="193"/>
        <item x="26"/>
        <item x="2"/>
        <item x="117"/>
        <item x="80"/>
        <item x="111"/>
        <item x="150"/>
        <item x="126"/>
        <item x="194"/>
        <item x="159"/>
        <item x="130"/>
        <item x="211"/>
        <item x="178"/>
        <item x="166"/>
        <item x="175"/>
        <item x="94"/>
        <item x="79"/>
        <item x="202"/>
        <item x="215"/>
        <item x="53"/>
        <item x="78"/>
        <item x="54"/>
        <item x="24"/>
        <item x="198"/>
        <item x="1"/>
        <item x="10"/>
        <item x="11"/>
        <item x="41"/>
        <item x="20"/>
        <item x="210"/>
        <item x="205"/>
        <item x="22"/>
        <item x="195"/>
        <item x="99"/>
        <item x="157"/>
        <item x="34"/>
        <item x="144"/>
        <item x="188"/>
        <item x="21"/>
        <item x="86"/>
        <item x="118"/>
        <item x="167"/>
        <item x="139"/>
        <item x="181"/>
        <item x="203"/>
        <item x="9"/>
        <item x="120"/>
        <item x="89"/>
        <item x="226"/>
        <item x="212"/>
        <item x="77"/>
        <item x="162"/>
        <item x="204"/>
        <item x="206"/>
        <item x="185"/>
        <item x="84"/>
        <item x="222"/>
        <item x="158"/>
        <item x="60"/>
        <item x="74"/>
        <item x="23"/>
        <item x="8"/>
        <item x="56"/>
        <item x="5"/>
        <item x="148"/>
        <item x="197"/>
        <item x="161"/>
        <item x="216"/>
        <item x="225"/>
        <item t="default"/>
      </items>
    </pivotField>
    <pivotField showAll="0">
      <items count="278">
        <item x="191"/>
        <item x="13"/>
        <item x="9"/>
        <item x="28"/>
        <item x="17"/>
        <item x="4"/>
        <item x="6"/>
        <item x="15"/>
        <item x="32"/>
        <item x="98"/>
        <item x="144"/>
        <item x="151"/>
        <item x="78"/>
        <item x="148"/>
        <item x="239"/>
        <item x="108"/>
        <item x="243"/>
        <item x="33"/>
        <item x="182"/>
        <item x="95"/>
        <item x="100"/>
        <item x="256"/>
        <item x="68"/>
        <item x="2"/>
        <item x="270"/>
        <item x="173"/>
        <item x="126"/>
        <item x="81"/>
        <item x="74"/>
        <item x="85"/>
        <item x="88"/>
        <item x="84"/>
        <item x="261"/>
        <item x="200"/>
        <item x="93"/>
        <item x="65"/>
        <item x="234"/>
        <item x="16"/>
        <item x="245"/>
        <item x="14"/>
        <item x="27"/>
        <item x="176"/>
        <item x="96"/>
        <item x="131"/>
        <item x="216"/>
        <item x="188"/>
        <item x="63"/>
        <item x="209"/>
        <item x="251"/>
        <item x="59"/>
        <item x="20"/>
        <item x="77"/>
        <item x="232"/>
        <item x="52"/>
        <item x="58"/>
        <item x="46"/>
        <item x="120"/>
        <item x="66"/>
        <item x="10"/>
        <item x="67"/>
        <item x="56"/>
        <item x="87"/>
        <item x="236"/>
        <item x="82"/>
        <item x="246"/>
        <item x="64"/>
        <item x="25"/>
        <item x="8"/>
        <item x="135"/>
        <item x="61"/>
        <item x="18"/>
        <item x="54"/>
        <item x="103"/>
        <item x="57"/>
        <item x="204"/>
        <item x="101"/>
        <item x="247"/>
        <item x="208"/>
        <item x="102"/>
        <item x="233"/>
        <item x="7"/>
        <item x="223"/>
        <item x="183"/>
        <item x="121"/>
        <item x="202"/>
        <item x="105"/>
        <item x="35"/>
        <item x="128"/>
        <item x="47"/>
        <item x="29"/>
        <item x="146"/>
        <item x="254"/>
        <item x="137"/>
        <item x="30"/>
        <item x="145"/>
        <item x="154"/>
        <item x="189"/>
        <item x="150"/>
        <item x="114"/>
        <item x="49"/>
        <item x="181"/>
        <item x="203"/>
        <item x="97"/>
        <item x="70"/>
        <item x="163"/>
        <item x="177"/>
        <item x="228"/>
        <item x="40"/>
        <item x="165"/>
        <item x="152"/>
        <item x="147"/>
        <item x="244"/>
        <item x="149"/>
        <item x="194"/>
        <item x="43"/>
        <item x="153"/>
        <item x="21"/>
        <item x="71"/>
        <item x="106"/>
        <item x="143"/>
        <item x="231"/>
        <item x="44"/>
        <item x="53"/>
        <item x="22"/>
        <item x="1"/>
        <item x="109"/>
        <item x="132"/>
        <item x="50"/>
        <item x="41"/>
        <item x="155"/>
        <item x="34"/>
        <item x="107"/>
        <item x="72"/>
        <item x="89"/>
        <item x="252"/>
        <item x="187"/>
        <item x="115"/>
        <item x="218"/>
        <item x="212"/>
        <item x="167"/>
        <item x="75"/>
        <item x="55"/>
        <item x="39"/>
        <item x="161"/>
        <item x="51"/>
        <item x="76"/>
        <item x="186"/>
        <item x="123"/>
        <item x="175"/>
        <item x="129"/>
        <item x="248"/>
        <item x="213"/>
        <item x="201"/>
        <item x="48"/>
        <item x="174"/>
        <item x="258"/>
        <item x="162"/>
        <item x="11"/>
        <item x="5"/>
        <item x="255"/>
        <item x="142"/>
        <item x="24"/>
        <item x="211"/>
        <item x="116"/>
        <item x="122"/>
        <item x="257"/>
        <item x="158"/>
        <item x="269"/>
        <item x="168"/>
        <item x="185"/>
        <item x="139"/>
        <item x="127"/>
        <item x="241"/>
        <item x="205"/>
        <item x="12"/>
        <item x="198"/>
        <item x="138"/>
        <item x="171"/>
        <item x="275"/>
        <item x="157"/>
        <item x="118"/>
        <item x="274"/>
        <item x="164"/>
        <item x="271"/>
        <item x="159"/>
        <item x="276"/>
        <item x="222"/>
        <item x="210"/>
        <item x="196"/>
        <item x="178"/>
        <item x="206"/>
        <item x="267"/>
        <item x="229"/>
        <item x="227"/>
        <item x="92"/>
        <item x="38"/>
        <item x="263"/>
        <item x="117"/>
        <item x="0"/>
        <item x="180"/>
        <item x="253"/>
        <item x="36"/>
        <item x="90"/>
        <item x="3"/>
        <item x="156"/>
        <item x="250"/>
        <item x="197"/>
        <item x="249"/>
        <item x="23"/>
        <item x="169"/>
        <item x="220"/>
        <item x="113"/>
        <item x="221"/>
        <item x="217"/>
        <item x="266"/>
        <item x="272"/>
        <item x="230"/>
        <item x="273"/>
        <item x="79"/>
        <item x="226"/>
        <item x="190"/>
        <item x="240"/>
        <item x="262"/>
        <item x="125"/>
        <item x="199"/>
        <item x="86"/>
        <item x="219"/>
        <item x="172"/>
        <item x="26"/>
        <item x="264"/>
        <item x="130"/>
        <item x="134"/>
        <item x="259"/>
        <item x="193"/>
        <item x="260"/>
        <item x="268"/>
        <item x="133"/>
        <item x="242"/>
        <item x="141"/>
        <item x="140"/>
        <item x="195"/>
        <item x="45"/>
        <item x="110"/>
        <item x="170"/>
        <item x="224"/>
        <item x="214"/>
        <item x="238"/>
        <item x="119"/>
        <item x="136"/>
        <item x="104"/>
        <item x="31"/>
        <item x="91"/>
        <item x="179"/>
        <item x="112"/>
        <item x="225"/>
        <item x="265"/>
        <item x="69"/>
        <item x="237"/>
        <item x="42"/>
        <item x="19"/>
        <item x="184"/>
        <item x="235"/>
        <item x="73"/>
        <item x="207"/>
        <item x="60"/>
        <item x="124"/>
        <item x="215"/>
        <item x="160"/>
        <item x="83"/>
        <item x="94"/>
        <item x="80"/>
        <item x="111"/>
        <item x="62"/>
        <item x="166"/>
        <item x="192"/>
        <item x="99"/>
        <item x="37"/>
        <item t="default"/>
      </items>
    </pivotField>
    <pivotField axis="axisRow" showAll="0" measureFilter="1">
      <items count="25">
        <item x="0"/>
        <item x="21"/>
        <item x="14"/>
        <item x="5"/>
        <item x="8"/>
        <item x="1"/>
        <item x="2"/>
        <item x="19"/>
        <item x="22"/>
        <item x="11"/>
        <item x="12"/>
        <item x="18"/>
        <item x="17"/>
        <item x="6"/>
        <item x="23"/>
        <item x="16"/>
        <item x="9"/>
        <item x="15"/>
        <item x="4"/>
        <item x="10"/>
        <item x="20"/>
        <item x="3"/>
        <item x="7"/>
        <item x="13"/>
        <item t="default"/>
      </items>
    </pivotField>
    <pivotField showAll="0"/>
    <pivotField dataField="1" showAll="0"/>
    <pivotField showAll="0"/>
    <pivotField showAll="0"/>
    <pivotField showAll="0">
      <items count="76">
        <item x="18"/>
        <item x="44"/>
        <item x="70"/>
        <item x="68"/>
        <item x="19"/>
        <item x="10"/>
        <item x="66"/>
        <item x="48"/>
        <item x="20"/>
        <item x="9"/>
        <item x="1"/>
        <item x="6"/>
        <item x="63"/>
        <item x="61"/>
        <item x="11"/>
        <item x="42"/>
        <item x="58"/>
        <item x="17"/>
        <item x="56"/>
        <item x="35"/>
        <item x="32"/>
        <item x="2"/>
        <item x="72"/>
        <item x="55"/>
        <item x="37"/>
        <item x="69"/>
        <item x="25"/>
        <item x="39"/>
        <item x="12"/>
        <item x="29"/>
        <item x="54"/>
        <item x="21"/>
        <item x="50"/>
        <item x="62"/>
        <item x="43"/>
        <item x="4"/>
        <item x="33"/>
        <item x="40"/>
        <item x="34"/>
        <item x="22"/>
        <item x="49"/>
        <item x="7"/>
        <item x="52"/>
        <item x="28"/>
        <item x="26"/>
        <item x="27"/>
        <item x="45"/>
        <item x="73"/>
        <item x="36"/>
        <item x="67"/>
        <item x="30"/>
        <item x="51"/>
        <item x="46"/>
        <item x="8"/>
        <item x="31"/>
        <item x="0"/>
        <item x="16"/>
        <item x="47"/>
        <item x="23"/>
        <item x="64"/>
        <item x="5"/>
        <item x="3"/>
        <item x="15"/>
        <item x="24"/>
        <item x="13"/>
        <item x="14"/>
        <item x="60"/>
        <item x="71"/>
        <item x="41"/>
        <item x="57"/>
        <item x="65"/>
        <item x="74"/>
        <item x="59"/>
        <item x="53"/>
        <item x="38"/>
        <item t="default"/>
      </items>
    </pivotField>
    <pivotField showAll="0"/>
    <pivotField numFmtId="1" showAll="0"/>
    <pivotField showAll="0"/>
    <pivotField showAll="0">
      <items count="6">
        <item x="4"/>
        <item x="2"/>
        <item x="1"/>
        <item x="3"/>
        <item x="0"/>
        <item t="default"/>
      </items>
    </pivotField>
  </pivotFields>
  <rowFields count="1">
    <field x="6"/>
  </rowFields>
  <rowItems count="7">
    <i>
      <x/>
    </i>
    <i>
      <x v="3"/>
    </i>
    <i>
      <x v="13"/>
    </i>
    <i>
      <x v="18"/>
    </i>
    <i>
      <x v="21"/>
    </i>
    <i>
      <x v="23"/>
    </i>
    <i t="grand">
      <x/>
    </i>
  </rowItems>
  <colItems count="1">
    <i/>
  </colItems>
  <dataFields count="1">
    <dataField name="Count of Accident Type" fld="8" subtotal="count" baseField="0" baseItem="0"/>
  </dataFields>
  <chartFormats count="1">
    <chartFormat chart="3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6" type="count" evalOrder="-1" id="17"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F5E658B-4B9C-4516-BF77-77C1AB513A72}"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2">
  <location ref="A27:B33" firstHeaderRow="1" firstDataRow="1" firstDataCol="1"/>
  <pivotFields count="16">
    <pivotField showAll="0">
      <items count="7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t="default"/>
      </items>
    </pivotField>
    <pivotField showAll="0">
      <items count="13">
        <item x="7"/>
        <item x="11"/>
        <item x="8"/>
        <item x="3"/>
        <item x="5"/>
        <item x="6"/>
        <item x="4"/>
        <item x="10"/>
        <item x="0"/>
        <item x="1"/>
        <item x="9"/>
        <item x="2"/>
        <item t="default"/>
      </items>
    </pivotField>
    <pivotField showAll="0">
      <items count="32">
        <item x="30"/>
        <item x="2"/>
        <item x="7"/>
        <item x="6"/>
        <item x="22"/>
        <item x="23"/>
        <item x="4"/>
        <item x="14"/>
        <item x="26"/>
        <item x="28"/>
        <item x="25"/>
        <item x="0"/>
        <item x="18"/>
        <item x="19"/>
        <item x="10"/>
        <item x="17"/>
        <item x="5"/>
        <item x="29"/>
        <item x="12"/>
        <item x="15"/>
        <item x="13"/>
        <item x="16"/>
        <item x="8"/>
        <item x="1"/>
        <item x="24"/>
        <item x="21"/>
        <item x="3"/>
        <item x="11"/>
        <item x="20"/>
        <item x="27"/>
        <item x="9"/>
        <item t="default"/>
      </items>
    </pivotField>
    <pivotField showAll="0"/>
    <pivotField showAll="0">
      <items count="233">
        <item x="37"/>
        <item x="31"/>
        <item x="70"/>
        <item x="32"/>
        <item x="69"/>
        <item x="35"/>
        <item x="61"/>
        <item x="55"/>
        <item x="62"/>
        <item x="59"/>
        <item x="29"/>
        <item x="81"/>
        <item x="49"/>
        <item x="48"/>
        <item x="58"/>
        <item x="76"/>
        <item x="38"/>
        <item x="52"/>
        <item x="51"/>
        <item x="114"/>
        <item x="71"/>
        <item x="28"/>
        <item x="44"/>
        <item x="68"/>
        <item x="12"/>
        <item x="40"/>
        <item x="47"/>
        <item x="57"/>
        <item x="64"/>
        <item x="63"/>
        <item x="67"/>
        <item x="107"/>
        <item x="105"/>
        <item x="46"/>
        <item x="43"/>
        <item x="45"/>
        <item x="30"/>
        <item x="75"/>
        <item x="42"/>
        <item x="65"/>
        <item x="95"/>
        <item x="39"/>
        <item x="19"/>
        <item x="119"/>
        <item x="106"/>
        <item x="190"/>
        <item x="168"/>
        <item x="102"/>
        <item x="147"/>
        <item x="224"/>
        <item x="140"/>
        <item x="176"/>
        <item x="170"/>
        <item x="109"/>
        <item x="192"/>
        <item x="186"/>
        <item x="209"/>
        <item x="17"/>
        <item x="0"/>
        <item x="36"/>
        <item x="103"/>
        <item x="115"/>
        <item x="128"/>
        <item x="160"/>
        <item x="201"/>
        <item x="184"/>
        <item x="180"/>
        <item x="217"/>
        <item x="155"/>
        <item x="149"/>
        <item x="213"/>
        <item x="112"/>
        <item x="108"/>
        <item x="146"/>
        <item x="82"/>
        <item x="214"/>
        <item x="27"/>
        <item x="177"/>
        <item x="85"/>
        <item x="227"/>
        <item x="132"/>
        <item x="129"/>
        <item x="174"/>
        <item x="230"/>
        <item x="172"/>
        <item x="3"/>
        <item x="33"/>
        <item x="169"/>
        <item x="219"/>
        <item x="73"/>
        <item x="135"/>
        <item x="223"/>
        <item x="228"/>
        <item x="101"/>
        <item x="83"/>
        <item x="18"/>
        <item x="25"/>
        <item x="153"/>
        <item x="90"/>
        <item x="6"/>
        <item x="136"/>
        <item x="125"/>
        <item x="123"/>
        <item x="143"/>
        <item x="16"/>
        <item x="173"/>
        <item x="138"/>
        <item x="100"/>
        <item x="134"/>
        <item x="163"/>
        <item x="14"/>
        <item x="154"/>
        <item x="208"/>
        <item x="152"/>
        <item x="142"/>
        <item x="98"/>
        <item x="116"/>
        <item x="122"/>
        <item x="92"/>
        <item x="220"/>
        <item x="110"/>
        <item x="156"/>
        <item x="131"/>
        <item x="231"/>
        <item x="200"/>
        <item x="187"/>
        <item x="164"/>
        <item x="88"/>
        <item x="191"/>
        <item x="97"/>
        <item x="127"/>
        <item x="113"/>
        <item x="15"/>
        <item x="145"/>
        <item x="133"/>
        <item x="72"/>
        <item x="196"/>
        <item x="141"/>
        <item x="151"/>
        <item x="182"/>
        <item x="179"/>
        <item x="229"/>
        <item x="91"/>
        <item x="121"/>
        <item x="183"/>
        <item x="199"/>
        <item x="87"/>
        <item x="104"/>
        <item x="124"/>
        <item x="93"/>
        <item x="7"/>
        <item x="50"/>
        <item x="189"/>
        <item x="165"/>
        <item x="137"/>
        <item x="207"/>
        <item x="171"/>
        <item x="218"/>
        <item x="221"/>
        <item x="66"/>
        <item x="4"/>
        <item x="96"/>
        <item x="13"/>
        <item x="193"/>
        <item x="26"/>
        <item x="2"/>
        <item x="117"/>
        <item x="80"/>
        <item x="111"/>
        <item x="150"/>
        <item x="126"/>
        <item x="194"/>
        <item x="159"/>
        <item x="130"/>
        <item x="211"/>
        <item x="178"/>
        <item x="166"/>
        <item x="175"/>
        <item x="94"/>
        <item x="79"/>
        <item x="202"/>
        <item x="215"/>
        <item x="53"/>
        <item x="78"/>
        <item x="54"/>
        <item x="24"/>
        <item x="198"/>
        <item x="1"/>
        <item x="10"/>
        <item x="11"/>
        <item x="41"/>
        <item x="20"/>
        <item x="210"/>
        <item x="205"/>
        <item x="22"/>
        <item x="195"/>
        <item x="99"/>
        <item x="157"/>
        <item x="34"/>
        <item x="144"/>
        <item x="188"/>
        <item x="21"/>
        <item x="86"/>
        <item x="118"/>
        <item x="167"/>
        <item x="139"/>
        <item x="181"/>
        <item x="203"/>
        <item x="9"/>
        <item x="120"/>
        <item x="89"/>
        <item x="226"/>
        <item x="212"/>
        <item x="77"/>
        <item x="162"/>
        <item x="204"/>
        <item x="206"/>
        <item x="185"/>
        <item x="84"/>
        <item x="222"/>
        <item x="158"/>
        <item x="60"/>
        <item x="74"/>
        <item x="23"/>
        <item x="8"/>
        <item x="56"/>
        <item x="5"/>
        <item x="148"/>
        <item x="197"/>
        <item x="161"/>
        <item x="216"/>
        <item x="225"/>
        <item t="default"/>
      </items>
    </pivotField>
    <pivotField axis="axisRow" showAll="0" measureFilter="1">
      <items count="278">
        <item x="191"/>
        <item x="13"/>
        <item x="9"/>
        <item x="28"/>
        <item x="17"/>
        <item x="4"/>
        <item x="6"/>
        <item x="15"/>
        <item x="32"/>
        <item x="98"/>
        <item x="144"/>
        <item x="151"/>
        <item x="78"/>
        <item x="148"/>
        <item x="239"/>
        <item x="108"/>
        <item x="243"/>
        <item x="33"/>
        <item x="182"/>
        <item x="95"/>
        <item x="100"/>
        <item x="256"/>
        <item x="68"/>
        <item x="2"/>
        <item x="270"/>
        <item x="173"/>
        <item x="126"/>
        <item x="81"/>
        <item x="74"/>
        <item x="85"/>
        <item x="88"/>
        <item x="84"/>
        <item x="261"/>
        <item x="200"/>
        <item x="93"/>
        <item x="65"/>
        <item x="234"/>
        <item x="16"/>
        <item x="245"/>
        <item x="14"/>
        <item x="27"/>
        <item x="176"/>
        <item x="96"/>
        <item x="131"/>
        <item x="216"/>
        <item x="188"/>
        <item x="63"/>
        <item x="209"/>
        <item x="251"/>
        <item x="59"/>
        <item x="20"/>
        <item x="77"/>
        <item x="232"/>
        <item x="52"/>
        <item x="58"/>
        <item x="46"/>
        <item x="120"/>
        <item x="66"/>
        <item x="10"/>
        <item x="67"/>
        <item x="56"/>
        <item x="87"/>
        <item x="236"/>
        <item x="82"/>
        <item x="246"/>
        <item x="64"/>
        <item x="25"/>
        <item x="8"/>
        <item x="135"/>
        <item x="61"/>
        <item x="18"/>
        <item x="54"/>
        <item x="103"/>
        <item x="57"/>
        <item x="204"/>
        <item x="101"/>
        <item x="247"/>
        <item x="208"/>
        <item x="102"/>
        <item x="233"/>
        <item x="7"/>
        <item x="223"/>
        <item x="183"/>
        <item x="121"/>
        <item x="202"/>
        <item x="105"/>
        <item x="35"/>
        <item x="128"/>
        <item x="47"/>
        <item x="29"/>
        <item x="146"/>
        <item x="254"/>
        <item x="137"/>
        <item x="30"/>
        <item x="145"/>
        <item x="154"/>
        <item x="189"/>
        <item x="150"/>
        <item x="114"/>
        <item x="49"/>
        <item x="181"/>
        <item x="203"/>
        <item x="97"/>
        <item x="70"/>
        <item x="163"/>
        <item x="177"/>
        <item x="228"/>
        <item x="40"/>
        <item x="165"/>
        <item x="152"/>
        <item x="147"/>
        <item x="244"/>
        <item x="149"/>
        <item x="194"/>
        <item x="43"/>
        <item x="153"/>
        <item x="21"/>
        <item x="71"/>
        <item x="106"/>
        <item x="143"/>
        <item x="231"/>
        <item x="44"/>
        <item x="53"/>
        <item x="22"/>
        <item x="1"/>
        <item x="109"/>
        <item x="132"/>
        <item x="50"/>
        <item x="41"/>
        <item x="155"/>
        <item x="34"/>
        <item x="107"/>
        <item x="72"/>
        <item x="89"/>
        <item x="252"/>
        <item x="187"/>
        <item x="115"/>
        <item x="218"/>
        <item x="212"/>
        <item x="167"/>
        <item x="75"/>
        <item x="55"/>
        <item x="39"/>
        <item x="161"/>
        <item x="51"/>
        <item x="76"/>
        <item x="186"/>
        <item x="123"/>
        <item x="175"/>
        <item x="129"/>
        <item x="248"/>
        <item x="213"/>
        <item x="201"/>
        <item x="48"/>
        <item x="174"/>
        <item x="258"/>
        <item x="162"/>
        <item x="11"/>
        <item x="5"/>
        <item x="255"/>
        <item x="142"/>
        <item x="24"/>
        <item x="211"/>
        <item x="116"/>
        <item x="122"/>
        <item x="257"/>
        <item x="158"/>
        <item x="269"/>
        <item x="168"/>
        <item x="185"/>
        <item x="139"/>
        <item x="127"/>
        <item x="241"/>
        <item x="205"/>
        <item x="12"/>
        <item x="198"/>
        <item x="138"/>
        <item x="171"/>
        <item x="275"/>
        <item x="157"/>
        <item x="118"/>
        <item x="274"/>
        <item x="164"/>
        <item x="271"/>
        <item x="159"/>
        <item x="276"/>
        <item x="222"/>
        <item x="210"/>
        <item x="196"/>
        <item x="178"/>
        <item x="206"/>
        <item x="267"/>
        <item x="229"/>
        <item x="227"/>
        <item x="92"/>
        <item x="38"/>
        <item x="263"/>
        <item x="117"/>
        <item x="0"/>
        <item x="180"/>
        <item x="253"/>
        <item x="36"/>
        <item x="90"/>
        <item x="3"/>
        <item x="156"/>
        <item x="250"/>
        <item x="197"/>
        <item x="249"/>
        <item x="23"/>
        <item x="169"/>
        <item x="220"/>
        <item x="113"/>
        <item x="221"/>
        <item x="217"/>
        <item x="266"/>
        <item x="272"/>
        <item x="230"/>
        <item x="273"/>
        <item x="79"/>
        <item x="226"/>
        <item x="190"/>
        <item x="240"/>
        <item x="262"/>
        <item x="125"/>
        <item x="199"/>
        <item x="86"/>
        <item x="219"/>
        <item x="172"/>
        <item x="26"/>
        <item x="264"/>
        <item x="130"/>
        <item x="134"/>
        <item x="259"/>
        <item x="193"/>
        <item x="260"/>
        <item x="268"/>
        <item x="133"/>
        <item x="242"/>
        <item x="141"/>
        <item x="140"/>
        <item x="195"/>
        <item x="45"/>
        <item x="110"/>
        <item x="170"/>
        <item x="224"/>
        <item x="214"/>
        <item x="238"/>
        <item x="119"/>
        <item x="136"/>
        <item x="104"/>
        <item x="31"/>
        <item x="91"/>
        <item x="179"/>
        <item x="112"/>
        <item x="225"/>
        <item x="265"/>
        <item x="69"/>
        <item x="237"/>
        <item x="42"/>
        <item x="19"/>
        <item x="184"/>
        <item x="235"/>
        <item x="73"/>
        <item x="207"/>
        <item x="60"/>
        <item x="124"/>
        <item x="215"/>
        <item x="160"/>
        <item x="83"/>
        <item x="94"/>
        <item x="80"/>
        <item x="111"/>
        <item x="62"/>
        <item x="166"/>
        <item x="192"/>
        <item x="99"/>
        <item x="37"/>
        <item t="default"/>
      </items>
    </pivotField>
    <pivotField showAll="0">
      <items count="25">
        <item x="0"/>
        <item x="21"/>
        <item x="14"/>
        <item x="5"/>
        <item x="8"/>
        <item x="1"/>
        <item x="2"/>
        <item x="19"/>
        <item x="22"/>
        <item x="11"/>
        <item x="12"/>
        <item x="18"/>
        <item x="17"/>
        <item x="6"/>
        <item x="23"/>
        <item x="16"/>
        <item x="9"/>
        <item x="15"/>
        <item x="4"/>
        <item x="10"/>
        <item x="20"/>
        <item x="3"/>
        <item x="7"/>
        <item x="13"/>
        <item t="default"/>
      </items>
    </pivotField>
    <pivotField showAll="0"/>
    <pivotField showAll="0"/>
    <pivotField showAll="0"/>
    <pivotField showAll="0"/>
    <pivotField showAll="0">
      <items count="76">
        <item x="18"/>
        <item x="44"/>
        <item x="70"/>
        <item x="68"/>
        <item x="19"/>
        <item x="10"/>
        <item x="66"/>
        <item x="48"/>
        <item x="20"/>
        <item x="9"/>
        <item x="1"/>
        <item x="6"/>
        <item x="63"/>
        <item x="61"/>
        <item x="11"/>
        <item x="42"/>
        <item x="58"/>
        <item x="17"/>
        <item x="56"/>
        <item x="35"/>
        <item x="32"/>
        <item x="2"/>
        <item x="72"/>
        <item x="55"/>
        <item x="37"/>
        <item x="69"/>
        <item x="25"/>
        <item x="39"/>
        <item x="12"/>
        <item x="29"/>
        <item x="54"/>
        <item x="21"/>
        <item x="50"/>
        <item x="62"/>
        <item x="43"/>
        <item x="4"/>
        <item x="33"/>
        <item x="40"/>
        <item x="34"/>
        <item x="22"/>
        <item x="49"/>
        <item x="7"/>
        <item x="52"/>
        <item x="28"/>
        <item x="26"/>
        <item x="27"/>
        <item x="45"/>
        <item x="73"/>
        <item x="36"/>
        <item x="67"/>
        <item x="30"/>
        <item x="51"/>
        <item x="46"/>
        <item x="8"/>
        <item x="31"/>
        <item x="0"/>
        <item x="16"/>
        <item x="47"/>
        <item x="23"/>
        <item x="64"/>
        <item x="5"/>
        <item x="3"/>
        <item x="15"/>
        <item x="24"/>
        <item x="13"/>
        <item x="14"/>
        <item x="60"/>
        <item x="71"/>
        <item x="41"/>
        <item x="57"/>
        <item x="65"/>
        <item x="74"/>
        <item x="59"/>
        <item x="53"/>
        <item x="38"/>
        <item t="default"/>
      </items>
    </pivotField>
    <pivotField showAll="0"/>
    <pivotField dataField="1" numFmtId="1" showAll="0"/>
    <pivotField showAll="0"/>
    <pivotField showAll="0">
      <items count="6">
        <item x="4"/>
        <item x="2"/>
        <item x="1"/>
        <item x="3"/>
        <item x="0"/>
        <item t="default"/>
      </items>
    </pivotField>
  </pivotFields>
  <rowFields count="1">
    <field x="5"/>
  </rowFields>
  <rowItems count="6">
    <i>
      <x v="9"/>
    </i>
    <i>
      <x v="31"/>
    </i>
    <i>
      <x v="155"/>
    </i>
    <i>
      <x v="179"/>
    </i>
    <i>
      <x v="265"/>
    </i>
    <i t="grand">
      <x/>
    </i>
  </rowItems>
  <colItems count="1">
    <i/>
  </colItems>
  <dataFields count="1">
    <dataField name="Sum of Rescue Time (hrs)" fld="13" baseField="5" baseItem="29" numFmtId="1"/>
  </dataFields>
  <chartFormats count="1">
    <chartFormat chart="3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5" type="count" evalOrder="-1" id="4"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35957D4-2414-42AB-A6C7-E1128AF4BE37}"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6">
  <location ref="L29:N35" firstHeaderRow="0" firstDataRow="1" firstDataCol="1"/>
  <pivotFields count="16">
    <pivotField showAll="0">
      <items count="7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t="default"/>
      </items>
    </pivotField>
    <pivotField axis="axisRow" showAll="0" measureFilter="1">
      <items count="13">
        <item x="7"/>
        <item x="11"/>
        <item x="8"/>
        <item x="3"/>
        <item x="5"/>
        <item x="6"/>
        <item x="4"/>
        <item x="10"/>
        <item x="0"/>
        <item x="1"/>
        <item x="9"/>
        <item x="2"/>
        <item t="default"/>
      </items>
    </pivotField>
    <pivotField showAll="0"/>
    <pivotField showAll="0"/>
    <pivotField showAll="0">
      <items count="233">
        <item x="37"/>
        <item x="31"/>
        <item x="70"/>
        <item x="32"/>
        <item x="69"/>
        <item x="35"/>
        <item x="61"/>
        <item x="55"/>
        <item x="62"/>
        <item x="59"/>
        <item x="29"/>
        <item x="81"/>
        <item x="49"/>
        <item x="48"/>
        <item x="58"/>
        <item x="76"/>
        <item x="38"/>
        <item x="52"/>
        <item x="51"/>
        <item x="114"/>
        <item x="71"/>
        <item x="28"/>
        <item x="44"/>
        <item x="68"/>
        <item x="12"/>
        <item x="40"/>
        <item x="47"/>
        <item x="57"/>
        <item x="64"/>
        <item x="63"/>
        <item x="67"/>
        <item x="107"/>
        <item x="105"/>
        <item x="46"/>
        <item x="43"/>
        <item x="45"/>
        <item x="30"/>
        <item x="75"/>
        <item x="42"/>
        <item x="65"/>
        <item x="95"/>
        <item x="39"/>
        <item x="19"/>
        <item x="119"/>
        <item x="106"/>
        <item x="190"/>
        <item x="168"/>
        <item x="102"/>
        <item x="147"/>
        <item x="224"/>
        <item x="140"/>
        <item x="176"/>
        <item x="170"/>
        <item x="109"/>
        <item x="192"/>
        <item x="186"/>
        <item x="209"/>
        <item x="17"/>
        <item x="0"/>
        <item x="36"/>
        <item x="103"/>
        <item x="115"/>
        <item x="128"/>
        <item x="160"/>
        <item x="201"/>
        <item x="184"/>
        <item x="180"/>
        <item x="217"/>
        <item x="155"/>
        <item x="149"/>
        <item x="213"/>
        <item x="112"/>
        <item x="108"/>
        <item x="146"/>
        <item x="82"/>
        <item x="214"/>
        <item x="27"/>
        <item x="177"/>
        <item x="85"/>
        <item x="227"/>
        <item x="132"/>
        <item x="129"/>
        <item x="174"/>
        <item x="230"/>
        <item x="172"/>
        <item x="3"/>
        <item x="33"/>
        <item x="169"/>
        <item x="219"/>
        <item x="73"/>
        <item x="135"/>
        <item x="223"/>
        <item x="228"/>
        <item x="101"/>
        <item x="83"/>
        <item x="18"/>
        <item x="25"/>
        <item x="153"/>
        <item x="90"/>
        <item x="6"/>
        <item x="136"/>
        <item x="125"/>
        <item x="123"/>
        <item x="143"/>
        <item x="16"/>
        <item x="173"/>
        <item x="138"/>
        <item x="100"/>
        <item x="134"/>
        <item x="163"/>
        <item x="14"/>
        <item x="154"/>
        <item x="208"/>
        <item x="152"/>
        <item x="142"/>
        <item x="98"/>
        <item x="116"/>
        <item x="122"/>
        <item x="92"/>
        <item x="220"/>
        <item x="110"/>
        <item x="156"/>
        <item x="131"/>
        <item x="231"/>
        <item x="200"/>
        <item x="187"/>
        <item x="164"/>
        <item x="88"/>
        <item x="191"/>
        <item x="97"/>
        <item x="127"/>
        <item x="113"/>
        <item x="15"/>
        <item x="145"/>
        <item x="133"/>
        <item x="72"/>
        <item x="196"/>
        <item x="141"/>
        <item x="151"/>
        <item x="182"/>
        <item x="179"/>
        <item x="229"/>
        <item x="91"/>
        <item x="121"/>
        <item x="183"/>
        <item x="199"/>
        <item x="87"/>
        <item x="104"/>
        <item x="124"/>
        <item x="93"/>
        <item x="7"/>
        <item x="50"/>
        <item x="189"/>
        <item x="165"/>
        <item x="137"/>
        <item x="207"/>
        <item x="171"/>
        <item x="218"/>
        <item x="221"/>
        <item x="66"/>
        <item x="4"/>
        <item x="96"/>
        <item x="13"/>
        <item x="193"/>
        <item x="26"/>
        <item x="2"/>
        <item x="117"/>
        <item x="80"/>
        <item x="111"/>
        <item x="150"/>
        <item x="126"/>
        <item x="194"/>
        <item x="159"/>
        <item x="130"/>
        <item x="211"/>
        <item x="178"/>
        <item x="166"/>
        <item x="175"/>
        <item x="94"/>
        <item x="79"/>
        <item x="202"/>
        <item x="215"/>
        <item x="53"/>
        <item x="78"/>
        <item x="54"/>
        <item x="24"/>
        <item x="198"/>
        <item x="1"/>
        <item x="10"/>
        <item x="11"/>
        <item x="41"/>
        <item x="20"/>
        <item x="210"/>
        <item x="205"/>
        <item x="22"/>
        <item x="195"/>
        <item x="99"/>
        <item x="157"/>
        <item x="34"/>
        <item x="144"/>
        <item x="188"/>
        <item x="21"/>
        <item x="86"/>
        <item x="118"/>
        <item x="167"/>
        <item x="139"/>
        <item x="181"/>
        <item x="203"/>
        <item x="9"/>
        <item x="120"/>
        <item x="89"/>
        <item x="226"/>
        <item x="212"/>
        <item x="77"/>
        <item x="162"/>
        <item x="204"/>
        <item x="206"/>
        <item x="185"/>
        <item x="84"/>
        <item x="222"/>
        <item x="158"/>
        <item x="60"/>
        <item x="74"/>
        <item x="23"/>
        <item x="8"/>
        <item x="56"/>
        <item x="5"/>
        <item x="148"/>
        <item x="197"/>
        <item x="161"/>
        <item x="216"/>
        <item x="225"/>
        <item t="default"/>
      </items>
    </pivotField>
    <pivotField showAll="0">
      <items count="278">
        <item x="191"/>
        <item x="13"/>
        <item x="9"/>
        <item x="28"/>
        <item x="17"/>
        <item x="4"/>
        <item x="6"/>
        <item x="15"/>
        <item x="32"/>
        <item x="98"/>
        <item x="144"/>
        <item x="151"/>
        <item x="78"/>
        <item x="148"/>
        <item x="239"/>
        <item x="108"/>
        <item x="243"/>
        <item x="33"/>
        <item x="182"/>
        <item x="95"/>
        <item x="100"/>
        <item x="256"/>
        <item x="68"/>
        <item x="2"/>
        <item x="270"/>
        <item x="173"/>
        <item x="126"/>
        <item x="81"/>
        <item x="74"/>
        <item x="85"/>
        <item x="88"/>
        <item x="84"/>
        <item x="261"/>
        <item x="200"/>
        <item x="93"/>
        <item x="65"/>
        <item x="234"/>
        <item x="16"/>
        <item x="245"/>
        <item x="14"/>
        <item x="27"/>
        <item x="176"/>
        <item x="96"/>
        <item x="131"/>
        <item x="216"/>
        <item x="188"/>
        <item x="63"/>
        <item x="209"/>
        <item x="251"/>
        <item x="59"/>
        <item x="20"/>
        <item x="77"/>
        <item x="232"/>
        <item x="52"/>
        <item x="58"/>
        <item x="46"/>
        <item x="120"/>
        <item x="66"/>
        <item x="10"/>
        <item x="67"/>
        <item x="56"/>
        <item x="87"/>
        <item x="236"/>
        <item x="82"/>
        <item x="246"/>
        <item x="64"/>
        <item x="25"/>
        <item x="8"/>
        <item x="135"/>
        <item x="61"/>
        <item x="18"/>
        <item x="54"/>
        <item x="103"/>
        <item x="57"/>
        <item x="204"/>
        <item x="101"/>
        <item x="247"/>
        <item x="208"/>
        <item x="102"/>
        <item x="233"/>
        <item x="7"/>
        <item x="223"/>
        <item x="183"/>
        <item x="121"/>
        <item x="202"/>
        <item x="105"/>
        <item x="35"/>
        <item x="128"/>
        <item x="47"/>
        <item x="29"/>
        <item x="146"/>
        <item x="254"/>
        <item x="137"/>
        <item x="30"/>
        <item x="145"/>
        <item x="154"/>
        <item x="189"/>
        <item x="150"/>
        <item x="114"/>
        <item x="49"/>
        <item x="181"/>
        <item x="203"/>
        <item x="97"/>
        <item x="70"/>
        <item x="163"/>
        <item x="177"/>
        <item x="228"/>
        <item x="40"/>
        <item x="165"/>
        <item x="152"/>
        <item x="147"/>
        <item x="244"/>
        <item x="149"/>
        <item x="194"/>
        <item x="43"/>
        <item x="153"/>
        <item x="21"/>
        <item x="71"/>
        <item x="106"/>
        <item x="143"/>
        <item x="231"/>
        <item x="44"/>
        <item x="53"/>
        <item x="22"/>
        <item x="1"/>
        <item x="109"/>
        <item x="132"/>
        <item x="50"/>
        <item x="41"/>
        <item x="155"/>
        <item x="34"/>
        <item x="107"/>
        <item x="72"/>
        <item x="89"/>
        <item x="252"/>
        <item x="187"/>
        <item x="115"/>
        <item x="218"/>
        <item x="212"/>
        <item x="167"/>
        <item x="75"/>
        <item x="55"/>
        <item x="39"/>
        <item x="161"/>
        <item x="51"/>
        <item x="76"/>
        <item x="186"/>
        <item x="123"/>
        <item x="175"/>
        <item x="129"/>
        <item x="248"/>
        <item x="213"/>
        <item x="201"/>
        <item x="48"/>
        <item x="174"/>
        <item x="258"/>
        <item x="162"/>
        <item x="11"/>
        <item x="5"/>
        <item x="255"/>
        <item x="142"/>
        <item x="24"/>
        <item x="211"/>
        <item x="116"/>
        <item x="122"/>
        <item x="257"/>
        <item x="158"/>
        <item x="269"/>
        <item x="168"/>
        <item x="185"/>
        <item x="139"/>
        <item x="127"/>
        <item x="241"/>
        <item x="205"/>
        <item x="12"/>
        <item x="198"/>
        <item x="138"/>
        <item x="171"/>
        <item x="275"/>
        <item x="157"/>
        <item x="118"/>
        <item x="274"/>
        <item x="164"/>
        <item x="271"/>
        <item x="159"/>
        <item x="276"/>
        <item x="222"/>
        <item x="210"/>
        <item x="196"/>
        <item x="178"/>
        <item x="206"/>
        <item x="267"/>
        <item x="229"/>
        <item x="227"/>
        <item x="92"/>
        <item x="38"/>
        <item x="263"/>
        <item x="117"/>
        <item x="0"/>
        <item x="180"/>
        <item x="253"/>
        <item x="36"/>
        <item x="90"/>
        <item x="3"/>
        <item x="156"/>
        <item x="250"/>
        <item x="197"/>
        <item x="249"/>
        <item x="23"/>
        <item x="169"/>
        <item x="220"/>
        <item x="113"/>
        <item x="221"/>
        <item x="217"/>
        <item x="266"/>
        <item x="272"/>
        <item x="230"/>
        <item x="273"/>
        <item x="79"/>
        <item x="226"/>
        <item x="190"/>
        <item x="240"/>
        <item x="262"/>
        <item x="125"/>
        <item x="199"/>
        <item x="86"/>
        <item x="219"/>
        <item x="172"/>
        <item x="26"/>
        <item x="264"/>
        <item x="130"/>
        <item x="134"/>
        <item x="259"/>
        <item x="193"/>
        <item x="260"/>
        <item x="268"/>
        <item x="133"/>
        <item x="242"/>
        <item x="141"/>
        <item x="140"/>
        <item x="195"/>
        <item x="45"/>
        <item x="110"/>
        <item x="170"/>
        <item x="224"/>
        <item x="214"/>
        <item x="238"/>
        <item x="119"/>
        <item x="136"/>
        <item x="104"/>
        <item x="31"/>
        <item x="91"/>
        <item x="179"/>
        <item x="112"/>
        <item x="225"/>
        <item x="265"/>
        <item x="69"/>
        <item x="237"/>
        <item x="42"/>
        <item x="19"/>
        <item x="184"/>
        <item x="235"/>
        <item x="73"/>
        <item x="207"/>
        <item x="60"/>
        <item x="124"/>
        <item x="215"/>
        <item x="160"/>
        <item x="83"/>
        <item x="94"/>
        <item x="80"/>
        <item x="111"/>
        <item x="62"/>
        <item x="166"/>
        <item x="192"/>
        <item x="99"/>
        <item x="37"/>
        <item t="default"/>
      </items>
    </pivotField>
    <pivotField showAll="0">
      <items count="25">
        <item x="0"/>
        <item x="21"/>
        <item x="14"/>
        <item x="5"/>
        <item x="8"/>
        <item x="1"/>
        <item x="2"/>
        <item x="19"/>
        <item x="22"/>
        <item x="11"/>
        <item x="12"/>
        <item x="18"/>
        <item x="17"/>
        <item x="6"/>
        <item x="23"/>
        <item x="16"/>
        <item x="9"/>
        <item x="15"/>
        <item x="4"/>
        <item x="10"/>
        <item x="20"/>
        <item x="3"/>
        <item x="7"/>
        <item x="13"/>
        <item t="default"/>
      </items>
    </pivotField>
    <pivotField showAll="0"/>
    <pivotField showAll="0"/>
    <pivotField showAll="0"/>
    <pivotField showAll="0"/>
    <pivotField dataField="1" showAll="0">
      <items count="76">
        <item x="18"/>
        <item x="44"/>
        <item x="70"/>
        <item x="68"/>
        <item x="19"/>
        <item x="10"/>
        <item x="66"/>
        <item x="48"/>
        <item x="20"/>
        <item x="9"/>
        <item x="1"/>
        <item x="6"/>
        <item x="63"/>
        <item x="61"/>
        <item x="11"/>
        <item x="42"/>
        <item x="58"/>
        <item x="17"/>
        <item x="56"/>
        <item x="35"/>
        <item x="32"/>
        <item x="2"/>
        <item x="72"/>
        <item x="55"/>
        <item x="37"/>
        <item x="69"/>
        <item x="25"/>
        <item x="39"/>
        <item x="12"/>
        <item x="29"/>
        <item x="54"/>
        <item x="21"/>
        <item x="50"/>
        <item x="62"/>
        <item x="43"/>
        <item x="4"/>
        <item x="33"/>
        <item x="40"/>
        <item x="34"/>
        <item x="22"/>
        <item x="49"/>
        <item x="7"/>
        <item x="52"/>
        <item x="28"/>
        <item x="26"/>
        <item x="27"/>
        <item x="45"/>
        <item x="73"/>
        <item x="36"/>
        <item x="67"/>
        <item x="30"/>
        <item x="51"/>
        <item x="46"/>
        <item x="8"/>
        <item x="31"/>
        <item x="0"/>
        <item x="16"/>
        <item x="47"/>
        <item x="23"/>
        <item x="64"/>
        <item x="5"/>
        <item x="3"/>
        <item x="15"/>
        <item x="24"/>
        <item x="13"/>
        <item x="14"/>
        <item x="60"/>
        <item x="71"/>
        <item x="41"/>
        <item x="57"/>
        <item x="65"/>
        <item x="74"/>
        <item x="59"/>
        <item x="53"/>
        <item x="38"/>
        <item t="default"/>
      </items>
    </pivotField>
    <pivotField dataField="1" showAll="0"/>
    <pivotField numFmtId="1" showAll="0"/>
    <pivotField showAll="0"/>
    <pivotField showAll="0">
      <items count="6">
        <item x="4"/>
        <item x="2"/>
        <item x="1"/>
        <item x="3"/>
        <item x="0"/>
        <item t="default"/>
      </items>
    </pivotField>
  </pivotFields>
  <rowFields count="1">
    <field x="1"/>
  </rowFields>
  <rowItems count="6">
    <i>
      <x v="5"/>
    </i>
    <i>
      <x v="6"/>
    </i>
    <i>
      <x v="7"/>
    </i>
    <i>
      <x v="8"/>
    </i>
    <i>
      <x v="10"/>
    </i>
    <i t="grand">
      <x/>
    </i>
  </rowItems>
  <colFields count="1">
    <field x="-2"/>
  </colFields>
  <colItems count="2">
    <i>
      <x/>
    </i>
    <i i="1">
      <x v="1"/>
    </i>
  </colItems>
  <dataFields count="2">
    <dataField name="Max of Deaths" fld="11" subtotal="max" baseField="1" baseItem="3"/>
    <dataField name="Max of Injuries" fld="12" subtotal="max" baseField="1" baseItem="5"/>
  </dataFields>
  <chartFormats count="2">
    <chartFormat chart="25" format="4" series="1">
      <pivotArea type="data" outline="0" fieldPosition="0">
        <references count="1">
          <reference field="4294967294" count="1" selected="0">
            <x v="0"/>
          </reference>
        </references>
      </pivotArea>
    </chartFormat>
    <chartFormat chart="25"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filters count="1">
    <filter fld="1"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ECC58C2-4E8B-49B2-9760-15AFA0EA9A52}" name="PivotTable1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2">
  <location ref="G55:H61" firstHeaderRow="1" firstDataRow="1" firstDataCol="1"/>
  <pivotFields count="16">
    <pivotField showAll="0">
      <items count="7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t="default"/>
      </items>
    </pivotField>
    <pivotField showAll="0">
      <items count="13">
        <item x="7"/>
        <item x="11"/>
        <item x="8"/>
        <item x="3"/>
        <item x="5"/>
        <item x="6"/>
        <item x="4"/>
        <item x="10"/>
        <item x="0"/>
        <item x="1"/>
        <item x="9"/>
        <item x="2"/>
        <item t="default"/>
      </items>
    </pivotField>
    <pivotField showAll="0">
      <items count="32">
        <item x="30"/>
        <item x="2"/>
        <item x="7"/>
        <item x="6"/>
        <item x="22"/>
        <item x="23"/>
        <item x="4"/>
        <item x="14"/>
        <item x="26"/>
        <item x="28"/>
        <item x="25"/>
        <item x="0"/>
        <item x="18"/>
        <item x="19"/>
        <item x="10"/>
        <item x="17"/>
        <item x="5"/>
        <item x="29"/>
        <item x="12"/>
        <item x="15"/>
        <item x="13"/>
        <item x="16"/>
        <item x="8"/>
        <item x="1"/>
        <item x="24"/>
        <item x="21"/>
        <item x="3"/>
        <item x="11"/>
        <item x="20"/>
        <item x="27"/>
        <item x="9"/>
        <item t="default"/>
      </items>
    </pivotField>
    <pivotField showAll="0">
      <items count="274">
        <item x="14"/>
        <item x="93"/>
        <item x="100"/>
        <item x="78"/>
        <item x="130"/>
        <item x="221"/>
        <item x="175"/>
        <item x="142"/>
        <item x="197"/>
        <item x="125"/>
        <item x="171"/>
        <item x="234"/>
        <item x="43"/>
        <item x="262"/>
        <item x="94"/>
        <item x="207"/>
        <item x="17"/>
        <item x="164"/>
        <item x="227"/>
        <item x="240"/>
        <item x="82"/>
        <item x="95"/>
        <item x="200"/>
        <item x="2"/>
        <item x="41"/>
        <item x="266"/>
        <item x="132"/>
        <item x="11"/>
        <item x="223"/>
        <item x="217"/>
        <item x="74"/>
        <item x="25"/>
        <item x="8"/>
        <item x="90"/>
        <item x="244"/>
        <item x="76"/>
        <item x="18"/>
        <item x="23"/>
        <item x="0"/>
        <item x="48"/>
        <item x="136"/>
        <item x="126"/>
        <item x="184"/>
        <item x="70"/>
        <item x="38"/>
        <item x="188"/>
        <item x="24"/>
        <item x="198"/>
        <item x="215"/>
        <item x="211"/>
        <item x="254"/>
        <item x="181"/>
        <item x="202"/>
        <item x="173"/>
        <item x="250"/>
        <item x="135"/>
        <item x="110"/>
        <item x="61"/>
        <item x="170"/>
        <item x="129"/>
        <item x="97"/>
        <item x="160"/>
        <item x="115"/>
        <item x="58"/>
        <item x="151"/>
        <item x="60"/>
        <item x="265"/>
        <item x="196"/>
        <item x="101"/>
        <item x="205"/>
        <item x="46"/>
        <item x="35"/>
        <item x="203"/>
        <item x="3"/>
        <item x="65"/>
        <item x="199"/>
        <item x="249"/>
        <item x="85"/>
        <item x="261"/>
        <item x="268"/>
        <item x="124"/>
        <item x="177"/>
        <item x="133"/>
        <item x="56"/>
        <item x="122"/>
        <item x="179"/>
        <item x="6"/>
        <item x="138"/>
        <item x="141"/>
        <item x="148"/>
        <item x="146"/>
        <item x="108"/>
        <item x="167"/>
        <item x="204"/>
        <item x="12"/>
        <item x="123"/>
        <item x="174"/>
        <item x="159"/>
        <item x="77"/>
        <item x="192"/>
        <item x="92"/>
        <item x="180"/>
        <item x="242"/>
        <item x="178"/>
        <item x="210"/>
        <item x="166"/>
        <item x="44"/>
        <item x="121"/>
        <item x="139"/>
        <item x="80"/>
        <item x="114"/>
        <item x="72"/>
        <item x="257"/>
        <item x="189"/>
        <item x="182"/>
        <item x="84"/>
        <item x="271"/>
        <item x="231"/>
        <item x="241"/>
        <item x="193"/>
        <item x="152"/>
        <item x="96"/>
        <item x="40"/>
        <item x="120"/>
        <item x="20"/>
        <item x="42"/>
        <item x="150"/>
        <item x="143"/>
        <item x="169"/>
        <item x="158"/>
        <item x="140"/>
        <item x="267"/>
        <item x="27"/>
        <item x="165"/>
        <item x="213"/>
        <item x="57"/>
        <item x="112"/>
        <item x="214"/>
        <item x="230"/>
        <item x="111"/>
        <item x="128"/>
        <item x="147"/>
        <item x="144"/>
        <item x="66"/>
        <item x="21"/>
        <item x="102"/>
        <item x="137"/>
        <item x="22"/>
        <item x="1"/>
        <item x="116"/>
        <item x="7"/>
        <item x="222"/>
        <item x="62"/>
        <item x="220"/>
        <item x="258"/>
        <item x="105"/>
        <item x="194"/>
        <item x="127"/>
        <item x="239"/>
        <item x="201"/>
        <item x="255"/>
        <item x="49"/>
        <item x="259"/>
        <item x="34"/>
        <item x="103"/>
        <item x="69"/>
        <item x="75"/>
        <item x="73"/>
        <item x="4"/>
        <item x="45"/>
        <item x="39"/>
        <item x="224"/>
        <item x="87"/>
        <item x="16"/>
        <item x="33"/>
        <item x="109"/>
        <item x="134"/>
        <item x="162"/>
        <item x="176"/>
        <item x="149"/>
        <item x="36"/>
        <item x="206"/>
        <item x="225"/>
        <item x="187"/>
        <item x="79"/>
        <item x="81"/>
        <item x="55"/>
        <item x="98"/>
        <item x="154"/>
        <item x="118"/>
        <item x="246"/>
        <item x="209"/>
        <item x="195"/>
        <item x="117"/>
        <item x="91"/>
        <item x="233"/>
        <item x="252"/>
        <item x="251"/>
        <item x="256"/>
        <item x="31"/>
        <item x="229"/>
        <item x="71"/>
        <item x="54"/>
        <item x="83"/>
        <item x="63"/>
        <item x="107"/>
        <item x="245"/>
        <item x="106"/>
        <item x="237"/>
        <item x="218"/>
        <item x="29"/>
        <item x="226"/>
        <item x="183"/>
        <item x="145"/>
        <item x="113"/>
        <item x="32"/>
        <item x="168"/>
        <item x="219"/>
        <item x="99"/>
        <item x="47"/>
        <item x="28"/>
        <item x="53"/>
        <item x="104"/>
        <item x="272"/>
        <item x="172"/>
        <item x="119"/>
        <item x="157"/>
        <item x="86"/>
        <item x="59"/>
        <item x="68"/>
        <item x="212"/>
        <item x="235"/>
        <item x="10"/>
        <item x="131"/>
        <item x="9"/>
        <item x="52"/>
        <item x="243"/>
        <item x="232"/>
        <item x="88"/>
        <item x="64"/>
        <item x="264"/>
        <item x="248"/>
        <item x="191"/>
        <item x="236"/>
        <item x="19"/>
        <item x="238"/>
        <item x="247"/>
        <item x="216"/>
        <item x="260"/>
        <item x="186"/>
        <item x="50"/>
        <item x="13"/>
        <item x="185"/>
        <item x="51"/>
        <item x="30"/>
        <item x="156"/>
        <item x="26"/>
        <item x="5"/>
        <item x="208"/>
        <item x="163"/>
        <item x="270"/>
        <item x="153"/>
        <item x="89"/>
        <item x="228"/>
        <item x="190"/>
        <item x="253"/>
        <item x="263"/>
        <item x="161"/>
        <item x="67"/>
        <item x="269"/>
        <item x="155"/>
        <item x="37"/>
        <item x="15"/>
        <item t="default"/>
      </items>
    </pivotField>
    <pivotField showAll="0">
      <items count="233">
        <item x="37"/>
        <item x="31"/>
        <item x="70"/>
        <item x="32"/>
        <item x="69"/>
        <item x="35"/>
        <item x="61"/>
        <item x="55"/>
        <item x="62"/>
        <item x="59"/>
        <item x="29"/>
        <item x="81"/>
        <item x="49"/>
        <item x="48"/>
        <item x="58"/>
        <item x="76"/>
        <item x="38"/>
        <item x="52"/>
        <item x="51"/>
        <item x="114"/>
        <item x="71"/>
        <item x="28"/>
        <item x="44"/>
        <item x="68"/>
        <item x="12"/>
        <item x="40"/>
        <item x="47"/>
        <item x="57"/>
        <item x="64"/>
        <item x="63"/>
        <item x="67"/>
        <item x="107"/>
        <item x="105"/>
        <item x="46"/>
        <item x="43"/>
        <item x="45"/>
        <item x="30"/>
        <item x="75"/>
        <item x="42"/>
        <item x="65"/>
        <item x="95"/>
        <item x="39"/>
        <item x="19"/>
        <item x="119"/>
        <item x="106"/>
        <item x="190"/>
        <item x="168"/>
        <item x="102"/>
        <item x="147"/>
        <item x="224"/>
        <item x="140"/>
        <item x="176"/>
        <item x="170"/>
        <item x="109"/>
        <item x="192"/>
        <item x="186"/>
        <item x="209"/>
        <item x="17"/>
        <item x="0"/>
        <item x="36"/>
        <item x="103"/>
        <item x="115"/>
        <item x="128"/>
        <item x="160"/>
        <item x="201"/>
        <item x="184"/>
        <item x="180"/>
        <item x="217"/>
        <item x="155"/>
        <item x="149"/>
        <item x="213"/>
        <item x="112"/>
        <item x="108"/>
        <item x="146"/>
        <item x="82"/>
        <item x="214"/>
        <item x="27"/>
        <item x="177"/>
        <item x="85"/>
        <item x="227"/>
        <item x="132"/>
        <item x="129"/>
        <item x="174"/>
        <item x="230"/>
        <item x="172"/>
        <item x="3"/>
        <item x="33"/>
        <item x="169"/>
        <item x="219"/>
        <item x="73"/>
        <item x="135"/>
        <item x="223"/>
        <item x="228"/>
        <item x="101"/>
        <item x="83"/>
        <item x="18"/>
        <item x="25"/>
        <item x="153"/>
        <item x="90"/>
        <item x="6"/>
        <item x="136"/>
        <item x="125"/>
        <item x="123"/>
        <item x="143"/>
        <item x="16"/>
        <item x="173"/>
        <item x="138"/>
        <item x="100"/>
        <item x="134"/>
        <item x="163"/>
        <item x="14"/>
        <item x="154"/>
        <item x="208"/>
        <item x="152"/>
        <item x="142"/>
        <item x="98"/>
        <item x="116"/>
        <item x="122"/>
        <item x="92"/>
        <item x="220"/>
        <item x="110"/>
        <item x="156"/>
        <item x="131"/>
        <item x="231"/>
        <item x="200"/>
        <item x="187"/>
        <item x="164"/>
        <item x="88"/>
        <item x="191"/>
        <item x="97"/>
        <item x="127"/>
        <item x="113"/>
        <item x="15"/>
        <item x="145"/>
        <item x="133"/>
        <item x="72"/>
        <item x="196"/>
        <item x="141"/>
        <item x="151"/>
        <item x="182"/>
        <item x="179"/>
        <item x="229"/>
        <item x="91"/>
        <item x="121"/>
        <item x="183"/>
        <item x="199"/>
        <item x="87"/>
        <item x="104"/>
        <item x="124"/>
        <item x="93"/>
        <item x="7"/>
        <item x="50"/>
        <item x="189"/>
        <item x="165"/>
        <item x="137"/>
        <item x="207"/>
        <item x="171"/>
        <item x="218"/>
        <item x="221"/>
        <item x="66"/>
        <item x="4"/>
        <item x="96"/>
        <item x="13"/>
        <item x="193"/>
        <item x="26"/>
        <item x="2"/>
        <item x="117"/>
        <item x="80"/>
        <item x="111"/>
        <item x="150"/>
        <item x="126"/>
        <item x="194"/>
        <item x="159"/>
        <item x="130"/>
        <item x="211"/>
        <item x="178"/>
        <item x="166"/>
        <item x="175"/>
        <item x="94"/>
        <item x="79"/>
        <item x="202"/>
        <item x="215"/>
        <item x="53"/>
        <item x="78"/>
        <item x="54"/>
        <item x="24"/>
        <item x="198"/>
        <item x="1"/>
        <item x="10"/>
        <item x="11"/>
        <item x="41"/>
        <item x="20"/>
        <item x="210"/>
        <item x="205"/>
        <item x="22"/>
        <item x="195"/>
        <item x="99"/>
        <item x="157"/>
        <item x="34"/>
        <item x="144"/>
        <item x="188"/>
        <item x="21"/>
        <item x="86"/>
        <item x="118"/>
        <item x="167"/>
        <item x="139"/>
        <item x="181"/>
        <item x="203"/>
        <item x="9"/>
        <item x="120"/>
        <item x="89"/>
        <item x="226"/>
        <item x="212"/>
        <item x="77"/>
        <item x="162"/>
        <item x="204"/>
        <item x="206"/>
        <item x="185"/>
        <item x="84"/>
        <item x="222"/>
        <item x="158"/>
        <item x="60"/>
        <item x="74"/>
        <item x="23"/>
        <item x="8"/>
        <item x="56"/>
        <item x="5"/>
        <item x="148"/>
        <item x="197"/>
        <item x="161"/>
        <item x="216"/>
        <item x="225"/>
        <item t="default"/>
      </items>
    </pivotField>
    <pivotField showAll="0">
      <items count="278">
        <item x="191"/>
        <item x="13"/>
        <item x="9"/>
        <item x="28"/>
        <item x="17"/>
        <item x="4"/>
        <item x="6"/>
        <item x="15"/>
        <item x="32"/>
        <item x="98"/>
        <item x="144"/>
        <item x="151"/>
        <item x="78"/>
        <item x="148"/>
        <item x="239"/>
        <item x="108"/>
        <item x="243"/>
        <item x="33"/>
        <item x="182"/>
        <item x="95"/>
        <item x="100"/>
        <item x="256"/>
        <item x="68"/>
        <item x="2"/>
        <item x="270"/>
        <item x="173"/>
        <item x="126"/>
        <item x="81"/>
        <item x="74"/>
        <item x="85"/>
        <item x="88"/>
        <item x="84"/>
        <item x="261"/>
        <item x="200"/>
        <item x="93"/>
        <item x="65"/>
        <item x="234"/>
        <item x="16"/>
        <item x="245"/>
        <item x="14"/>
        <item x="27"/>
        <item x="176"/>
        <item x="96"/>
        <item x="131"/>
        <item x="216"/>
        <item x="188"/>
        <item x="63"/>
        <item x="209"/>
        <item x="251"/>
        <item x="59"/>
        <item x="20"/>
        <item x="77"/>
        <item x="232"/>
        <item x="52"/>
        <item x="58"/>
        <item x="46"/>
        <item x="120"/>
        <item x="66"/>
        <item x="10"/>
        <item x="67"/>
        <item x="56"/>
        <item x="87"/>
        <item x="236"/>
        <item x="82"/>
        <item x="246"/>
        <item x="64"/>
        <item x="25"/>
        <item x="8"/>
        <item x="135"/>
        <item x="61"/>
        <item x="18"/>
        <item x="54"/>
        <item x="103"/>
        <item x="57"/>
        <item x="204"/>
        <item x="101"/>
        <item x="247"/>
        <item x="208"/>
        <item x="102"/>
        <item x="233"/>
        <item x="7"/>
        <item x="223"/>
        <item x="183"/>
        <item x="121"/>
        <item x="202"/>
        <item x="105"/>
        <item x="35"/>
        <item x="128"/>
        <item x="47"/>
        <item x="29"/>
        <item x="146"/>
        <item x="254"/>
        <item x="137"/>
        <item x="30"/>
        <item x="145"/>
        <item x="154"/>
        <item x="189"/>
        <item x="150"/>
        <item x="114"/>
        <item x="49"/>
        <item x="181"/>
        <item x="203"/>
        <item x="97"/>
        <item x="70"/>
        <item x="163"/>
        <item x="177"/>
        <item x="228"/>
        <item x="40"/>
        <item x="165"/>
        <item x="152"/>
        <item x="147"/>
        <item x="244"/>
        <item x="149"/>
        <item x="194"/>
        <item x="43"/>
        <item x="153"/>
        <item x="21"/>
        <item x="71"/>
        <item x="106"/>
        <item x="143"/>
        <item x="231"/>
        <item x="44"/>
        <item x="53"/>
        <item x="22"/>
        <item x="1"/>
        <item x="109"/>
        <item x="132"/>
        <item x="50"/>
        <item x="41"/>
        <item x="155"/>
        <item x="34"/>
        <item x="107"/>
        <item x="72"/>
        <item x="89"/>
        <item x="252"/>
        <item x="187"/>
        <item x="115"/>
        <item x="218"/>
        <item x="212"/>
        <item x="167"/>
        <item x="75"/>
        <item x="55"/>
        <item x="39"/>
        <item x="161"/>
        <item x="51"/>
        <item x="76"/>
        <item x="186"/>
        <item x="123"/>
        <item x="175"/>
        <item x="129"/>
        <item x="248"/>
        <item x="213"/>
        <item x="201"/>
        <item x="48"/>
        <item x="174"/>
        <item x="258"/>
        <item x="162"/>
        <item x="11"/>
        <item x="5"/>
        <item x="255"/>
        <item x="142"/>
        <item x="24"/>
        <item x="211"/>
        <item x="116"/>
        <item x="122"/>
        <item x="257"/>
        <item x="158"/>
        <item x="269"/>
        <item x="168"/>
        <item x="185"/>
        <item x="139"/>
        <item x="127"/>
        <item x="241"/>
        <item x="205"/>
        <item x="12"/>
        <item x="198"/>
        <item x="138"/>
        <item x="171"/>
        <item x="275"/>
        <item x="157"/>
        <item x="118"/>
        <item x="274"/>
        <item x="164"/>
        <item x="271"/>
        <item x="159"/>
        <item x="276"/>
        <item x="222"/>
        <item x="210"/>
        <item x="196"/>
        <item x="178"/>
        <item x="206"/>
        <item x="267"/>
        <item x="229"/>
        <item x="227"/>
        <item x="92"/>
        <item x="38"/>
        <item x="263"/>
        <item x="117"/>
        <item x="0"/>
        <item x="180"/>
        <item x="253"/>
        <item x="36"/>
        <item x="90"/>
        <item x="3"/>
        <item x="156"/>
        <item x="250"/>
        <item x="197"/>
        <item x="249"/>
        <item x="23"/>
        <item x="169"/>
        <item x="220"/>
        <item x="113"/>
        <item x="221"/>
        <item x="217"/>
        <item x="266"/>
        <item x="272"/>
        <item x="230"/>
        <item x="273"/>
        <item x="79"/>
        <item x="226"/>
        <item x="190"/>
        <item x="240"/>
        <item x="262"/>
        <item x="125"/>
        <item x="199"/>
        <item x="86"/>
        <item x="219"/>
        <item x="172"/>
        <item x="26"/>
        <item x="264"/>
        <item x="130"/>
        <item x="134"/>
        <item x="259"/>
        <item x="193"/>
        <item x="260"/>
        <item x="268"/>
        <item x="133"/>
        <item x="242"/>
        <item x="141"/>
        <item x="140"/>
        <item x="195"/>
        <item x="45"/>
        <item x="110"/>
        <item x="170"/>
        <item x="224"/>
        <item x="214"/>
        <item x="238"/>
        <item x="119"/>
        <item x="136"/>
        <item x="104"/>
        <item x="31"/>
        <item x="91"/>
        <item x="179"/>
        <item x="112"/>
        <item x="225"/>
        <item x="265"/>
        <item x="69"/>
        <item x="237"/>
        <item x="42"/>
        <item x="19"/>
        <item x="184"/>
        <item x="235"/>
        <item x="73"/>
        <item x="207"/>
        <item x="60"/>
        <item x="124"/>
        <item x="215"/>
        <item x="160"/>
        <item x="83"/>
        <item x="94"/>
        <item x="80"/>
        <item x="111"/>
        <item x="62"/>
        <item x="166"/>
        <item x="192"/>
        <item x="99"/>
        <item x="37"/>
        <item t="default"/>
      </items>
    </pivotField>
    <pivotField showAll="0">
      <items count="25">
        <item x="0"/>
        <item x="21"/>
        <item x="14"/>
        <item x="5"/>
        <item x="8"/>
        <item x="1"/>
        <item x="2"/>
        <item x="19"/>
        <item x="22"/>
        <item x="11"/>
        <item x="12"/>
        <item x="18"/>
        <item x="17"/>
        <item x="6"/>
        <item x="23"/>
        <item x="16"/>
        <item x="9"/>
        <item x="15"/>
        <item x="4"/>
        <item x="10"/>
        <item x="20"/>
        <item x="3"/>
        <item x="7"/>
        <item x="13"/>
        <item t="default"/>
      </items>
    </pivotField>
    <pivotField showAll="0">
      <items count="18">
        <item x="5"/>
        <item x="4"/>
        <item x="8"/>
        <item x="9"/>
        <item x="16"/>
        <item x="10"/>
        <item x="11"/>
        <item x="6"/>
        <item x="1"/>
        <item x="2"/>
        <item x="0"/>
        <item x="15"/>
        <item x="7"/>
        <item x="13"/>
        <item x="3"/>
        <item x="14"/>
        <item x="12"/>
        <item t="default"/>
      </items>
    </pivotField>
    <pivotField axis="axisRow" showAll="0" measureFilter="1">
      <items count="25">
        <item x="23"/>
        <item x="14"/>
        <item x="13"/>
        <item x="15"/>
        <item x="5"/>
        <item x="21"/>
        <item x="1"/>
        <item x="11"/>
        <item x="10"/>
        <item x="12"/>
        <item x="22"/>
        <item x="19"/>
        <item x="8"/>
        <item x="0"/>
        <item x="6"/>
        <item x="18"/>
        <item x="16"/>
        <item x="2"/>
        <item x="9"/>
        <item x="3"/>
        <item x="4"/>
        <item x="20"/>
        <item x="7"/>
        <item x="17"/>
        <item t="default"/>
      </items>
    </pivotField>
    <pivotField showAll="0"/>
    <pivotField showAll="0">
      <items count="105">
        <item x="57"/>
        <item x="26"/>
        <item x="25"/>
        <item x="51"/>
        <item x="30"/>
        <item x="52"/>
        <item x="23"/>
        <item x="37"/>
        <item x="66"/>
        <item x="46"/>
        <item x="79"/>
        <item x="32"/>
        <item x="20"/>
        <item x="44"/>
        <item x="71"/>
        <item x="8"/>
        <item x="31"/>
        <item x="43"/>
        <item x="65"/>
        <item x="58"/>
        <item x="63"/>
        <item x="27"/>
        <item x="72"/>
        <item x="98"/>
        <item x="62"/>
        <item x="16"/>
        <item x="18"/>
        <item x="55"/>
        <item x="40"/>
        <item x="38"/>
        <item x="89"/>
        <item x="53"/>
        <item x="59"/>
        <item x="103"/>
        <item x="5"/>
        <item x="60"/>
        <item x="45"/>
        <item x="33"/>
        <item x="67"/>
        <item x="73"/>
        <item x="48"/>
        <item x="81"/>
        <item x="14"/>
        <item x="29"/>
        <item x="95"/>
        <item x="13"/>
        <item x="22"/>
        <item x="17"/>
        <item x="88"/>
        <item x="74"/>
        <item x="91"/>
        <item x="90"/>
        <item x="77"/>
        <item x="94"/>
        <item x="54"/>
        <item x="2"/>
        <item x="101"/>
        <item x="92"/>
        <item x="35"/>
        <item x="84"/>
        <item x="61"/>
        <item x="19"/>
        <item x="87"/>
        <item x="42"/>
        <item x="41"/>
        <item x="47"/>
        <item x="102"/>
        <item x="93"/>
        <item x="97"/>
        <item x="75"/>
        <item x="76"/>
        <item x="69"/>
        <item x="83"/>
        <item x="34"/>
        <item x="28"/>
        <item x="21"/>
        <item x="24"/>
        <item x="6"/>
        <item x="80"/>
        <item x="82"/>
        <item x="96"/>
        <item x="3"/>
        <item x="1"/>
        <item x="68"/>
        <item x="36"/>
        <item x="10"/>
        <item x="0"/>
        <item x="39"/>
        <item x="50"/>
        <item x="99"/>
        <item x="70"/>
        <item x="49"/>
        <item x="7"/>
        <item x="4"/>
        <item x="56"/>
        <item x="100"/>
        <item x="85"/>
        <item x="86"/>
        <item x="15"/>
        <item x="11"/>
        <item x="12"/>
        <item x="64"/>
        <item x="78"/>
        <item x="9"/>
        <item t="default"/>
      </items>
    </pivotField>
    <pivotField dataField="1" showAll="0">
      <items count="76">
        <item x="18"/>
        <item x="44"/>
        <item x="70"/>
        <item x="68"/>
        <item x="19"/>
        <item x="10"/>
        <item x="66"/>
        <item x="48"/>
        <item x="20"/>
        <item x="9"/>
        <item x="1"/>
        <item x="6"/>
        <item x="63"/>
        <item x="61"/>
        <item x="11"/>
        <item x="42"/>
        <item x="58"/>
        <item x="17"/>
        <item x="56"/>
        <item x="35"/>
        <item x="32"/>
        <item x="2"/>
        <item x="72"/>
        <item x="55"/>
        <item x="37"/>
        <item x="69"/>
        <item x="25"/>
        <item x="39"/>
        <item x="12"/>
        <item x="29"/>
        <item x="54"/>
        <item x="21"/>
        <item x="50"/>
        <item x="62"/>
        <item x="43"/>
        <item x="4"/>
        <item x="33"/>
        <item x="40"/>
        <item x="34"/>
        <item x="22"/>
        <item x="49"/>
        <item x="7"/>
        <item x="52"/>
        <item x="28"/>
        <item x="26"/>
        <item x="27"/>
        <item x="45"/>
        <item x="73"/>
        <item x="36"/>
        <item x="67"/>
        <item x="30"/>
        <item x="51"/>
        <item x="46"/>
        <item x="8"/>
        <item x="31"/>
        <item x="0"/>
        <item x="16"/>
        <item x="47"/>
        <item x="23"/>
        <item x="64"/>
        <item x="5"/>
        <item x="3"/>
        <item x="15"/>
        <item x="24"/>
        <item x="13"/>
        <item x="14"/>
        <item x="60"/>
        <item x="71"/>
        <item x="41"/>
        <item x="57"/>
        <item x="65"/>
        <item x="74"/>
        <item x="59"/>
        <item x="53"/>
        <item x="38"/>
        <item t="default"/>
      </items>
    </pivotField>
    <pivotField showAll="0"/>
    <pivotField numFmtId="1" showAll="0"/>
    <pivotField showAll="0"/>
    <pivotField showAll="0">
      <items count="6">
        <item x="4"/>
        <item x="2"/>
        <item x="1"/>
        <item x="3"/>
        <item x="0"/>
        <item t="default"/>
      </items>
    </pivotField>
  </pivotFields>
  <rowFields count="1">
    <field x="8"/>
  </rowFields>
  <rowItems count="6">
    <i>
      <x v="3"/>
    </i>
    <i>
      <x v="6"/>
    </i>
    <i>
      <x v="13"/>
    </i>
    <i>
      <x v="17"/>
    </i>
    <i>
      <x v="20"/>
    </i>
    <i t="grand">
      <x/>
    </i>
  </rowItems>
  <colItems count="1">
    <i/>
  </colItems>
  <dataFields count="1">
    <dataField name="Sum of Deaths" fld="11" baseField="8" baseItem="0"/>
  </dataFields>
  <chartFormats count="6">
    <chartFormat chart="41" format="7" series="1">
      <pivotArea type="data" outline="0" fieldPosition="0">
        <references count="1">
          <reference field="4294967294" count="1" selected="0">
            <x v="0"/>
          </reference>
        </references>
      </pivotArea>
    </chartFormat>
    <chartFormat chart="41" format="8">
      <pivotArea type="data" outline="0" fieldPosition="0">
        <references count="2">
          <reference field="4294967294" count="1" selected="0">
            <x v="0"/>
          </reference>
          <reference field="8" count="1" selected="0">
            <x v="3"/>
          </reference>
        </references>
      </pivotArea>
    </chartFormat>
    <chartFormat chart="41" format="9">
      <pivotArea type="data" outline="0" fieldPosition="0">
        <references count="2">
          <reference field="4294967294" count="1" selected="0">
            <x v="0"/>
          </reference>
          <reference field="8" count="1" selected="0">
            <x v="6"/>
          </reference>
        </references>
      </pivotArea>
    </chartFormat>
    <chartFormat chart="41" format="10">
      <pivotArea type="data" outline="0" fieldPosition="0">
        <references count="2">
          <reference field="4294967294" count="1" selected="0">
            <x v="0"/>
          </reference>
          <reference field="8" count="1" selected="0">
            <x v="13"/>
          </reference>
        </references>
      </pivotArea>
    </chartFormat>
    <chartFormat chart="41" format="11">
      <pivotArea type="data" outline="0" fieldPosition="0">
        <references count="2">
          <reference field="4294967294" count="1" selected="0">
            <x v="0"/>
          </reference>
          <reference field="8" count="1" selected="0">
            <x v="17"/>
          </reference>
        </references>
      </pivotArea>
    </chartFormat>
    <chartFormat chart="41" format="12">
      <pivotArea type="data" outline="0" fieldPosition="0">
        <references count="2">
          <reference field="4294967294" count="1" selected="0">
            <x v="0"/>
          </reference>
          <reference field="8" count="1" selected="0">
            <x v="20"/>
          </reference>
        </references>
      </pivotArea>
    </chartFormat>
  </chartFormats>
  <pivotTableStyleInfo name="PivotStyleLight16" showRowHeaders="1" showColHeaders="1" showRowStripes="0" showColStripes="0" showLastColumn="1"/>
  <filters count="1">
    <filter fld="8" type="count" evalOrder="-1" id="7"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53A6746-FAF2-4D8A-9C3B-8B62684E580A}"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1">
  <location ref="D26:E32" firstHeaderRow="1" firstDataRow="1" firstDataCol="1"/>
  <pivotFields count="16">
    <pivotField showAll="0">
      <items count="7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t="default"/>
      </items>
    </pivotField>
    <pivotField showAll="0">
      <items count="13">
        <item x="7"/>
        <item x="11"/>
        <item x="8"/>
        <item x="3"/>
        <item x="5"/>
        <item x="6"/>
        <item x="4"/>
        <item x="10"/>
        <item x="0"/>
        <item x="1"/>
        <item x="9"/>
        <item x="2"/>
        <item t="default"/>
      </items>
    </pivotField>
    <pivotField axis="axisRow" showAll="0" measureFilter="1">
      <items count="32">
        <item x="30"/>
        <item x="2"/>
        <item x="7"/>
        <item x="6"/>
        <item x="22"/>
        <item x="23"/>
        <item x="4"/>
        <item x="14"/>
        <item x="26"/>
        <item x="28"/>
        <item x="25"/>
        <item x="0"/>
        <item x="18"/>
        <item x="19"/>
        <item x="10"/>
        <item x="17"/>
        <item x="5"/>
        <item x="29"/>
        <item x="12"/>
        <item x="15"/>
        <item x="13"/>
        <item x="16"/>
        <item x="8"/>
        <item x="1"/>
        <item x="24"/>
        <item x="21"/>
        <item x="3"/>
        <item x="11"/>
        <item x="20"/>
        <item x="27"/>
        <item x="9"/>
        <item t="default"/>
      </items>
    </pivotField>
    <pivotField showAll="0"/>
    <pivotField showAll="0">
      <items count="233">
        <item x="37"/>
        <item x="31"/>
        <item x="70"/>
        <item x="32"/>
        <item x="69"/>
        <item x="35"/>
        <item x="61"/>
        <item x="55"/>
        <item x="62"/>
        <item x="59"/>
        <item x="29"/>
        <item x="81"/>
        <item x="49"/>
        <item x="48"/>
        <item x="58"/>
        <item x="76"/>
        <item x="38"/>
        <item x="52"/>
        <item x="51"/>
        <item x="114"/>
        <item x="71"/>
        <item x="28"/>
        <item x="44"/>
        <item x="68"/>
        <item x="12"/>
        <item x="40"/>
        <item x="47"/>
        <item x="57"/>
        <item x="64"/>
        <item x="63"/>
        <item x="67"/>
        <item x="107"/>
        <item x="105"/>
        <item x="46"/>
        <item x="43"/>
        <item x="45"/>
        <item x="30"/>
        <item x="75"/>
        <item x="42"/>
        <item x="65"/>
        <item x="95"/>
        <item x="39"/>
        <item x="19"/>
        <item x="119"/>
        <item x="106"/>
        <item x="190"/>
        <item x="168"/>
        <item x="102"/>
        <item x="147"/>
        <item x="224"/>
        <item x="140"/>
        <item x="176"/>
        <item x="170"/>
        <item x="109"/>
        <item x="192"/>
        <item x="186"/>
        <item x="209"/>
        <item x="17"/>
        <item x="0"/>
        <item x="36"/>
        <item x="103"/>
        <item x="115"/>
        <item x="128"/>
        <item x="160"/>
        <item x="201"/>
        <item x="184"/>
        <item x="180"/>
        <item x="217"/>
        <item x="155"/>
        <item x="149"/>
        <item x="213"/>
        <item x="112"/>
        <item x="108"/>
        <item x="146"/>
        <item x="82"/>
        <item x="214"/>
        <item x="27"/>
        <item x="177"/>
        <item x="85"/>
        <item x="227"/>
        <item x="132"/>
        <item x="129"/>
        <item x="174"/>
        <item x="230"/>
        <item x="172"/>
        <item x="3"/>
        <item x="33"/>
        <item x="169"/>
        <item x="219"/>
        <item x="73"/>
        <item x="135"/>
        <item x="223"/>
        <item x="228"/>
        <item x="101"/>
        <item x="83"/>
        <item x="18"/>
        <item x="25"/>
        <item x="153"/>
        <item x="90"/>
        <item x="6"/>
        <item x="136"/>
        <item x="125"/>
        <item x="123"/>
        <item x="143"/>
        <item x="16"/>
        <item x="173"/>
        <item x="138"/>
        <item x="100"/>
        <item x="134"/>
        <item x="163"/>
        <item x="14"/>
        <item x="154"/>
        <item x="208"/>
        <item x="152"/>
        <item x="142"/>
        <item x="98"/>
        <item x="116"/>
        <item x="122"/>
        <item x="92"/>
        <item x="220"/>
        <item x="110"/>
        <item x="156"/>
        <item x="131"/>
        <item x="231"/>
        <item x="200"/>
        <item x="187"/>
        <item x="164"/>
        <item x="88"/>
        <item x="191"/>
        <item x="97"/>
        <item x="127"/>
        <item x="113"/>
        <item x="15"/>
        <item x="145"/>
        <item x="133"/>
        <item x="72"/>
        <item x="196"/>
        <item x="141"/>
        <item x="151"/>
        <item x="182"/>
        <item x="179"/>
        <item x="229"/>
        <item x="91"/>
        <item x="121"/>
        <item x="183"/>
        <item x="199"/>
        <item x="87"/>
        <item x="104"/>
        <item x="124"/>
        <item x="93"/>
        <item x="7"/>
        <item x="50"/>
        <item x="189"/>
        <item x="165"/>
        <item x="137"/>
        <item x="207"/>
        <item x="171"/>
        <item x="218"/>
        <item x="221"/>
        <item x="66"/>
        <item x="4"/>
        <item x="96"/>
        <item x="13"/>
        <item x="193"/>
        <item x="26"/>
        <item x="2"/>
        <item x="117"/>
        <item x="80"/>
        <item x="111"/>
        <item x="150"/>
        <item x="126"/>
        <item x="194"/>
        <item x="159"/>
        <item x="130"/>
        <item x="211"/>
        <item x="178"/>
        <item x="166"/>
        <item x="175"/>
        <item x="94"/>
        <item x="79"/>
        <item x="202"/>
        <item x="215"/>
        <item x="53"/>
        <item x="78"/>
        <item x="54"/>
        <item x="24"/>
        <item x="198"/>
        <item x="1"/>
        <item x="10"/>
        <item x="11"/>
        <item x="41"/>
        <item x="20"/>
        <item x="210"/>
        <item x="205"/>
        <item x="22"/>
        <item x="195"/>
        <item x="99"/>
        <item x="157"/>
        <item x="34"/>
        <item x="144"/>
        <item x="188"/>
        <item x="21"/>
        <item x="86"/>
        <item x="118"/>
        <item x="167"/>
        <item x="139"/>
        <item x="181"/>
        <item x="203"/>
        <item x="9"/>
        <item x="120"/>
        <item x="89"/>
        <item x="226"/>
        <item x="212"/>
        <item x="77"/>
        <item x="162"/>
        <item x="204"/>
        <item x="206"/>
        <item x="185"/>
        <item x="84"/>
        <item x="222"/>
        <item x="158"/>
        <item x="60"/>
        <item x="74"/>
        <item x="23"/>
        <item x="8"/>
        <item x="56"/>
        <item x="5"/>
        <item x="148"/>
        <item x="197"/>
        <item x="161"/>
        <item x="216"/>
        <item x="225"/>
        <item t="default"/>
      </items>
    </pivotField>
    <pivotField showAll="0">
      <items count="278">
        <item x="191"/>
        <item x="13"/>
        <item x="9"/>
        <item x="28"/>
        <item x="17"/>
        <item x="4"/>
        <item x="6"/>
        <item x="15"/>
        <item x="32"/>
        <item x="98"/>
        <item x="144"/>
        <item x="151"/>
        <item x="78"/>
        <item x="148"/>
        <item x="239"/>
        <item x="108"/>
        <item x="243"/>
        <item x="33"/>
        <item x="182"/>
        <item x="95"/>
        <item x="100"/>
        <item x="256"/>
        <item x="68"/>
        <item x="2"/>
        <item x="270"/>
        <item x="173"/>
        <item x="126"/>
        <item x="81"/>
        <item x="74"/>
        <item x="85"/>
        <item x="88"/>
        <item x="84"/>
        <item x="261"/>
        <item x="200"/>
        <item x="93"/>
        <item x="65"/>
        <item x="234"/>
        <item x="16"/>
        <item x="245"/>
        <item x="14"/>
        <item x="27"/>
        <item x="176"/>
        <item x="96"/>
        <item x="131"/>
        <item x="216"/>
        <item x="188"/>
        <item x="63"/>
        <item x="209"/>
        <item x="251"/>
        <item x="59"/>
        <item x="20"/>
        <item x="77"/>
        <item x="232"/>
        <item x="52"/>
        <item x="58"/>
        <item x="46"/>
        <item x="120"/>
        <item x="66"/>
        <item x="10"/>
        <item x="67"/>
        <item x="56"/>
        <item x="87"/>
        <item x="236"/>
        <item x="82"/>
        <item x="246"/>
        <item x="64"/>
        <item x="25"/>
        <item x="8"/>
        <item x="135"/>
        <item x="61"/>
        <item x="18"/>
        <item x="54"/>
        <item x="103"/>
        <item x="57"/>
        <item x="204"/>
        <item x="101"/>
        <item x="247"/>
        <item x="208"/>
        <item x="102"/>
        <item x="233"/>
        <item x="7"/>
        <item x="223"/>
        <item x="183"/>
        <item x="121"/>
        <item x="202"/>
        <item x="105"/>
        <item x="35"/>
        <item x="128"/>
        <item x="47"/>
        <item x="29"/>
        <item x="146"/>
        <item x="254"/>
        <item x="137"/>
        <item x="30"/>
        <item x="145"/>
        <item x="154"/>
        <item x="189"/>
        <item x="150"/>
        <item x="114"/>
        <item x="49"/>
        <item x="181"/>
        <item x="203"/>
        <item x="97"/>
        <item x="70"/>
        <item x="163"/>
        <item x="177"/>
        <item x="228"/>
        <item x="40"/>
        <item x="165"/>
        <item x="152"/>
        <item x="147"/>
        <item x="244"/>
        <item x="149"/>
        <item x="194"/>
        <item x="43"/>
        <item x="153"/>
        <item x="21"/>
        <item x="71"/>
        <item x="106"/>
        <item x="143"/>
        <item x="231"/>
        <item x="44"/>
        <item x="53"/>
        <item x="22"/>
        <item x="1"/>
        <item x="109"/>
        <item x="132"/>
        <item x="50"/>
        <item x="41"/>
        <item x="155"/>
        <item x="34"/>
        <item x="107"/>
        <item x="72"/>
        <item x="89"/>
        <item x="252"/>
        <item x="187"/>
        <item x="115"/>
        <item x="218"/>
        <item x="212"/>
        <item x="167"/>
        <item x="75"/>
        <item x="55"/>
        <item x="39"/>
        <item x="161"/>
        <item x="51"/>
        <item x="76"/>
        <item x="186"/>
        <item x="123"/>
        <item x="175"/>
        <item x="129"/>
        <item x="248"/>
        <item x="213"/>
        <item x="201"/>
        <item x="48"/>
        <item x="174"/>
        <item x="258"/>
        <item x="162"/>
        <item x="11"/>
        <item x="5"/>
        <item x="255"/>
        <item x="142"/>
        <item x="24"/>
        <item x="211"/>
        <item x="116"/>
        <item x="122"/>
        <item x="257"/>
        <item x="158"/>
        <item x="269"/>
        <item x="168"/>
        <item x="185"/>
        <item x="139"/>
        <item x="127"/>
        <item x="241"/>
        <item x="205"/>
        <item x="12"/>
        <item x="198"/>
        <item x="138"/>
        <item x="171"/>
        <item x="275"/>
        <item x="157"/>
        <item x="118"/>
        <item x="274"/>
        <item x="164"/>
        <item x="271"/>
        <item x="159"/>
        <item x="276"/>
        <item x="222"/>
        <item x="210"/>
        <item x="196"/>
        <item x="178"/>
        <item x="206"/>
        <item x="267"/>
        <item x="229"/>
        <item x="227"/>
        <item x="92"/>
        <item x="38"/>
        <item x="263"/>
        <item x="117"/>
        <item x="0"/>
        <item x="180"/>
        <item x="253"/>
        <item x="36"/>
        <item x="90"/>
        <item x="3"/>
        <item x="156"/>
        <item x="250"/>
        <item x="197"/>
        <item x="249"/>
        <item x="23"/>
        <item x="169"/>
        <item x="220"/>
        <item x="113"/>
        <item x="221"/>
        <item x="217"/>
        <item x="266"/>
        <item x="272"/>
        <item x="230"/>
        <item x="273"/>
        <item x="79"/>
        <item x="226"/>
        <item x="190"/>
        <item x="240"/>
        <item x="262"/>
        <item x="125"/>
        <item x="199"/>
        <item x="86"/>
        <item x="219"/>
        <item x="172"/>
        <item x="26"/>
        <item x="264"/>
        <item x="130"/>
        <item x="134"/>
        <item x="259"/>
        <item x="193"/>
        <item x="260"/>
        <item x="268"/>
        <item x="133"/>
        <item x="242"/>
        <item x="141"/>
        <item x="140"/>
        <item x="195"/>
        <item x="45"/>
        <item x="110"/>
        <item x="170"/>
        <item x="224"/>
        <item x="214"/>
        <item x="238"/>
        <item x="119"/>
        <item x="136"/>
        <item x="104"/>
        <item x="31"/>
        <item x="91"/>
        <item x="179"/>
        <item x="112"/>
        <item x="225"/>
        <item x="265"/>
        <item x="69"/>
        <item x="237"/>
        <item x="42"/>
        <item x="19"/>
        <item x="184"/>
        <item x="235"/>
        <item x="73"/>
        <item x="207"/>
        <item x="60"/>
        <item x="124"/>
        <item x="215"/>
        <item x="160"/>
        <item x="83"/>
        <item x="94"/>
        <item x="80"/>
        <item x="111"/>
        <item x="62"/>
        <item x="166"/>
        <item x="192"/>
        <item x="99"/>
        <item x="37"/>
        <item t="default"/>
      </items>
    </pivotField>
    <pivotField showAll="0">
      <items count="25">
        <item x="0"/>
        <item x="21"/>
        <item x="14"/>
        <item x="5"/>
        <item x="8"/>
        <item x="1"/>
        <item x="2"/>
        <item x="19"/>
        <item x="22"/>
        <item x="11"/>
        <item x="12"/>
        <item x="18"/>
        <item x="17"/>
        <item x="6"/>
        <item x="23"/>
        <item x="16"/>
        <item x="9"/>
        <item x="15"/>
        <item x="4"/>
        <item x="10"/>
        <item x="20"/>
        <item x="3"/>
        <item x="7"/>
        <item x="13"/>
        <item t="default"/>
      </items>
    </pivotField>
    <pivotField showAll="0"/>
    <pivotField showAll="0"/>
    <pivotField showAll="0"/>
    <pivotField showAll="0"/>
    <pivotField dataField="1" showAll="0">
      <items count="76">
        <item x="18"/>
        <item x="44"/>
        <item x="70"/>
        <item x="68"/>
        <item x="19"/>
        <item x="10"/>
        <item x="66"/>
        <item x="48"/>
        <item x="20"/>
        <item x="9"/>
        <item x="1"/>
        <item x="6"/>
        <item x="63"/>
        <item x="61"/>
        <item x="11"/>
        <item x="42"/>
        <item x="58"/>
        <item x="17"/>
        <item x="56"/>
        <item x="35"/>
        <item x="32"/>
        <item x="2"/>
        <item x="72"/>
        <item x="55"/>
        <item x="37"/>
        <item x="69"/>
        <item x="25"/>
        <item x="39"/>
        <item x="12"/>
        <item x="29"/>
        <item x="54"/>
        <item x="21"/>
        <item x="50"/>
        <item x="62"/>
        <item x="43"/>
        <item x="4"/>
        <item x="33"/>
        <item x="40"/>
        <item x="34"/>
        <item x="22"/>
        <item x="49"/>
        <item x="7"/>
        <item x="52"/>
        <item x="28"/>
        <item x="26"/>
        <item x="27"/>
        <item x="45"/>
        <item x="73"/>
        <item x="36"/>
        <item x="67"/>
        <item x="30"/>
        <item x="51"/>
        <item x="46"/>
        <item x="8"/>
        <item x="31"/>
        <item x="0"/>
        <item x="16"/>
        <item x="47"/>
        <item x="23"/>
        <item x="64"/>
        <item x="5"/>
        <item x="3"/>
        <item x="15"/>
        <item x="24"/>
        <item x="13"/>
        <item x="14"/>
        <item x="60"/>
        <item x="71"/>
        <item x="41"/>
        <item x="57"/>
        <item x="65"/>
        <item x="74"/>
        <item x="59"/>
        <item x="53"/>
        <item x="38"/>
        <item t="default"/>
      </items>
    </pivotField>
    <pivotField showAll="0"/>
    <pivotField numFmtId="1" showAll="0"/>
    <pivotField showAll="0"/>
    <pivotField showAll="0">
      <items count="6">
        <item x="4"/>
        <item x="2"/>
        <item x="1"/>
        <item x="3"/>
        <item x="0"/>
        <item t="default"/>
      </items>
    </pivotField>
  </pivotFields>
  <rowFields count="1">
    <field x="2"/>
  </rowFields>
  <rowItems count="6">
    <i>
      <x v="1"/>
    </i>
    <i>
      <x v="5"/>
    </i>
    <i>
      <x v="19"/>
    </i>
    <i>
      <x v="22"/>
    </i>
    <i>
      <x v="27"/>
    </i>
    <i t="grand">
      <x/>
    </i>
  </rowItems>
  <colItems count="1">
    <i/>
  </colItems>
  <dataFields count="1">
    <dataField name="Sum of Deaths" fld="11" baseField="0" baseItem="0"/>
  </dataFields>
  <chartFormats count="1">
    <chartFormat chart="2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3E84804-8C2D-4423-A503-11A8364DF81C}"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10:B16" firstHeaderRow="1" firstDataRow="1" firstDataCol="1"/>
  <pivotFields count="16">
    <pivotField showAll="0"/>
    <pivotField showAll="0"/>
    <pivotField showAll="0"/>
    <pivotField showAll="0"/>
    <pivotField showAll="0">
      <items count="233">
        <item x="37"/>
        <item x="31"/>
        <item x="70"/>
        <item x="32"/>
        <item x="69"/>
        <item x="35"/>
        <item x="61"/>
        <item x="55"/>
        <item x="62"/>
        <item x="59"/>
        <item x="29"/>
        <item x="81"/>
        <item x="49"/>
        <item x="48"/>
        <item x="58"/>
        <item x="76"/>
        <item x="38"/>
        <item x="52"/>
        <item x="51"/>
        <item x="114"/>
        <item x="71"/>
        <item x="28"/>
        <item x="44"/>
        <item x="68"/>
        <item x="12"/>
        <item x="40"/>
        <item x="47"/>
        <item x="57"/>
        <item x="64"/>
        <item x="63"/>
        <item x="67"/>
        <item x="107"/>
        <item x="105"/>
        <item x="46"/>
        <item x="43"/>
        <item x="45"/>
        <item x="30"/>
        <item x="75"/>
        <item x="42"/>
        <item x="65"/>
        <item x="95"/>
        <item x="39"/>
        <item x="19"/>
        <item x="119"/>
        <item x="106"/>
        <item x="190"/>
        <item x="168"/>
        <item x="102"/>
        <item x="147"/>
        <item x="224"/>
        <item x="140"/>
        <item x="176"/>
        <item x="170"/>
        <item x="109"/>
        <item x="192"/>
        <item x="186"/>
        <item x="209"/>
        <item x="17"/>
        <item x="0"/>
        <item x="36"/>
        <item x="103"/>
        <item x="115"/>
        <item x="128"/>
        <item x="160"/>
        <item x="201"/>
        <item x="184"/>
        <item x="180"/>
        <item x="217"/>
        <item x="155"/>
        <item x="149"/>
        <item x="213"/>
        <item x="112"/>
        <item x="108"/>
        <item x="146"/>
        <item x="82"/>
        <item x="214"/>
        <item x="27"/>
        <item x="177"/>
        <item x="85"/>
        <item x="227"/>
        <item x="132"/>
        <item x="129"/>
        <item x="174"/>
        <item x="230"/>
        <item x="172"/>
        <item x="3"/>
        <item x="33"/>
        <item x="169"/>
        <item x="219"/>
        <item x="73"/>
        <item x="135"/>
        <item x="223"/>
        <item x="228"/>
        <item x="101"/>
        <item x="83"/>
        <item x="18"/>
        <item x="25"/>
        <item x="153"/>
        <item x="90"/>
        <item x="6"/>
        <item x="136"/>
        <item x="125"/>
        <item x="123"/>
        <item x="143"/>
        <item x="16"/>
        <item x="173"/>
        <item x="138"/>
        <item x="100"/>
        <item x="134"/>
        <item x="163"/>
        <item x="14"/>
        <item x="154"/>
        <item x="208"/>
        <item x="152"/>
        <item x="142"/>
        <item x="98"/>
        <item x="116"/>
        <item x="122"/>
        <item x="92"/>
        <item x="220"/>
        <item x="110"/>
        <item x="156"/>
        <item x="131"/>
        <item x="231"/>
        <item x="200"/>
        <item x="187"/>
        <item x="164"/>
        <item x="88"/>
        <item x="191"/>
        <item x="97"/>
        <item x="127"/>
        <item x="113"/>
        <item x="15"/>
        <item x="145"/>
        <item x="133"/>
        <item x="72"/>
        <item x="196"/>
        <item x="141"/>
        <item x="151"/>
        <item x="182"/>
        <item x="179"/>
        <item x="229"/>
        <item x="91"/>
        <item x="121"/>
        <item x="183"/>
        <item x="199"/>
        <item x="87"/>
        <item x="104"/>
        <item x="124"/>
        <item x="93"/>
        <item x="7"/>
        <item x="50"/>
        <item x="189"/>
        <item x="165"/>
        <item x="137"/>
        <item x="207"/>
        <item x="171"/>
        <item x="218"/>
        <item x="221"/>
        <item x="66"/>
        <item x="4"/>
        <item x="96"/>
        <item x="13"/>
        <item x="193"/>
        <item x="26"/>
        <item x="2"/>
        <item x="117"/>
        <item x="80"/>
        <item x="111"/>
        <item x="150"/>
        <item x="126"/>
        <item x="194"/>
        <item x="159"/>
        <item x="130"/>
        <item x="211"/>
        <item x="178"/>
        <item x="166"/>
        <item x="175"/>
        <item x="94"/>
        <item x="79"/>
        <item x="202"/>
        <item x="215"/>
        <item x="53"/>
        <item x="78"/>
        <item x="54"/>
        <item x="24"/>
        <item x="198"/>
        <item x="1"/>
        <item x="10"/>
        <item x="11"/>
        <item x="41"/>
        <item x="20"/>
        <item x="210"/>
        <item x="205"/>
        <item x="22"/>
        <item x="195"/>
        <item x="99"/>
        <item x="157"/>
        <item x="34"/>
        <item x="144"/>
        <item x="188"/>
        <item x="21"/>
        <item x="86"/>
        <item x="118"/>
        <item x="167"/>
        <item x="139"/>
        <item x="181"/>
        <item x="203"/>
        <item x="9"/>
        <item x="120"/>
        <item x="89"/>
        <item x="226"/>
        <item x="212"/>
        <item x="77"/>
        <item x="162"/>
        <item x="204"/>
        <item x="206"/>
        <item x="185"/>
        <item x="84"/>
        <item x="222"/>
        <item x="158"/>
        <item x="60"/>
        <item x="74"/>
        <item x="23"/>
        <item x="8"/>
        <item x="56"/>
        <item x="5"/>
        <item x="148"/>
        <item x="197"/>
        <item x="161"/>
        <item x="216"/>
        <item x="225"/>
        <item t="default"/>
      </items>
    </pivotField>
    <pivotField axis="axisRow" showAll="0" measureFilter="1">
      <items count="278">
        <item x="191"/>
        <item x="13"/>
        <item x="9"/>
        <item x="28"/>
        <item x="17"/>
        <item x="4"/>
        <item x="6"/>
        <item x="15"/>
        <item x="32"/>
        <item x="98"/>
        <item x="144"/>
        <item x="151"/>
        <item x="78"/>
        <item x="148"/>
        <item x="239"/>
        <item x="108"/>
        <item x="243"/>
        <item x="33"/>
        <item x="182"/>
        <item x="95"/>
        <item x="100"/>
        <item x="256"/>
        <item x="68"/>
        <item x="2"/>
        <item x="270"/>
        <item x="173"/>
        <item x="126"/>
        <item x="81"/>
        <item x="74"/>
        <item x="85"/>
        <item x="88"/>
        <item x="84"/>
        <item x="261"/>
        <item x="200"/>
        <item x="93"/>
        <item x="65"/>
        <item x="234"/>
        <item x="16"/>
        <item x="245"/>
        <item x="14"/>
        <item x="27"/>
        <item x="176"/>
        <item x="96"/>
        <item x="131"/>
        <item x="216"/>
        <item x="188"/>
        <item x="63"/>
        <item x="209"/>
        <item x="251"/>
        <item x="59"/>
        <item x="20"/>
        <item x="77"/>
        <item x="232"/>
        <item x="52"/>
        <item x="58"/>
        <item x="46"/>
        <item x="120"/>
        <item x="66"/>
        <item x="10"/>
        <item x="67"/>
        <item x="56"/>
        <item x="87"/>
        <item x="236"/>
        <item x="82"/>
        <item x="246"/>
        <item x="64"/>
        <item x="25"/>
        <item x="8"/>
        <item x="135"/>
        <item x="61"/>
        <item x="18"/>
        <item x="54"/>
        <item x="103"/>
        <item x="57"/>
        <item x="204"/>
        <item x="101"/>
        <item x="247"/>
        <item x="208"/>
        <item x="102"/>
        <item x="233"/>
        <item x="7"/>
        <item x="223"/>
        <item x="183"/>
        <item x="121"/>
        <item x="202"/>
        <item x="105"/>
        <item x="35"/>
        <item x="128"/>
        <item x="47"/>
        <item x="29"/>
        <item x="146"/>
        <item x="254"/>
        <item x="137"/>
        <item x="30"/>
        <item x="145"/>
        <item x="154"/>
        <item x="189"/>
        <item x="150"/>
        <item x="114"/>
        <item x="49"/>
        <item x="181"/>
        <item x="203"/>
        <item x="97"/>
        <item x="70"/>
        <item x="163"/>
        <item x="177"/>
        <item x="228"/>
        <item x="40"/>
        <item x="165"/>
        <item x="152"/>
        <item x="147"/>
        <item x="244"/>
        <item x="149"/>
        <item x="194"/>
        <item x="43"/>
        <item x="153"/>
        <item x="21"/>
        <item x="71"/>
        <item x="106"/>
        <item x="143"/>
        <item x="231"/>
        <item x="44"/>
        <item x="53"/>
        <item x="22"/>
        <item x="1"/>
        <item x="109"/>
        <item x="132"/>
        <item x="50"/>
        <item x="41"/>
        <item x="155"/>
        <item x="34"/>
        <item x="107"/>
        <item x="72"/>
        <item x="89"/>
        <item x="252"/>
        <item x="187"/>
        <item x="115"/>
        <item x="218"/>
        <item x="212"/>
        <item x="167"/>
        <item x="75"/>
        <item x="55"/>
        <item x="39"/>
        <item x="161"/>
        <item x="51"/>
        <item x="76"/>
        <item x="186"/>
        <item x="123"/>
        <item x="175"/>
        <item x="129"/>
        <item x="248"/>
        <item x="213"/>
        <item x="201"/>
        <item x="48"/>
        <item x="174"/>
        <item x="258"/>
        <item x="162"/>
        <item x="11"/>
        <item x="5"/>
        <item x="255"/>
        <item x="142"/>
        <item x="24"/>
        <item x="211"/>
        <item x="116"/>
        <item x="122"/>
        <item x="257"/>
        <item x="158"/>
        <item x="269"/>
        <item x="168"/>
        <item x="185"/>
        <item x="139"/>
        <item x="127"/>
        <item x="241"/>
        <item x="205"/>
        <item x="12"/>
        <item x="198"/>
        <item x="138"/>
        <item x="171"/>
        <item x="275"/>
        <item x="157"/>
        <item x="118"/>
        <item x="274"/>
        <item x="164"/>
        <item x="271"/>
        <item x="159"/>
        <item x="276"/>
        <item x="222"/>
        <item x="210"/>
        <item x="196"/>
        <item x="178"/>
        <item x="206"/>
        <item x="267"/>
        <item x="229"/>
        <item x="227"/>
        <item x="92"/>
        <item x="38"/>
        <item x="263"/>
        <item x="117"/>
        <item x="0"/>
        <item x="180"/>
        <item x="253"/>
        <item x="36"/>
        <item x="90"/>
        <item x="3"/>
        <item x="156"/>
        <item x="250"/>
        <item x="197"/>
        <item x="249"/>
        <item x="23"/>
        <item x="169"/>
        <item x="220"/>
        <item x="113"/>
        <item x="221"/>
        <item x="217"/>
        <item x="266"/>
        <item x="272"/>
        <item x="230"/>
        <item x="273"/>
        <item x="79"/>
        <item x="226"/>
        <item x="190"/>
        <item x="240"/>
        <item x="262"/>
        <item x="125"/>
        <item x="199"/>
        <item x="86"/>
        <item x="219"/>
        <item x="172"/>
        <item x="26"/>
        <item x="264"/>
        <item x="130"/>
        <item x="134"/>
        <item x="259"/>
        <item x="193"/>
        <item x="260"/>
        <item x="268"/>
        <item x="133"/>
        <item x="242"/>
        <item x="141"/>
        <item x="140"/>
        <item x="195"/>
        <item x="45"/>
        <item x="110"/>
        <item x="170"/>
        <item x="224"/>
        <item x="214"/>
        <item x="238"/>
        <item x="119"/>
        <item x="136"/>
        <item x="104"/>
        <item x="31"/>
        <item x="91"/>
        <item x="179"/>
        <item x="112"/>
        <item x="225"/>
        <item x="265"/>
        <item x="69"/>
        <item x="237"/>
        <item x="42"/>
        <item x="19"/>
        <item x="184"/>
        <item x="235"/>
        <item x="73"/>
        <item x="207"/>
        <item x="60"/>
        <item x="124"/>
        <item x="215"/>
        <item x="160"/>
        <item x="83"/>
        <item x="94"/>
        <item x="80"/>
        <item x="111"/>
        <item x="62"/>
        <item x="166"/>
        <item x="192"/>
        <item x="99"/>
        <item x="37"/>
        <item t="default"/>
      </items>
    </pivotField>
    <pivotField showAll="0">
      <items count="25">
        <item x="0"/>
        <item x="21"/>
        <item x="14"/>
        <item x="5"/>
        <item x="8"/>
        <item x="1"/>
        <item x="2"/>
        <item x="19"/>
        <item x="22"/>
        <item x="11"/>
        <item x="12"/>
        <item x="18"/>
        <item x="17"/>
        <item x="6"/>
        <item x="23"/>
        <item x="16"/>
        <item x="9"/>
        <item x="15"/>
        <item x="4"/>
        <item x="10"/>
        <item x="20"/>
        <item x="3"/>
        <item x="7"/>
        <item x="13"/>
        <item t="default"/>
      </items>
    </pivotField>
    <pivotField showAll="0"/>
    <pivotField showAll="0"/>
    <pivotField showAll="0"/>
    <pivotField showAll="0"/>
    <pivotField dataField="1" showAll="0">
      <items count="76">
        <item x="18"/>
        <item x="44"/>
        <item x="70"/>
        <item x="68"/>
        <item x="19"/>
        <item x="10"/>
        <item x="66"/>
        <item x="48"/>
        <item x="20"/>
        <item x="9"/>
        <item x="1"/>
        <item x="6"/>
        <item x="63"/>
        <item x="61"/>
        <item x="11"/>
        <item x="42"/>
        <item x="58"/>
        <item x="17"/>
        <item x="56"/>
        <item x="35"/>
        <item x="32"/>
        <item x="2"/>
        <item x="72"/>
        <item x="55"/>
        <item x="37"/>
        <item x="69"/>
        <item x="25"/>
        <item x="39"/>
        <item x="12"/>
        <item x="29"/>
        <item x="54"/>
        <item x="21"/>
        <item x="50"/>
        <item x="62"/>
        <item x="43"/>
        <item x="4"/>
        <item x="33"/>
        <item x="40"/>
        <item x="34"/>
        <item x="22"/>
        <item x="49"/>
        <item x="7"/>
        <item x="52"/>
        <item x="28"/>
        <item x="26"/>
        <item x="27"/>
        <item x="45"/>
        <item x="73"/>
        <item x="36"/>
        <item x="67"/>
        <item x="30"/>
        <item x="51"/>
        <item x="46"/>
        <item x="8"/>
        <item x="31"/>
        <item x="0"/>
        <item x="16"/>
        <item x="47"/>
        <item x="23"/>
        <item x="64"/>
        <item x="5"/>
        <item x="3"/>
        <item x="15"/>
        <item x="24"/>
        <item x="13"/>
        <item x="14"/>
        <item x="60"/>
        <item x="71"/>
        <item x="41"/>
        <item x="57"/>
        <item x="65"/>
        <item x="74"/>
        <item x="59"/>
        <item x="53"/>
        <item x="38"/>
        <item t="default"/>
      </items>
    </pivotField>
    <pivotField showAll="0"/>
    <pivotField numFmtId="1" showAll="0"/>
    <pivotField showAll="0"/>
    <pivotField showAll="0">
      <items count="6">
        <item x="4"/>
        <item x="2"/>
        <item x="1"/>
        <item x="3"/>
        <item x="0"/>
        <item t="default"/>
      </items>
    </pivotField>
  </pivotFields>
  <rowFields count="1">
    <field x="5"/>
  </rowFields>
  <rowItems count="6">
    <i>
      <x v="19"/>
    </i>
    <i>
      <x v="21"/>
    </i>
    <i>
      <x v="94"/>
    </i>
    <i>
      <x v="143"/>
    </i>
    <i>
      <x v="171"/>
    </i>
    <i t="grand">
      <x/>
    </i>
  </rowItems>
  <colItems count="1">
    <i/>
  </colItems>
  <dataFields count="1">
    <dataField name="Sum of Deaths" fld="11" baseField="0" baseItem="0"/>
  </dataFields>
  <chartFormats count="6">
    <chartFormat chart="7" format="8" series="1">
      <pivotArea type="data" outline="0" fieldPosition="0">
        <references count="1">
          <reference field="4294967294" count="1" selected="0">
            <x v="0"/>
          </reference>
        </references>
      </pivotArea>
    </chartFormat>
    <chartFormat chart="7" format="14">
      <pivotArea type="data" outline="0" fieldPosition="0">
        <references count="2">
          <reference field="4294967294" count="1" selected="0">
            <x v="0"/>
          </reference>
          <reference field="5" count="1" selected="0">
            <x v="19"/>
          </reference>
        </references>
      </pivotArea>
    </chartFormat>
    <chartFormat chart="7" format="15">
      <pivotArea type="data" outline="0" fieldPosition="0">
        <references count="2">
          <reference field="4294967294" count="1" selected="0">
            <x v="0"/>
          </reference>
          <reference field="5" count="1" selected="0">
            <x v="21"/>
          </reference>
        </references>
      </pivotArea>
    </chartFormat>
    <chartFormat chart="7" format="16">
      <pivotArea type="data" outline="0" fieldPosition="0">
        <references count="2">
          <reference field="4294967294" count="1" selected="0">
            <x v="0"/>
          </reference>
          <reference field="5" count="1" selected="0">
            <x v="94"/>
          </reference>
        </references>
      </pivotArea>
    </chartFormat>
    <chartFormat chart="7" format="17">
      <pivotArea type="data" outline="0" fieldPosition="0">
        <references count="2">
          <reference field="4294967294" count="1" selected="0">
            <x v="0"/>
          </reference>
          <reference field="5" count="1" selected="0">
            <x v="143"/>
          </reference>
        </references>
      </pivotArea>
    </chartFormat>
    <chartFormat chart="7" format="18">
      <pivotArea type="data" outline="0" fieldPosition="0">
        <references count="2">
          <reference field="4294967294" count="1" selected="0">
            <x v="0"/>
          </reference>
          <reference field="5" count="1" selected="0">
            <x v="171"/>
          </reference>
        </references>
      </pivotArea>
    </chartFormat>
  </chartFormats>
  <pivotTableStyleInfo name="PivotStyleLight16" showRowHeaders="1" showColHeaders="1" showRowStripes="0" showColStripes="0" showLastColumn="1"/>
  <filters count="1">
    <filter fld="5" type="count" evalOrder="-1" id="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6E782FA-6A15-4DCF-B8DC-1787ADFF83F3}" name="PivotTable1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2">
  <location ref="A57:C58" firstHeaderRow="0" firstDataRow="1" firstDataCol="0"/>
  <pivotFields count="16">
    <pivotField showAll="0">
      <items count="7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t="default"/>
      </items>
    </pivotField>
    <pivotField showAll="0">
      <items count="13">
        <item x="7"/>
        <item x="11"/>
        <item x="8"/>
        <item x="3"/>
        <item x="5"/>
        <item x="6"/>
        <item x="4"/>
        <item x="10"/>
        <item x="0"/>
        <item x="1"/>
        <item x="9"/>
        <item x="2"/>
        <item t="default"/>
      </items>
    </pivotField>
    <pivotField showAll="0">
      <items count="32">
        <item x="30"/>
        <item x="2"/>
        <item x="7"/>
        <item x="6"/>
        <item x="22"/>
        <item x="23"/>
        <item x="4"/>
        <item x="14"/>
        <item x="26"/>
        <item x="28"/>
        <item x="25"/>
        <item x="0"/>
        <item x="18"/>
        <item x="19"/>
        <item x="10"/>
        <item x="17"/>
        <item x="5"/>
        <item x="29"/>
        <item x="12"/>
        <item x="15"/>
        <item x="13"/>
        <item x="16"/>
        <item x="8"/>
        <item x="1"/>
        <item x="24"/>
        <item x="21"/>
        <item x="3"/>
        <item x="11"/>
        <item x="20"/>
        <item x="27"/>
        <item x="9"/>
        <item t="default"/>
      </items>
    </pivotField>
    <pivotField showAll="0">
      <items count="274">
        <item x="14"/>
        <item x="93"/>
        <item x="100"/>
        <item x="78"/>
        <item x="130"/>
        <item x="221"/>
        <item x="175"/>
        <item x="142"/>
        <item x="197"/>
        <item x="125"/>
        <item x="171"/>
        <item x="234"/>
        <item x="43"/>
        <item x="262"/>
        <item x="94"/>
        <item x="207"/>
        <item x="17"/>
        <item x="164"/>
        <item x="227"/>
        <item x="240"/>
        <item x="82"/>
        <item x="95"/>
        <item x="200"/>
        <item x="2"/>
        <item x="41"/>
        <item x="266"/>
        <item x="132"/>
        <item x="11"/>
        <item x="223"/>
        <item x="217"/>
        <item x="74"/>
        <item x="25"/>
        <item x="8"/>
        <item x="90"/>
        <item x="244"/>
        <item x="76"/>
        <item x="18"/>
        <item x="23"/>
        <item x="0"/>
        <item x="48"/>
        <item x="136"/>
        <item x="126"/>
        <item x="184"/>
        <item x="70"/>
        <item x="38"/>
        <item x="188"/>
        <item x="24"/>
        <item x="198"/>
        <item x="215"/>
        <item x="211"/>
        <item x="254"/>
        <item x="181"/>
        <item x="202"/>
        <item x="173"/>
        <item x="250"/>
        <item x="135"/>
        <item x="110"/>
        <item x="61"/>
        <item x="170"/>
        <item x="129"/>
        <item x="97"/>
        <item x="160"/>
        <item x="115"/>
        <item x="58"/>
        <item x="151"/>
        <item x="60"/>
        <item x="265"/>
        <item x="196"/>
        <item x="101"/>
        <item x="205"/>
        <item x="46"/>
        <item x="35"/>
        <item x="203"/>
        <item x="3"/>
        <item x="65"/>
        <item x="199"/>
        <item x="249"/>
        <item x="85"/>
        <item x="261"/>
        <item x="268"/>
        <item x="124"/>
        <item x="177"/>
        <item x="133"/>
        <item x="56"/>
        <item x="122"/>
        <item x="179"/>
        <item x="6"/>
        <item x="138"/>
        <item x="141"/>
        <item x="148"/>
        <item x="146"/>
        <item x="108"/>
        <item x="167"/>
        <item x="204"/>
        <item x="12"/>
        <item x="123"/>
        <item x="174"/>
        <item x="159"/>
        <item x="77"/>
        <item x="192"/>
        <item x="92"/>
        <item x="180"/>
        <item x="242"/>
        <item x="178"/>
        <item x="210"/>
        <item x="166"/>
        <item x="44"/>
        <item x="121"/>
        <item x="139"/>
        <item x="80"/>
        <item x="114"/>
        <item x="72"/>
        <item x="257"/>
        <item x="189"/>
        <item x="182"/>
        <item x="84"/>
        <item x="271"/>
        <item x="231"/>
        <item x="241"/>
        <item x="193"/>
        <item x="152"/>
        <item x="96"/>
        <item x="40"/>
        <item x="120"/>
        <item x="20"/>
        <item x="42"/>
        <item x="150"/>
        <item x="143"/>
        <item x="169"/>
        <item x="158"/>
        <item x="140"/>
        <item x="267"/>
        <item x="27"/>
        <item x="165"/>
        <item x="213"/>
        <item x="57"/>
        <item x="112"/>
        <item x="214"/>
        <item x="230"/>
        <item x="111"/>
        <item x="128"/>
        <item x="147"/>
        <item x="144"/>
        <item x="66"/>
        <item x="21"/>
        <item x="102"/>
        <item x="137"/>
        <item x="22"/>
        <item x="1"/>
        <item x="116"/>
        <item x="7"/>
        <item x="222"/>
        <item x="62"/>
        <item x="220"/>
        <item x="258"/>
        <item x="105"/>
        <item x="194"/>
        <item x="127"/>
        <item x="239"/>
        <item x="201"/>
        <item x="255"/>
        <item x="49"/>
        <item x="259"/>
        <item x="34"/>
        <item x="103"/>
        <item x="69"/>
        <item x="75"/>
        <item x="73"/>
        <item x="4"/>
        <item x="45"/>
        <item x="39"/>
        <item x="224"/>
        <item x="87"/>
        <item x="16"/>
        <item x="33"/>
        <item x="109"/>
        <item x="134"/>
        <item x="162"/>
        <item x="176"/>
        <item x="149"/>
        <item x="36"/>
        <item x="206"/>
        <item x="225"/>
        <item x="187"/>
        <item x="79"/>
        <item x="81"/>
        <item x="55"/>
        <item x="98"/>
        <item x="154"/>
        <item x="118"/>
        <item x="246"/>
        <item x="209"/>
        <item x="195"/>
        <item x="117"/>
        <item x="91"/>
        <item x="233"/>
        <item x="252"/>
        <item x="251"/>
        <item x="256"/>
        <item x="31"/>
        <item x="229"/>
        <item x="71"/>
        <item x="54"/>
        <item x="83"/>
        <item x="63"/>
        <item x="107"/>
        <item x="245"/>
        <item x="106"/>
        <item x="237"/>
        <item x="218"/>
        <item x="29"/>
        <item x="226"/>
        <item x="183"/>
        <item x="145"/>
        <item x="113"/>
        <item x="32"/>
        <item x="168"/>
        <item x="219"/>
        <item x="99"/>
        <item x="47"/>
        <item x="28"/>
        <item x="53"/>
        <item x="104"/>
        <item x="272"/>
        <item x="172"/>
        <item x="119"/>
        <item x="157"/>
        <item x="86"/>
        <item x="59"/>
        <item x="68"/>
        <item x="212"/>
        <item x="235"/>
        <item x="10"/>
        <item x="131"/>
        <item x="9"/>
        <item x="52"/>
        <item x="243"/>
        <item x="232"/>
        <item x="88"/>
        <item x="64"/>
        <item x="264"/>
        <item x="248"/>
        <item x="191"/>
        <item x="236"/>
        <item x="19"/>
        <item x="238"/>
        <item x="247"/>
        <item x="216"/>
        <item x="260"/>
        <item x="186"/>
        <item x="50"/>
        <item x="13"/>
        <item x="185"/>
        <item x="51"/>
        <item x="30"/>
        <item x="156"/>
        <item x="26"/>
        <item x="5"/>
        <item x="208"/>
        <item x="163"/>
        <item x="270"/>
        <item x="153"/>
        <item x="89"/>
        <item x="228"/>
        <item x="190"/>
        <item x="253"/>
        <item x="263"/>
        <item x="161"/>
        <item x="67"/>
        <item x="269"/>
        <item x="155"/>
        <item x="37"/>
        <item x="15"/>
        <item t="default"/>
      </items>
    </pivotField>
    <pivotField showAll="0">
      <items count="233">
        <item x="37"/>
        <item x="31"/>
        <item x="70"/>
        <item x="32"/>
        <item x="69"/>
        <item x="35"/>
        <item x="61"/>
        <item x="55"/>
        <item x="62"/>
        <item x="59"/>
        <item x="29"/>
        <item x="81"/>
        <item x="49"/>
        <item x="48"/>
        <item x="58"/>
        <item x="76"/>
        <item x="38"/>
        <item x="52"/>
        <item x="51"/>
        <item x="114"/>
        <item x="71"/>
        <item x="28"/>
        <item x="44"/>
        <item x="68"/>
        <item x="12"/>
        <item x="40"/>
        <item x="47"/>
        <item x="57"/>
        <item x="64"/>
        <item x="63"/>
        <item x="67"/>
        <item x="107"/>
        <item x="105"/>
        <item x="46"/>
        <item x="43"/>
        <item x="45"/>
        <item x="30"/>
        <item x="75"/>
        <item x="42"/>
        <item x="65"/>
        <item x="95"/>
        <item x="39"/>
        <item x="19"/>
        <item x="119"/>
        <item x="106"/>
        <item x="190"/>
        <item x="168"/>
        <item x="102"/>
        <item x="147"/>
        <item x="224"/>
        <item x="140"/>
        <item x="176"/>
        <item x="170"/>
        <item x="109"/>
        <item x="192"/>
        <item x="186"/>
        <item x="209"/>
        <item x="17"/>
        <item x="0"/>
        <item x="36"/>
        <item x="103"/>
        <item x="115"/>
        <item x="128"/>
        <item x="160"/>
        <item x="201"/>
        <item x="184"/>
        <item x="180"/>
        <item x="217"/>
        <item x="155"/>
        <item x="149"/>
        <item x="213"/>
        <item x="112"/>
        <item x="108"/>
        <item x="146"/>
        <item x="82"/>
        <item x="214"/>
        <item x="27"/>
        <item x="177"/>
        <item x="85"/>
        <item x="227"/>
        <item x="132"/>
        <item x="129"/>
        <item x="174"/>
        <item x="230"/>
        <item x="172"/>
        <item x="3"/>
        <item x="33"/>
        <item x="169"/>
        <item x="219"/>
        <item x="73"/>
        <item x="135"/>
        <item x="223"/>
        <item x="228"/>
        <item x="101"/>
        <item x="83"/>
        <item x="18"/>
        <item x="25"/>
        <item x="153"/>
        <item x="90"/>
        <item x="6"/>
        <item x="136"/>
        <item x="125"/>
        <item x="123"/>
        <item x="143"/>
        <item x="16"/>
        <item x="173"/>
        <item x="138"/>
        <item x="100"/>
        <item x="134"/>
        <item x="163"/>
        <item x="14"/>
        <item x="154"/>
        <item x="208"/>
        <item x="152"/>
        <item x="142"/>
        <item x="98"/>
        <item x="116"/>
        <item x="122"/>
        <item x="92"/>
        <item x="220"/>
        <item x="110"/>
        <item x="156"/>
        <item x="131"/>
        <item x="231"/>
        <item x="200"/>
        <item x="187"/>
        <item x="164"/>
        <item x="88"/>
        <item x="191"/>
        <item x="97"/>
        <item x="127"/>
        <item x="113"/>
        <item x="15"/>
        <item x="145"/>
        <item x="133"/>
        <item x="72"/>
        <item x="196"/>
        <item x="141"/>
        <item x="151"/>
        <item x="182"/>
        <item x="179"/>
        <item x="229"/>
        <item x="91"/>
        <item x="121"/>
        <item x="183"/>
        <item x="199"/>
        <item x="87"/>
        <item x="104"/>
        <item x="124"/>
        <item x="93"/>
        <item x="7"/>
        <item x="50"/>
        <item x="189"/>
        <item x="165"/>
        <item x="137"/>
        <item x="207"/>
        <item x="171"/>
        <item x="218"/>
        <item x="221"/>
        <item x="66"/>
        <item x="4"/>
        <item x="96"/>
        <item x="13"/>
        <item x="193"/>
        <item x="26"/>
        <item x="2"/>
        <item x="117"/>
        <item x="80"/>
        <item x="111"/>
        <item x="150"/>
        <item x="126"/>
        <item x="194"/>
        <item x="159"/>
        <item x="130"/>
        <item x="211"/>
        <item x="178"/>
        <item x="166"/>
        <item x="175"/>
        <item x="94"/>
        <item x="79"/>
        <item x="202"/>
        <item x="215"/>
        <item x="53"/>
        <item x="78"/>
        <item x="54"/>
        <item x="24"/>
        <item x="198"/>
        <item x="1"/>
        <item x="10"/>
        <item x="11"/>
        <item x="41"/>
        <item x="20"/>
        <item x="210"/>
        <item x="205"/>
        <item x="22"/>
        <item x="195"/>
        <item x="99"/>
        <item x="157"/>
        <item x="34"/>
        <item x="144"/>
        <item x="188"/>
        <item x="21"/>
        <item x="86"/>
        <item x="118"/>
        <item x="167"/>
        <item x="139"/>
        <item x="181"/>
        <item x="203"/>
        <item x="9"/>
        <item x="120"/>
        <item x="89"/>
        <item x="226"/>
        <item x="212"/>
        <item x="77"/>
        <item x="162"/>
        <item x="204"/>
        <item x="206"/>
        <item x="185"/>
        <item x="84"/>
        <item x="222"/>
        <item x="158"/>
        <item x="60"/>
        <item x="74"/>
        <item x="23"/>
        <item x="8"/>
        <item x="56"/>
        <item x="5"/>
        <item x="148"/>
        <item x="197"/>
        <item x="161"/>
        <item x="216"/>
        <item x="225"/>
        <item t="default"/>
      </items>
    </pivotField>
    <pivotField showAll="0">
      <items count="278">
        <item x="191"/>
        <item x="13"/>
        <item x="9"/>
        <item x="28"/>
        <item x="17"/>
        <item x="4"/>
        <item x="6"/>
        <item x="15"/>
        <item x="32"/>
        <item x="98"/>
        <item x="144"/>
        <item x="151"/>
        <item x="78"/>
        <item x="148"/>
        <item x="239"/>
        <item x="108"/>
        <item x="243"/>
        <item x="33"/>
        <item x="182"/>
        <item x="95"/>
        <item x="100"/>
        <item x="256"/>
        <item x="68"/>
        <item x="2"/>
        <item x="270"/>
        <item x="173"/>
        <item x="126"/>
        <item x="81"/>
        <item x="74"/>
        <item x="85"/>
        <item x="88"/>
        <item x="84"/>
        <item x="261"/>
        <item x="200"/>
        <item x="93"/>
        <item x="65"/>
        <item x="234"/>
        <item x="16"/>
        <item x="245"/>
        <item x="14"/>
        <item x="27"/>
        <item x="176"/>
        <item x="96"/>
        <item x="131"/>
        <item x="216"/>
        <item x="188"/>
        <item x="63"/>
        <item x="209"/>
        <item x="251"/>
        <item x="59"/>
        <item x="20"/>
        <item x="77"/>
        <item x="232"/>
        <item x="52"/>
        <item x="58"/>
        <item x="46"/>
        <item x="120"/>
        <item x="66"/>
        <item x="10"/>
        <item x="67"/>
        <item x="56"/>
        <item x="87"/>
        <item x="236"/>
        <item x="82"/>
        <item x="246"/>
        <item x="64"/>
        <item x="25"/>
        <item x="8"/>
        <item x="135"/>
        <item x="61"/>
        <item x="18"/>
        <item x="54"/>
        <item x="103"/>
        <item x="57"/>
        <item x="204"/>
        <item x="101"/>
        <item x="247"/>
        <item x="208"/>
        <item x="102"/>
        <item x="233"/>
        <item x="7"/>
        <item x="223"/>
        <item x="183"/>
        <item x="121"/>
        <item x="202"/>
        <item x="105"/>
        <item x="35"/>
        <item x="128"/>
        <item x="47"/>
        <item x="29"/>
        <item x="146"/>
        <item x="254"/>
        <item x="137"/>
        <item x="30"/>
        <item x="145"/>
        <item x="154"/>
        <item x="189"/>
        <item x="150"/>
        <item x="114"/>
        <item x="49"/>
        <item x="181"/>
        <item x="203"/>
        <item x="97"/>
        <item x="70"/>
        <item x="163"/>
        <item x="177"/>
        <item x="228"/>
        <item x="40"/>
        <item x="165"/>
        <item x="152"/>
        <item x="147"/>
        <item x="244"/>
        <item x="149"/>
        <item x="194"/>
        <item x="43"/>
        <item x="153"/>
        <item x="21"/>
        <item x="71"/>
        <item x="106"/>
        <item x="143"/>
        <item x="231"/>
        <item x="44"/>
        <item x="53"/>
        <item x="22"/>
        <item x="1"/>
        <item x="109"/>
        <item x="132"/>
        <item x="50"/>
        <item x="41"/>
        <item x="155"/>
        <item x="34"/>
        <item x="107"/>
        <item x="72"/>
        <item x="89"/>
        <item x="252"/>
        <item x="187"/>
        <item x="115"/>
        <item x="218"/>
        <item x="212"/>
        <item x="167"/>
        <item x="75"/>
        <item x="55"/>
        <item x="39"/>
        <item x="161"/>
        <item x="51"/>
        <item x="76"/>
        <item x="186"/>
        <item x="123"/>
        <item x="175"/>
        <item x="129"/>
        <item x="248"/>
        <item x="213"/>
        <item x="201"/>
        <item x="48"/>
        <item x="174"/>
        <item x="258"/>
        <item x="162"/>
        <item x="11"/>
        <item x="5"/>
        <item x="255"/>
        <item x="142"/>
        <item x="24"/>
        <item x="211"/>
        <item x="116"/>
        <item x="122"/>
        <item x="257"/>
        <item x="158"/>
        <item x="269"/>
        <item x="168"/>
        <item x="185"/>
        <item x="139"/>
        <item x="127"/>
        <item x="241"/>
        <item x="205"/>
        <item x="12"/>
        <item x="198"/>
        <item x="138"/>
        <item x="171"/>
        <item x="275"/>
        <item x="157"/>
        <item x="118"/>
        <item x="274"/>
        <item x="164"/>
        <item x="271"/>
        <item x="159"/>
        <item x="276"/>
        <item x="222"/>
        <item x="210"/>
        <item x="196"/>
        <item x="178"/>
        <item x="206"/>
        <item x="267"/>
        <item x="229"/>
        <item x="227"/>
        <item x="92"/>
        <item x="38"/>
        <item x="263"/>
        <item x="117"/>
        <item x="0"/>
        <item x="180"/>
        <item x="253"/>
        <item x="36"/>
        <item x="90"/>
        <item x="3"/>
        <item x="156"/>
        <item x="250"/>
        <item x="197"/>
        <item x="249"/>
        <item x="23"/>
        <item x="169"/>
        <item x="220"/>
        <item x="113"/>
        <item x="221"/>
        <item x="217"/>
        <item x="266"/>
        <item x="272"/>
        <item x="230"/>
        <item x="273"/>
        <item x="79"/>
        <item x="226"/>
        <item x="190"/>
        <item x="240"/>
        <item x="262"/>
        <item x="125"/>
        <item x="199"/>
        <item x="86"/>
        <item x="219"/>
        <item x="172"/>
        <item x="26"/>
        <item x="264"/>
        <item x="130"/>
        <item x="134"/>
        <item x="259"/>
        <item x="193"/>
        <item x="260"/>
        <item x="268"/>
        <item x="133"/>
        <item x="242"/>
        <item x="141"/>
        <item x="140"/>
        <item x="195"/>
        <item x="45"/>
        <item x="110"/>
        <item x="170"/>
        <item x="224"/>
        <item x="214"/>
        <item x="238"/>
        <item x="119"/>
        <item x="136"/>
        <item x="104"/>
        <item x="31"/>
        <item x="91"/>
        <item x="179"/>
        <item x="112"/>
        <item x="225"/>
        <item x="265"/>
        <item x="69"/>
        <item x="237"/>
        <item x="42"/>
        <item x="19"/>
        <item x="184"/>
        <item x="235"/>
        <item x="73"/>
        <item x="207"/>
        <item x="60"/>
        <item x="124"/>
        <item x="215"/>
        <item x="160"/>
        <item x="83"/>
        <item x="94"/>
        <item x="80"/>
        <item x="111"/>
        <item x="62"/>
        <item x="166"/>
        <item x="192"/>
        <item x="99"/>
        <item x="37"/>
        <item t="default"/>
      </items>
    </pivotField>
    <pivotField showAll="0">
      <items count="25">
        <item x="0"/>
        <item x="21"/>
        <item x="14"/>
        <item x="5"/>
        <item x="8"/>
        <item x="1"/>
        <item x="2"/>
        <item x="19"/>
        <item x="22"/>
        <item x="11"/>
        <item x="12"/>
        <item x="18"/>
        <item x="17"/>
        <item x="6"/>
        <item x="23"/>
        <item x="16"/>
        <item x="9"/>
        <item x="15"/>
        <item x="4"/>
        <item x="10"/>
        <item x="20"/>
        <item x="3"/>
        <item x="7"/>
        <item x="13"/>
        <item t="default"/>
      </items>
    </pivotField>
    <pivotField showAll="0">
      <items count="18">
        <item x="5"/>
        <item x="4"/>
        <item x="8"/>
        <item x="9"/>
        <item x="16"/>
        <item x="10"/>
        <item x="11"/>
        <item x="6"/>
        <item x="1"/>
        <item x="2"/>
        <item x="0"/>
        <item x="15"/>
        <item x="7"/>
        <item x="13"/>
        <item x="3"/>
        <item x="14"/>
        <item x="12"/>
        <item t="default"/>
      </items>
    </pivotField>
    <pivotField showAll="0" measureFilter="1">
      <items count="25">
        <item x="23"/>
        <item x="14"/>
        <item x="13"/>
        <item x="15"/>
        <item x="5"/>
        <item x="21"/>
        <item x="1"/>
        <item x="11"/>
        <item x="10"/>
        <item x="12"/>
        <item x="22"/>
        <item x="19"/>
        <item x="8"/>
        <item x="0"/>
        <item x="6"/>
        <item x="18"/>
        <item x="16"/>
        <item x="2"/>
        <item x="9"/>
        <item x="3"/>
        <item x="4"/>
        <item x="20"/>
        <item x="7"/>
        <item x="17"/>
        <item t="default"/>
      </items>
    </pivotField>
    <pivotField showAll="0"/>
    <pivotField dataField="1" showAll="0">
      <items count="105">
        <item x="57"/>
        <item x="26"/>
        <item x="25"/>
        <item x="51"/>
        <item x="30"/>
        <item x="52"/>
        <item x="23"/>
        <item x="37"/>
        <item x="66"/>
        <item x="46"/>
        <item x="79"/>
        <item x="32"/>
        <item x="20"/>
        <item x="44"/>
        <item x="71"/>
        <item x="8"/>
        <item x="31"/>
        <item x="43"/>
        <item x="65"/>
        <item x="58"/>
        <item x="63"/>
        <item x="27"/>
        <item x="72"/>
        <item x="98"/>
        <item x="62"/>
        <item x="16"/>
        <item x="18"/>
        <item x="55"/>
        <item x="40"/>
        <item x="38"/>
        <item x="89"/>
        <item x="53"/>
        <item x="59"/>
        <item x="103"/>
        <item x="5"/>
        <item x="60"/>
        <item x="45"/>
        <item x="33"/>
        <item x="67"/>
        <item x="73"/>
        <item x="48"/>
        <item x="81"/>
        <item x="14"/>
        <item x="29"/>
        <item x="95"/>
        <item x="13"/>
        <item x="22"/>
        <item x="17"/>
        <item x="88"/>
        <item x="74"/>
        <item x="91"/>
        <item x="90"/>
        <item x="77"/>
        <item x="94"/>
        <item x="54"/>
        <item x="2"/>
        <item x="101"/>
        <item x="92"/>
        <item x="35"/>
        <item x="84"/>
        <item x="61"/>
        <item x="19"/>
        <item x="87"/>
        <item x="42"/>
        <item x="41"/>
        <item x="47"/>
        <item x="102"/>
        <item x="93"/>
        <item x="97"/>
        <item x="75"/>
        <item x="76"/>
        <item x="69"/>
        <item x="83"/>
        <item x="34"/>
        <item x="28"/>
        <item x="21"/>
        <item x="24"/>
        <item x="6"/>
        <item x="80"/>
        <item x="82"/>
        <item x="96"/>
        <item x="3"/>
        <item x="1"/>
        <item x="68"/>
        <item x="36"/>
        <item x="10"/>
        <item x="0"/>
        <item x="39"/>
        <item x="50"/>
        <item x="99"/>
        <item x="70"/>
        <item x="49"/>
        <item x="7"/>
        <item x="4"/>
        <item x="56"/>
        <item x="100"/>
        <item x="85"/>
        <item x="86"/>
        <item x="15"/>
        <item x="11"/>
        <item x="12"/>
        <item x="64"/>
        <item x="78"/>
        <item x="9"/>
        <item t="default"/>
      </items>
    </pivotField>
    <pivotField dataField="1" showAll="0">
      <items count="76">
        <item x="18"/>
        <item x="44"/>
        <item x="70"/>
        <item x="68"/>
        <item x="19"/>
        <item x="10"/>
        <item x="66"/>
        <item x="48"/>
        <item x="20"/>
        <item x="9"/>
        <item x="1"/>
        <item x="6"/>
        <item x="63"/>
        <item x="61"/>
        <item x="11"/>
        <item x="42"/>
        <item x="58"/>
        <item x="17"/>
        <item x="56"/>
        <item x="35"/>
        <item x="32"/>
        <item x="2"/>
        <item x="72"/>
        <item x="55"/>
        <item x="37"/>
        <item x="69"/>
        <item x="25"/>
        <item x="39"/>
        <item x="12"/>
        <item x="29"/>
        <item x="54"/>
        <item x="21"/>
        <item x="50"/>
        <item x="62"/>
        <item x="43"/>
        <item x="4"/>
        <item x="33"/>
        <item x="40"/>
        <item x="34"/>
        <item x="22"/>
        <item x="49"/>
        <item x="7"/>
        <item x="52"/>
        <item x="28"/>
        <item x="26"/>
        <item x="27"/>
        <item x="45"/>
        <item x="73"/>
        <item x="36"/>
        <item x="67"/>
        <item x="30"/>
        <item x="51"/>
        <item x="46"/>
        <item x="8"/>
        <item x="31"/>
        <item x="0"/>
        <item x="16"/>
        <item x="47"/>
        <item x="23"/>
        <item x="64"/>
        <item x="5"/>
        <item x="3"/>
        <item x="15"/>
        <item x="24"/>
        <item x="13"/>
        <item x="14"/>
        <item x="60"/>
        <item x="71"/>
        <item x="41"/>
        <item x="57"/>
        <item x="65"/>
        <item x="74"/>
        <item x="59"/>
        <item x="53"/>
        <item x="38"/>
        <item t="default"/>
      </items>
    </pivotField>
    <pivotField dataField="1" showAll="0"/>
    <pivotField numFmtId="1" showAll="0"/>
    <pivotField showAll="0"/>
    <pivotField showAll="0">
      <items count="6">
        <item x="4"/>
        <item x="2"/>
        <item x="1"/>
        <item x="3"/>
        <item x="0"/>
        <item t="default"/>
      </items>
    </pivotField>
  </pivotFields>
  <rowItems count="1">
    <i/>
  </rowItems>
  <colFields count="1">
    <field x="-2"/>
  </colFields>
  <colItems count="3">
    <i>
      <x/>
    </i>
    <i i="1">
      <x v="1"/>
    </i>
    <i i="2">
      <x v="2"/>
    </i>
  </colItems>
  <dataFields count="3">
    <dataField name="Max of Deaths" fld="11" subtotal="max" baseField="0" baseItem="1"/>
    <dataField name="Max of Injuries" fld="12" subtotal="max" baseField="0" baseItem="1"/>
    <dataField name="Max of Cause" fld="10" subtotal="max" baseField="0" baseItem="2"/>
  </dataFields>
  <chartFormats count="1">
    <chartFormat chart="41" format="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8" type="count" evalOrder="-1" id="7"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8E74E1B6-C88A-46B2-AD48-CE3B4D2A4281}"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K2:L8" firstHeaderRow="1" firstDataRow="1" firstDataCol="1"/>
  <pivotFields count="16">
    <pivotField showAll="0"/>
    <pivotField showAll="0"/>
    <pivotField showAll="0"/>
    <pivotField showAll="0"/>
    <pivotField showAll="0">
      <items count="233">
        <item x="37"/>
        <item x="31"/>
        <item x="70"/>
        <item x="32"/>
        <item x="69"/>
        <item x="35"/>
        <item x="61"/>
        <item x="55"/>
        <item x="62"/>
        <item x="59"/>
        <item x="29"/>
        <item x="81"/>
        <item x="49"/>
        <item x="48"/>
        <item x="58"/>
        <item x="76"/>
        <item x="38"/>
        <item x="52"/>
        <item x="51"/>
        <item x="114"/>
        <item x="71"/>
        <item x="28"/>
        <item x="44"/>
        <item x="68"/>
        <item x="12"/>
        <item x="40"/>
        <item x="47"/>
        <item x="57"/>
        <item x="64"/>
        <item x="63"/>
        <item x="67"/>
        <item x="107"/>
        <item x="105"/>
        <item x="46"/>
        <item x="43"/>
        <item x="45"/>
        <item x="30"/>
        <item x="75"/>
        <item x="42"/>
        <item x="65"/>
        <item x="95"/>
        <item x="39"/>
        <item x="19"/>
        <item x="119"/>
        <item x="106"/>
        <item x="190"/>
        <item x="168"/>
        <item x="102"/>
        <item x="147"/>
        <item x="224"/>
        <item x="140"/>
        <item x="176"/>
        <item x="170"/>
        <item x="109"/>
        <item x="192"/>
        <item x="186"/>
        <item x="209"/>
        <item x="17"/>
        <item x="0"/>
        <item x="36"/>
        <item x="103"/>
        <item x="115"/>
        <item x="128"/>
        <item x="160"/>
        <item x="201"/>
        <item x="184"/>
        <item x="180"/>
        <item x="217"/>
        <item x="155"/>
        <item x="149"/>
        <item x="213"/>
        <item x="112"/>
        <item x="108"/>
        <item x="146"/>
        <item x="82"/>
        <item x="214"/>
        <item x="27"/>
        <item x="177"/>
        <item x="85"/>
        <item x="227"/>
        <item x="132"/>
        <item x="129"/>
        <item x="174"/>
        <item x="230"/>
        <item x="172"/>
        <item x="3"/>
        <item x="33"/>
        <item x="169"/>
        <item x="219"/>
        <item x="73"/>
        <item x="135"/>
        <item x="223"/>
        <item x="228"/>
        <item x="101"/>
        <item x="83"/>
        <item x="18"/>
        <item x="25"/>
        <item x="153"/>
        <item x="90"/>
        <item x="6"/>
        <item x="136"/>
        <item x="125"/>
        <item x="123"/>
        <item x="143"/>
        <item x="16"/>
        <item x="173"/>
        <item x="138"/>
        <item x="100"/>
        <item x="134"/>
        <item x="163"/>
        <item x="14"/>
        <item x="154"/>
        <item x="208"/>
        <item x="152"/>
        <item x="142"/>
        <item x="98"/>
        <item x="116"/>
        <item x="122"/>
        <item x="92"/>
        <item x="220"/>
        <item x="110"/>
        <item x="156"/>
        <item x="131"/>
        <item x="231"/>
        <item x="200"/>
        <item x="187"/>
        <item x="164"/>
        <item x="88"/>
        <item x="191"/>
        <item x="97"/>
        <item x="127"/>
        <item x="113"/>
        <item x="15"/>
        <item x="145"/>
        <item x="133"/>
        <item x="72"/>
        <item x="196"/>
        <item x="141"/>
        <item x="151"/>
        <item x="182"/>
        <item x="179"/>
        <item x="229"/>
        <item x="91"/>
        <item x="121"/>
        <item x="183"/>
        <item x="199"/>
        <item x="87"/>
        <item x="104"/>
        <item x="124"/>
        <item x="93"/>
        <item x="7"/>
        <item x="50"/>
        <item x="189"/>
        <item x="165"/>
        <item x="137"/>
        <item x="207"/>
        <item x="171"/>
        <item x="218"/>
        <item x="221"/>
        <item x="66"/>
        <item x="4"/>
        <item x="96"/>
        <item x="13"/>
        <item x="193"/>
        <item x="26"/>
        <item x="2"/>
        <item x="117"/>
        <item x="80"/>
        <item x="111"/>
        <item x="150"/>
        <item x="126"/>
        <item x="194"/>
        <item x="159"/>
        <item x="130"/>
        <item x="211"/>
        <item x="178"/>
        <item x="166"/>
        <item x="175"/>
        <item x="94"/>
        <item x="79"/>
        <item x="202"/>
        <item x="215"/>
        <item x="53"/>
        <item x="78"/>
        <item x="54"/>
        <item x="24"/>
        <item x="198"/>
        <item x="1"/>
        <item x="10"/>
        <item x="11"/>
        <item x="41"/>
        <item x="20"/>
        <item x="210"/>
        <item x="205"/>
        <item x="22"/>
        <item x="195"/>
        <item x="99"/>
        <item x="157"/>
        <item x="34"/>
        <item x="144"/>
        <item x="188"/>
        <item x="21"/>
        <item x="86"/>
        <item x="118"/>
        <item x="167"/>
        <item x="139"/>
        <item x="181"/>
        <item x="203"/>
        <item x="9"/>
        <item x="120"/>
        <item x="89"/>
        <item x="226"/>
        <item x="212"/>
        <item x="77"/>
        <item x="162"/>
        <item x="204"/>
        <item x="206"/>
        <item x="185"/>
        <item x="84"/>
        <item x="222"/>
        <item x="158"/>
        <item x="60"/>
        <item x="74"/>
        <item x="23"/>
        <item x="8"/>
        <item x="56"/>
        <item x="5"/>
        <item x="148"/>
        <item x="197"/>
        <item x="161"/>
        <item x="216"/>
        <item x="225"/>
        <item t="default"/>
      </items>
    </pivotField>
    <pivotField axis="axisRow" showAll="0" measureFilter="1">
      <items count="278">
        <item x="191"/>
        <item x="13"/>
        <item x="9"/>
        <item x="28"/>
        <item x="17"/>
        <item x="4"/>
        <item x="6"/>
        <item x="15"/>
        <item x="32"/>
        <item x="98"/>
        <item x="144"/>
        <item x="151"/>
        <item x="78"/>
        <item x="148"/>
        <item x="239"/>
        <item x="108"/>
        <item x="243"/>
        <item x="33"/>
        <item x="182"/>
        <item x="95"/>
        <item x="100"/>
        <item x="256"/>
        <item x="68"/>
        <item x="2"/>
        <item x="270"/>
        <item x="173"/>
        <item x="126"/>
        <item x="81"/>
        <item x="74"/>
        <item x="85"/>
        <item x="88"/>
        <item x="84"/>
        <item x="261"/>
        <item x="200"/>
        <item x="93"/>
        <item x="65"/>
        <item x="234"/>
        <item x="16"/>
        <item x="245"/>
        <item x="14"/>
        <item x="27"/>
        <item x="176"/>
        <item x="96"/>
        <item x="131"/>
        <item x="216"/>
        <item x="188"/>
        <item x="63"/>
        <item x="209"/>
        <item x="251"/>
        <item x="59"/>
        <item x="20"/>
        <item x="77"/>
        <item x="232"/>
        <item x="52"/>
        <item x="58"/>
        <item x="46"/>
        <item x="120"/>
        <item x="66"/>
        <item x="10"/>
        <item x="67"/>
        <item x="56"/>
        <item x="87"/>
        <item x="236"/>
        <item x="82"/>
        <item x="246"/>
        <item x="64"/>
        <item x="25"/>
        <item x="8"/>
        <item x="135"/>
        <item x="61"/>
        <item x="18"/>
        <item x="54"/>
        <item x="103"/>
        <item x="57"/>
        <item x="204"/>
        <item x="101"/>
        <item x="247"/>
        <item x="208"/>
        <item x="102"/>
        <item x="233"/>
        <item x="7"/>
        <item x="223"/>
        <item x="183"/>
        <item x="121"/>
        <item x="202"/>
        <item x="105"/>
        <item x="35"/>
        <item x="128"/>
        <item x="47"/>
        <item x="29"/>
        <item x="146"/>
        <item x="254"/>
        <item x="137"/>
        <item x="30"/>
        <item x="145"/>
        <item x="154"/>
        <item x="189"/>
        <item x="150"/>
        <item x="114"/>
        <item x="49"/>
        <item x="181"/>
        <item x="203"/>
        <item x="97"/>
        <item x="70"/>
        <item x="163"/>
        <item x="177"/>
        <item x="228"/>
        <item x="40"/>
        <item x="165"/>
        <item x="152"/>
        <item x="147"/>
        <item x="244"/>
        <item x="149"/>
        <item x="194"/>
        <item x="43"/>
        <item x="153"/>
        <item x="21"/>
        <item x="71"/>
        <item x="106"/>
        <item x="143"/>
        <item x="231"/>
        <item x="44"/>
        <item x="53"/>
        <item x="22"/>
        <item x="1"/>
        <item x="109"/>
        <item x="132"/>
        <item x="50"/>
        <item x="41"/>
        <item x="155"/>
        <item x="34"/>
        <item x="107"/>
        <item x="72"/>
        <item x="89"/>
        <item x="252"/>
        <item x="187"/>
        <item x="115"/>
        <item x="218"/>
        <item x="212"/>
        <item x="167"/>
        <item x="75"/>
        <item x="55"/>
        <item x="39"/>
        <item x="161"/>
        <item x="51"/>
        <item x="76"/>
        <item x="186"/>
        <item x="123"/>
        <item x="175"/>
        <item x="129"/>
        <item x="248"/>
        <item x="213"/>
        <item x="201"/>
        <item x="48"/>
        <item x="174"/>
        <item x="258"/>
        <item x="162"/>
        <item x="11"/>
        <item x="5"/>
        <item x="255"/>
        <item x="142"/>
        <item x="24"/>
        <item x="211"/>
        <item x="116"/>
        <item x="122"/>
        <item x="257"/>
        <item x="158"/>
        <item x="269"/>
        <item x="168"/>
        <item x="185"/>
        <item x="139"/>
        <item x="127"/>
        <item x="241"/>
        <item x="205"/>
        <item x="12"/>
        <item x="198"/>
        <item x="138"/>
        <item x="171"/>
        <item x="275"/>
        <item x="157"/>
        <item x="118"/>
        <item x="274"/>
        <item x="164"/>
        <item x="271"/>
        <item x="159"/>
        <item x="276"/>
        <item x="222"/>
        <item x="210"/>
        <item x="196"/>
        <item x="178"/>
        <item x="206"/>
        <item x="267"/>
        <item x="229"/>
        <item x="227"/>
        <item x="92"/>
        <item x="38"/>
        <item x="263"/>
        <item x="117"/>
        <item x="0"/>
        <item x="180"/>
        <item x="253"/>
        <item x="36"/>
        <item x="90"/>
        <item x="3"/>
        <item x="156"/>
        <item x="250"/>
        <item x="197"/>
        <item x="249"/>
        <item x="23"/>
        <item x="169"/>
        <item x="220"/>
        <item x="113"/>
        <item x="221"/>
        <item x="217"/>
        <item x="266"/>
        <item x="272"/>
        <item x="230"/>
        <item x="273"/>
        <item x="79"/>
        <item x="226"/>
        <item x="190"/>
        <item x="240"/>
        <item x="262"/>
        <item x="125"/>
        <item x="199"/>
        <item x="86"/>
        <item x="219"/>
        <item x="172"/>
        <item x="26"/>
        <item x="264"/>
        <item x="130"/>
        <item x="134"/>
        <item x="259"/>
        <item x="193"/>
        <item x="260"/>
        <item x="268"/>
        <item x="133"/>
        <item x="242"/>
        <item x="141"/>
        <item x="140"/>
        <item x="195"/>
        <item x="45"/>
        <item x="110"/>
        <item x="170"/>
        <item x="224"/>
        <item x="214"/>
        <item x="238"/>
        <item x="119"/>
        <item x="136"/>
        <item x="104"/>
        <item x="31"/>
        <item x="91"/>
        <item x="179"/>
        <item x="112"/>
        <item x="225"/>
        <item x="265"/>
        <item x="69"/>
        <item x="237"/>
        <item x="42"/>
        <item x="19"/>
        <item x="184"/>
        <item x="235"/>
        <item x="73"/>
        <item x="207"/>
        <item x="60"/>
        <item x="124"/>
        <item x="215"/>
        <item x="160"/>
        <item x="83"/>
        <item x="94"/>
        <item x="80"/>
        <item x="111"/>
        <item x="62"/>
        <item x="166"/>
        <item x="192"/>
        <item x="99"/>
        <item x="37"/>
        <item t="default"/>
      </items>
    </pivotField>
    <pivotField showAll="0">
      <items count="25">
        <item x="0"/>
        <item x="21"/>
        <item x="14"/>
        <item x="5"/>
        <item x="8"/>
        <item x="1"/>
        <item x="2"/>
        <item x="19"/>
        <item x="22"/>
        <item x="11"/>
        <item x="12"/>
        <item x="18"/>
        <item x="17"/>
        <item x="6"/>
        <item x="23"/>
        <item x="16"/>
        <item x="9"/>
        <item x="15"/>
        <item x="4"/>
        <item x="10"/>
        <item x="20"/>
        <item x="3"/>
        <item x="7"/>
        <item x="13"/>
        <item t="default"/>
      </items>
    </pivotField>
    <pivotField showAll="0"/>
    <pivotField showAll="0"/>
    <pivotField showAll="0"/>
    <pivotField showAll="0"/>
    <pivotField showAll="0">
      <items count="76">
        <item x="18"/>
        <item x="44"/>
        <item x="70"/>
        <item x="68"/>
        <item x="19"/>
        <item x="10"/>
        <item x="66"/>
        <item x="48"/>
        <item x="20"/>
        <item x="9"/>
        <item x="1"/>
        <item x="6"/>
        <item x="63"/>
        <item x="61"/>
        <item x="11"/>
        <item x="42"/>
        <item x="58"/>
        <item x="17"/>
        <item x="56"/>
        <item x="35"/>
        <item x="32"/>
        <item x="2"/>
        <item x="72"/>
        <item x="55"/>
        <item x="37"/>
        <item x="69"/>
        <item x="25"/>
        <item x="39"/>
        <item x="12"/>
        <item x="29"/>
        <item x="54"/>
        <item x="21"/>
        <item x="50"/>
        <item x="62"/>
        <item x="43"/>
        <item x="4"/>
        <item x="33"/>
        <item x="40"/>
        <item x="34"/>
        <item x="22"/>
        <item x="49"/>
        <item x="7"/>
        <item x="52"/>
        <item x="28"/>
        <item x="26"/>
        <item x="27"/>
        <item x="45"/>
        <item x="73"/>
        <item x="36"/>
        <item x="67"/>
        <item x="30"/>
        <item x="51"/>
        <item x="46"/>
        <item x="8"/>
        <item x="31"/>
        <item x="0"/>
        <item x="16"/>
        <item x="47"/>
        <item x="23"/>
        <item x="64"/>
        <item x="5"/>
        <item x="3"/>
        <item x="15"/>
        <item x="24"/>
        <item x="13"/>
        <item x="14"/>
        <item x="60"/>
        <item x="71"/>
        <item x="41"/>
        <item x="57"/>
        <item x="65"/>
        <item x="74"/>
        <item x="59"/>
        <item x="53"/>
        <item x="38"/>
        <item t="default"/>
      </items>
    </pivotField>
    <pivotField dataField="1" showAll="0"/>
    <pivotField numFmtId="1" showAll="0"/>
    <pivotField showAll="0"/>
    <pivotField showAll="0">
      <items count="6">
        <item x="4"/>
        <item x="2"/>
        <item x="1"/>
        <item x="3"/>
        <item x="0"/>
        <item t="default"/>
      </items>
    </pivotField>
  </pivotFields>
  <rowFields count="1">
    <field x="5"/>
  </rowFields>
  <rowItems count="6">
    <i>
      <x v="21"/>
    </i>
    <i>
      <x v="90"/>
    </i>
    <i>
      <x v="94"/>
    </i>
    <i>
      <x v="143"/>
    </i>
    <i>
      <x v="265"/>
    </i>
    <i t="grand">
      <x/>
    </i>
  </rowItems>
  <colItems count="1">
    <i/>
  </colItems>
  <dataFields count="1">
    <dataField name="Sum of Injuries" fld="12" baseField="0" baseItem="0"/>
  </dataFields>
  <chartFormats count="12">
    <chartFormat chart="8" format="0" series="1">
      <pivotArea type="data" outline="0" fieldPosition="0">
        <references count="1">
          <reference field="4294967294" count="1" selected="0">
            <x v="0"/>
          </reference>
        </references>
      </pivotArea>
    </chartFormat>
    <chartFormat chart="8" format="1">
      <pivotArea type="data" outline="0" fieldPosition="0">
        <references count="2">
          <reference field="4294967294" count="1" selected="0">
            <x v="0"/>
          </reference>
          <reference field="5" count="1" selected="0">
            <x v="21"/>
          </reference>
        </references>
      </pivotArea>
    </chartFormat>
    <chartFormat chart="8" format="2">
      <pivotArea type="data" outline="0" fieldPosition="0">
        <references count="2">
          <reference field="4294967294" count="1" selected="0">
            <x v="0"/>
          </reference>
          <reference field="5" count="1" selected="0">
            <x v="265"/>
          </reference>
        </references>
      </pivotArea>
    </chartFormat>
    <chartFormat chart="8" format="3">
      <pivotArea type="data" outline="0" fieldPosition="0">
        <references count="2">
          <reference field="4294967294" count="1" selected="0">
            <x v="0"/>
          </reference>
          <reference field="5" count="1" selected="0">
            <x v="143"/>
          </reference>
        </references>
      </pivotArea>
    </chartFormat>
    <chartFormat chart="8" format="4">
      <pivotArea type="data" outline="0" fieldPosition="0">
        <references count="2">
          <reference field="4294967294" count="1" selected="0">
            <x v="0"/>
          </reference>
          <reference field="5" count="1" selected="0">
            <x v="94"/>
          </reference>
        </references>
      </pivotArea>
    </chartFormat>
    <chartFormat chart="8" format="5">
      <pivotArea type="data" outline="0" fieldPosition="0">
        <references count="2">
          <reference field="4294967294" count="1" selected="0">
            <x v="0"/>
          </reference>
          <reference field="5" count="1" selected="0">
            <x v="90"/>
          </reference>
        </references>
      </pivotArea>
    </chartFormat>
    <chartFormat chart="10" format="12" series="1">
      <pivotArea type="data" outline="0" fieldPosition="0">
        <references count="1">
          <reference field="4294967294" count="1" selected="0">
            <x v="0"/>
          </reference>
        </references>
      </pivotArea>
    </chartFormat>
    <chartFormat chart="10" format="13">
      <pivotArea type="data" outline="0" fieldPosition="0">
        <references count="2">
          <reference field="4294967294" count="1" selected="0">
            <x v="0"/>
          </reference>
          <reference field="5" count="1" selected="0">
            <x v="21"/>
          </reference>
        </references>
      </pivotArea>
    </chartFormat>
    <chartFormat chart="10" format="14">
      <pivotArea type="data" outline="0" fieldPosition="0">
        <references count="2">
          <reference field="4294967294" count="1" selected="0">
            <x v="0"/>
          </reference>
          <reference field="5" count="1" selected="0">
            <x v="90"/>
          </reference>
        </references>
      </pivotArea>
    </chartFormat>
    <chartFormat chart="10" format="15">
      <pivotArea type="data" outline="0" fieldPosition="0">
        <references count="2">
          <reference field="4294967294" count="1" selected="0">
            <x v="0"/>
          </reference>
          <reference field="5" count="1" selected="0">
            <x v="94"/>
          </reference>
        </references>
      </pivotArea>
    </chartFormat>
    <chartFormat chart="10" format="16">
      <pivotArea type="data" outline="0" fieldPosition="0">
        <references count="2">
          <reference field="4294967294" count="1" selected="0">
            <x v="0"/>
          </reference>
          <reference field="5" count="1" selected="0">
            <x v="143"/>
          </reference>
        </references>
      </pivotArea>
    </chartFormat>
    <chartFormat chart="10" format="17">
      <pivotArea type="data" outline="0" fieldPosition="0">
        <references count="2">
          <reference field="4294967294" count="1" selected="0">
            <x v="0"/>
          </reference>
          <reference field="5" count="1" selected="0">
            <x v="265"/>
          </reference>
        </references>
      </pivotArea>
    </chartFormat>
  </chartFormats>
  <pivotTableStyleInfo name="PivotStyleLight16" showRowHeaders="1" showColHeaders="1" showRowStripes="0" showColStripes="0" showLastColumn="1"/>
  <filters count="1">
    <filter fld="5" type="count" evalOrder="-1" id="4"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5F417B54-940A-4F3E-93B1-79EB040603E5}" autoFormatId="16" applyNumberFormats="0" applyBorderFormats="0" applyFontFormats="0" applyPatternFormats="0" applyAlignmentFormats="0" applyWidthHeightFormats="0">
  <queryTableRefresh nextId="27">
    <queryTableFields count="10">
      <queryTableField id="1" name="Year  " tableColumnId="1"/>
      <queryTableField id="22" dataBound="0" tableColumnId="22"/>
      <queryTableField id="2" name="Railway Safety Fund- Total Grant (cr)" tableColumnId="2"/>
      <queryTableField id="3" name="Railway Safety Fund-Actual Expenditure (cr)" tableColumnId="3"/>
      <queryTableField id="4" name="Depreciation Reserve Fund (DRF)" tableColumnId="4"/>
      <queryTableField id="5" name="Depreciation Reserve Fund- Actual Utilisation (cr)" tableColumnId="5"/>
      <queryTableField id="6" name="Total Working Expenditure(cr)" tableColumnId="6"/>
      <queryTableField id="7" name="Total Working Expenditure- Actual expenditure (cr)" tableColumnId="7"/>
      <queryTableField id="8" name="Ordinary working expense (cr)" tableColumnId="8"/>
      <queryTableField id="9" name="Actual ordinary working expense (cr)" tableColumnId="9"/>
    </queryTableFields>
    <queryTableDeletedFields count="12">
      <deletedField name="Collisions "/>
      <deletedField name="Collision Casualties"/>
      <deletedField name="Derailments"/>
      <deletedField name="Derailment Casualties"/>
      <deletedField name="LC accidents"/>
      <deletedField name="LC Casualties"/>
      <deletedField name="Fire accidents"/>
      <deletedField name="Fire Casualties"/>
      <deletedField name="Miscellaneous"/>
      <deletedField name="Miscellaneous Casualties"/>
      <deletedField name="Total casualties"/>
      <deletedField name="Number of passengers (millions)"/>
    </queryTableDeleted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E47BFC68-A4F8-4D2A-AE58-902545E5681F}" sourceName="State">
  <pivotTables>
    <pivotTable tabId="5" name="PivotTable1"/>
    <pivotTable tabId="5" name="PivotTable2"/>
    <pivotTable tabId="5" name="PivotTable3"/>
    <pivotTable tabId="5" name="PivotTable4"/>
    <pivotTable tabId="5" name="PivotTable5"/>
    <pivotTable tabId="5" name="PivotTable6"/>
    <pivotTable tabId="5" name="PivotTable7"/>
    <pivotTable tabId="5" name="PivotTable8"/>
    <pivotTable tabId="5" name="PivotTable9"/>
    <pivotTable tabId="5" name="PivotTable12"/>
    <pivotTable tabId="5" name="PivotTable13"/>
  </pivotTables>
  <data>
    <tabular pivotCacheId="696572856">
      <items count="24">
        <i x="0" s="1"/>
        <i x="21" s="1"/>
        <i x="14" s="1"/>
        <i x="5" s="1"/>
        <i x="8" s="1"/>
        <i x="1" s="1"/>
        <i x="2" s="1"/>
        <i x="19" s="1"/>
        <i x="22" s="1"/>
        <i x="11" s="1"/>
        <i x="12" s="1"/>
        <i x="18" s="1"/>
        <i x="17" s="1"/>
        <i x="6" s="1"/>
        <i x="23" s="1"/>
        <i x="16" s="1"/>
        <i x="9" s="1"/>
        <i x="15" s="1"/>
        <i x="4" s="1"/>
        <i x="10" s="1"/>
        <i x="20" s="1"/>
        <i x="3" s="1"/>
        <i x="7" s="1"/>
        <i x="1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ndard_Cause_Type" xr10:uid="{3516AEE1-57C0-4AA6-8D84-C7AFA49D8AE4}" sourceName="Standard Cause Type">
  <pivotTables>
    <pivotTable tabId="5" name="PivotTable1"/>
    <pivotTable tabId="5" name="PivotTable12"/>
    <pivotTable tabId="5" name="PivotTable2"/>
    <pivotTable tabId="5" name="PivotTable3"/>
    <pivotTable tabId="5" name="PivotTable4"/>
    <pivotTable tabId="5" name="PivotTable5"/>
    <pivotTable tabId="5" name="PivotTable6"/>
    <pivotTable tabId="5" name="PivotTable7"/>
    <pivotTable tabId="5" name="PivotTable13"/>
    <pivotTable tabId="5" name="PivotTable8"/>
    <pivotTable tabId="5" name="PivotTable9"/>
  </pivotTables>
  <data>
    <tabular pivotCacheId="696572856">
      <items count="5">
        <i x="4" s="1"/>
        <i x="2" s="1"/>
        <i x="1" s="1"/>
        <i x="3"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9565BD96-B810-416A-B055-B1FE8850B137}" sourceName="Year  ">
  <pivotTables>
    <pivotTable tabId="8" name="PivotTable7"/>
    <pivotTable tabId="8" name="PivotTable1"/>
    <pivotTable tabId="8" name="PivotTable2"/>
    <pivotTable tabId="8" name="PivotTable3"/>
    <pivotTable tabId="8" name="PivotTable4"/>
    <pivotTable tabId="8" name="PivotTable5"/>
    <pivotTable tabId="8" name="PivotTable6"/>
    <pivotTable tabId="8" name="PivotTable8"/>
  </pivotTables>
  <data>
    <tabular pivotCacheId="626095945">
      <items count="17">
        <i x="0" s="1"/>
        <i x="1" s="1"/>
        <i x="2" s="1"/>
        <i x="3" s="1"/>
        <i x="4" s="1"/>
        <i x="5" s="1"/>
        <i x="6" s="1"/>
        <i x="7" s="1"/>
        <i x="8" s="1"/>
        <i x="9" s="1"/>
        <i x="10" s="1"/>
        <i x="11" s="1"/>
        <i x="12" s="1"/>
        <i x="13" s="1"/>
        <i x="14" s="1"/>
        <i x="15" s="1"/>
        <i x="16"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57B8B612-EDA5-4823-A47A-85315B7D9472}" cache="Slicer_State" caption="State" style="SlicerStyleOther2" rowHeight="182880"/>
  <slicer name="Standard Cause Type" xr10:uid="{70DD69F4-EE5B-4D54-B309-A0A0AE00A381}" cache="Slicer_Standard_Cause_Type" caption="Standard Cause Type" columnCount="5" style="SlicerStyleOther2" rowHeight="2476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 xr10:uid="{AB828B21-0737-47D7-ABAD-F681E0EDE2BC}" cache="Slicer_Year" caption="Year  " style="SlicerStyleOther1" rowHeight="2476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D8A8F9D-2941-4E05-BD35-3651D8BF3FBE}" name="Indian_Railway_Safety_Budget_and_Accidents_Version_2" displayName="Indian_Railway_Safety_Budget_and_Accidents_Version_2" ref="A1:J18" tableType="queryTable" totalsRowShown="0">
  <tableColumns count="10">
    <tableColumn id="1" xr3:uid="{3C85DD22-9098-4AC3-8FD6-6A1A9CAE6A05}" uniqueName="1" name="Year  " queryTableFieldId="1" dataDxfId="8"/>
    <tableColumn id="22" xr3:uid="{9443F251-828D-48F8-B3AD-DD80828127FE}" uniqueName="22" name="Standard Year" queryTableFieldId="22"/>
    <tableColumn id="2" xr3:uid="{B602E75C-5946-4492-8730-C1148261BA67}" uniqueName="2" name="Railway Safety Fund- Total Grant (cr)" queryTableFieldId="2" dataDxfId="7"/>
    <tableColumn id="3" xr3:uid="{B31B50DD-FA6B-407F-9595-76D24BD9C6F3}" uniqueName="3" name="Railway Safety Fund-Actual Expenditure (cr)" queryTableFieldId="3" dataDxfId="6"/>
    <tableColumn id="4" xr3:uid="{14F557FB-DEA8-4146-8E61-D33AFD047570}" uniqueName="4" name="Depreciation Reserve Fund (DRF)" queryTableFieldId="4" dataDxfId="5"/>
    <tableColumn id="5" xr3:uid="{345FE947-2D8B-4A60-9152-93694154DC51}" uniqueName="5" name="Depreciation Reserve Fund- Actual Utilisation (cr)" queryTableFieldId="5" dataDxfId="4"/>
    <tableColumn id="6" xr3:uid="{A860E56D-5B9E-4745-96C6-F7FC403016E7}" uniqueName="6" name="Total Working Expenditure(cr)" queryTableFieldId="6" dataDxfId="3"/>
    <tableColumn id="7" xr3:uid="{AC2A4975-5780-418C-838A-E6E0B795E3CC}" uniqueName="7" name="Total Working Expenditure- Actual expenditure (cr)" queryTableFieldId="7" dataDxfId="2"/>
    <tableColumn id="8" xr3:uid="{793E4DBC-5FB4-4104-A6B4-1028C5408665}" uniqueName="8" name="Ordinary working expense (cr)" queryTableFieldId="8" dataDxfId="1"/>
    <tableColumn id="9" xr3:uid="{DDC7341F-9983-4F71-9C70-94B57A59FE54}" uniqueName="9" name="Actual ordinary working expense (cr)" queryTableFieldId="9"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19.xml"/><Relationship Id="rId3" Type="http://schemas.openxmlformats.org/officeDocument/2006/relationships/pivotTable" Target="../pivotTables/pivotTable14.xml"/><Relationship Id="rId7" Type="http://schemas.openxmlformats.org/officeDocument/2006/relationships/pivotTable" Target="../pivotTables/pivotTable18.xml"/><Relationship Id="rId2" Type="http://schemas.openxmlformats.org/officeDocument/2006/relationships/pivotTable" Target="../pivotTables/pivotTable13.xml"/><Relationship Id="rId1" Type="http://schemas.openxmlformats.org/officeDocument/2006/relationships/pivotTable" Target="../pivotTables/pivotTable12.xml"/><Relationship Id="rId6" Type="http://schemas.openxmlformats.org/officeDocument/2006/relationships/pivotTable" Target="../pivotTables/pivotTable17.xml"/><Relationship Id="rId5" Type="http://schemas.openxmlformats.org/officeDocument/2006/relationships/pivotTable" Target="../pivotTables/pivotTable16.xml"/><Relationship Id="rId4" Type="http://schemas.openxmlformats.org/officeDocument/2006/relationships/pivotTable" Target="../pivotTables/pivotTable15.xml"/><Relationship Id="rId9"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5D651E-59EC-46B4-9A08-0DA81C9AE7BB}">
  <dimension ref="A2:N61"/>
  <sheetViews>
    <sheetView topLeftCell="A20" zoomScale="91" zoomScaleNormal="55" workbookViewId="0">
      <selection activeCell="T31" sqref="T31"/>
    </sheetView>
  </sheetViews>
  <sheetFormatPr defaultRowHeight="14.4" x14ac:dyDescent="0.3"/>
  <cols>
    <col min="1" max="1" width="13" bestFit="1" customWidth="1"/>
    <col min="2" max="2" width="13.5546875" bestFit="1" customWidth="1"/>
    <col min="3" max="3" width="13.44140625" bestFit="1" customWidth="1"/>
    <col min="4" max="5" width="13.5546875" bestFit="1" customWidth="1"/>
    <col min="6" max="6" width="8.33203125" bestFit="1" customWidth="1"/>
    <col min="7" max="7" width="14.44140625" bestFit="1" customWidth="1"/>
    <col min="8" max="8" width="21" bestFit="1" customWidth="1"/>
    <col min="9" max="10" width="8.33203125" bestFit="1" customWidth="1"/>
    <col min="11" max="11" width="15.21875" bestFit="1" customWidth="1"/>
    <col min="12" max="12" width="13.44140625" bestFit="1" customWidth="1"/>
    <col min="13" max="13" width="13" bestFit="1" customWidth="1"/>
    <col min="14" max="14" width="13.5546875" bestFit="1" customWidth="1"/>
    <col min="15" max="15" width="5.77734375" bestFit="1" customWidth="1"/>
    <col min="16" max="16" width="14.21875" bestFit="1" customWidth="1"/>
    <col min="17" max="17" width="10.33203125" bestFit="1" customWidth="1"/>
    <col min="18" max="18" width="19.77734375" bestFit="1" customWidth="1"/>
    <col min="19" max="19" width="21.77734375" bestFit="1" customWidth="1"/>
    <col min="20" max="20" width="18.88671875" bestFit="1" customWidth="1"/>
    <col min="21" max="21" width="9" bestFit="1" customWidth="1"/>
    <col min="22" max="22" width="15.6640625" bestFit="1" customWidth="1"/>
    <col min="23" max="23" width="7.33203125" bestFit="1" customWidth="1"/>
    <col min="24" max="24" width="4.21875" bestFit="1" customWidth="1"/>
    <col min="25" max="25" width="9.5546875" bestFit="1" customWidth="1"/>
    <col min="26" max="26" width="12.5546875" bestFit="1" customWidth="1"/>
    <col min="27" max="27" width="13.77734375" bestFit="1" customWidth="1"/>
    <col min="28" max="28" width="10.5546875" bestFit="1" customWidth="1"/>
    <col min="29" max="29" width="4.21875" bestFit="1" customWidth="1"/>
    <col min="30" max="30" width="16.6640625" bestFit="1" customWidth="1"/>
    <col min="31" max="31" width="18.21875" bestFit="1" customWidth="1"/>
    <col min="32" max="32" width="14.109375" bestFit="1" customWidth="1"/>
    <col min="33" max="34" width="8.33203125" bestFit="1" customWidth="1"/>
    <col min="35" max="35" width="10.33203125" bestFit="1" customWidth="1"/>
    <col min="36" max="36" width="9" bestFit="1" customWidth="1"/>
    <col min="37" max="37" width="21.109375" bestFit="1" customWidth="1"/>
    <col min="38" max="38" width="13.88671875" bestFit="1" customWidth="1"/>
    <col min="39" max="39" width="10.33203125" bestFit="1" customWidth="1"/>
    <col min="40" max="40" width="9" bestFit="1" customWidth="1"/>
    <col min="41" max="41" width="16.77734375" bestFit="1" customWidth="1"/>
    <col min="42" max="42" width="14.5546875" bestFit="1" customWidth="1"/>
    <col min="43" max="43" width="10.33203125" bestFit="1" customWidth="1"/>
    <col min="44" max="44" width="17.5546875" bestFit="1" customWidth="1"/>
    <col min="45" max="45" width="10" bestFit="1" customWidth="1"/>
    <col min="46" max="46" width="8.33203125" bestFit="1" customWidth="1"/>
    <col min="47" max="47" width="5.77734375" bestFit="1" customWidth="1"/>
    <col min="48" max="48" width="10.33203125" bestFit="1" customWidth="1"/>
    <col min="49" max="49" width="7.33203125" bestFit="1" customWidth="1"/>
    <col min="50" max="50" width="4.21875" bestFit="1" customWidth="1"/>
    <col min="51" max="51" width="13.77734375" bestFit="1" customWidth="1"/>
    <col min="52" max="52" width="12.77734375" bestFit="1" customWidth="1"/>
    <col min="53" max="53" width="13.88671875" bestFit="1" customWidth="1"/>
    <col min="54" max="54" width="8.33203125" bestFit="1" customWidth="1"/>
    <col min="55" max="55" width="17" bestFit="1" customWidth="1"/>
    <col min="56" max="56" width="19.77734375" bestFit="1" customWidth="1"/>
    <col min="57" max="57" width="10.33203125" bestFit="1" customWidth="1"/>
    <col min="58" max="58" width="4.21875" bestFit="1" customWidth="1"/>
    <col min="59" max="59" width="12.5546875" bestFit="1" customWidth="1"/>
    <col min="60" max="60" width="16.77734375" bestFit="1" customWidth="1"/>
    <col min="61" max="61" width="17.88671875" bestFit="1" customWidth="1"/>
    <col min="62" max="62" width="10.33203125" bestFit="1" customWidth="1"/>
    <col min="63" max="63" width="4.21875" bestFit="1" customWidth="1"/>
    <col min="64" max="64" width="20.77734375" bestFit="1" customWidth="1"/>
    <col min="65" max="65" width="14" bestFit="1" customWidth="1"/>
    <col min="66" max="66" width="10.33203125" bestFit="1" customWidth="1"/>
    <col min="67" max="67" width="4.21875" bestFit="1" customWidth="1"/>
    <col min="68" max="68" width="16.88671875" bestFit="1" customWidth="1"/>
    <col min="69" max="69" width="14.77734375" bestFit="1" customWidth="1"/>
    <col min="70" max="70" width="10.33203125" bestFit="1" customWidth="1"/>
    <col min="71" max="71" width="17.6640625" bestFit="1" customWidth="1"/>
    <col min="72" max="72" width="10.109375" bestFit="1" customWidth="1"/>
    <col min="73" max="73" width="8.33203125" bestFit="1" customWidth="1"/>
    <col min="74" max="74" width="17" bestFit="1" customWidth="1"/>
    <col min="75" max="75" width="10.33203125" bestFit="1" customWidth="1"/>
    <col min="76" max="76" width="9" bestFit="1" customWidth="1"/>
    <col min="77" max="77" width="15.6640625" bestFit="1" customWidth="1"/>
    <col min="78" max="78" width="4.21875" bestFit="1" customWidth="1"/>
    <col min="79" max="79" width="9.5546875" bestFit="1" customWidth="1"/>
    <col min="80" max="80" width="12.88671875" bestFit="1" customWidth="1"/>
    <col min="81" max="81" width="13.33203125" bestFit="1" customWidth="1"/>
    <col min="82" max="82" width="14.21875" bestFit="1" customWidth="1"/>
    <col min="83" max="83" width="10.33203125" bestFit="1" customWidth="1"/>
    <col min="84" max="84" width="16.21875" bestFit="1" customWidth="1"/>
    <col min="85" max="85" width="9.5546875" bestFit="1" customWidth="1"/>
    <col min="86" max="87" width="8.33203125" bestFit="1" customWidth="1"/>
    <col min="88" max="88" width="10.33203125" bestFit="1" customWidth="1"/>
    <col min="89" max="89" width="19.77734375" bestFit="1" customWidth="1"/>
    <col min="90" max="90" width="4.21875" bestFit="1" customWidth="1"/>
    <col min="91" max="91" width="12.33203125" bestFit="1" customWidth="1"/>
    <col min="92" max="92" width="10.5546875" bestFit="1" customWidth="1"/>
    <col min="93" max="93" width="11.21875" bestFit="1" customWidth="1"/>
    <col min="94" max="94" width="14.109375" bestFit="1" customWidth="1"/>
    <col min="95" max="95" width="14.21875" bestFit="1" customWidth="1"/>
    <col min="96" max="96" width="17.21875" bestFit="1" customWidth="1"/>
    <col min="97" max="97" width="15.44140625" bestFit="1" customWidth="1"/>
    <col min="98" max="98" width="18.33203125" bestFit="1" customWidth="1"/>
    <col min="99" max="99" width="10.5546875" bestFit="1" customWidth="1"/>
    <col min="100" max="100" width="25.44140625" bestFit="1" customWidth="1"/>
    <col min="101" max="101" width="11.44140625" bestFit="1" customWidth="1"/>
    <col min="102" max="102" width="24.5546875" bestFit="1" customWidth="1"/>
    <col min="103" max="103" width="15.88671875" bestFit="1" customWidth="1"/>
    <col min="104" max="104" width="17.6640625" bestFit="1" customWidth="1"/>
    <col min="105" max="105" width="10.77734375" bestFit="1" customWidth="1"/>
    <col min="106" max="106" width="12.21875" bestFit="1" customWidth="1"/>
    <col min="107" max="107" width="18.77734375" bestFit="1" customWidth="1"/>
    <col min="108" max="108" width="34.6640625" bestFit="1" customWidth="1"/>
    <col min="109" max="109" width="41.109375" bestFit="1" customWidth="1"/>
    <col min="110" max="110" width="16.44140625" bestFit="1" customWidth="1"/>
    <col min="111" max="111" width="18" bestFit="1" customWidth="1"/>
    <col min="112" max="112" width="49.21875" bestFit="1" customWidth="1"/>
    <col min="113" max="113" width="33.77734375" bestFit="1" customWidth="1"/>
    <col min="114" max="114" width="41.88671875" bestFit="1" customWidth="1"/>
    <col min="115" max="115" width="20" bestFit="1" customWidth="1"/>
    <col min="116" max="116" width="7.21875" bestFit="1" customWidth="1"/>
    <col min="117" max="117" width="14.5546875" bestFit="1" customWidth="1"/>
    <col min="118" max="118" width="19" bestFit="1" customWidth="1"/>
    <col min="119" max="119" width="22.109375" bestFit="1" customWidth="1"/>
    <col min="120" max="120" width="33" bestFit="1" customWidth="1"/>
    <col min="121" max="121" width="30.109375" bestFit="1" customWidth="1"/>
    <col min="122" max="122" width="22.21875" bestFit="1" customWidth="1"/>
    <col min="123" max="123" width="27.88671875" bestFit="1" customWidth="1"/>
    <col min="124" max="124" width="31.44140625" bestFit="1" customWidth="1"/>
    <col min="125" max="125" width="24.109375" bestFit="1" customWidth="1"/>
    <col min="126" max="126" width="18.88671875" bestFit="1" customWidth="1"/>
    <col min="127" max="127" width="27" bestFit="1" customWidth="1"/>
    <col min="128" max="128" width="23.44140625" bestFit="1" customWidth="1"/>
    <col min="129" max="129" width="12.88671875" bestFit="1" customWidth="1"/>
    <col min="130" max="130" width="37.33203125" bestFit="1" customWidth="1"/>
    <col min="131" max="131" width="38.77734375" bestFit="1" customWidth="1"/>
    <col min="132" max="132" width="39.77734375" bestFit="1" customWidth="1"/>
    <col min="133" max="133" width="50.77734375" bestFit="1" customWidth="1"/>
    <col min="134" max="134" width="13.21875" bestFit="1" customWidth="1"/>
    <col min="135" max="135" width="17" bestFit="1" customWidth="1"/>
    <col min="136" max="136" width="21.77734375" bestFit="1" customWidth="1"/>
    <col min="137" max="137" width="55.21875" bestFit="1" customWidth="1"/>
    <col min="138" max="138" width="14.21875" bestFit="1" customWidth="1"/>
    <col min="139" max="139" width="19.109375" bestFit="1" customWidth="1"/>
    <col min="140" max="140" width="9.5546875" bestFit="1" customWidth="1"/>
    <col min="141" max="141" width="25.44140625" bestFit="1" customWidth="1"/>
    <col min="142" max="142" width="29.5546875" bestFit="1" customWidth="1"/>
    <col min="143" max="143" width="19.5546875" bestFit="1" customWidth="1"/>
    <col min="144" max="144" width="16.6640625" bestFit="1" customWidth="1"/>
    <col min="145" max="145" width="21.109375" bestFit="1" customWidth="1"/>
    <col min="146" max="146" width="33.6640625" bestFit="1" customWidth="1"/>
    <col min="147" max="147" width="40.88671875" bestFit="1" customWidth="1"/>
    <col min="148" max="148" width="16.33203125" bestFit="1" customWidth="1"/>
    <col min="149" max="149" width="32.44140625" bestFit="1" customWidth="1"/>
    <col min="150" max="150" width="34.88671875" bestFit="1" customWidth="1"/>
    <col min="151" max="151" width="34.21875" bestFit="1" customWidth="1"/>
    <col min="152" max="152" width="14.6640625" bestFit="1" customWidth="1"/>
    <col min="153" max="153" width="37" bestFit="1" customWidth="1"/>
    <col min="154" max="154" width="20.21875" bestFit="1" customWidth="1"/>
    <col min="155" max="155" width="27.6640625" bestFit="1" customWidth="1"/>
    <col min="156" max="156" width="30.33203125" bestFit="1" customWidth="1"/>
    <col min="157" max="157" width="30.21875" bestFit="1" customWidth="1"/>
    <col min="158" max="158" width="9.88671875" bestFit="1" customWidth="1"/>
    <col min="159" max="159" width="20.77734375" bestFit="1" customWidth="1"/>
    <col min="160" max="160" width="38.44140625" bestFit="1" customWidth="1"/>
    <col min="161" max="161" width="33.44140625" bestFit="1" customWidth="1"/>
    <col min="162" max="162" width="20.109375" bestFit="1" customWidth="1"/>
    <col min="163" max="163" width="37.33203125" bestFit="1" customWidth="1"/>
    <col min="164" max="164" width="22.21875" bestFit="1" customWidth="1"/>
    <col min="165" max="165" width="18.88671875" bestFit="1" customWidth="1"/>
    <col min="166" max="166" width="11.33203125" bestFit="1" customWidth="1"/>
    <col min="167" max="167" width="9.88671875" bestFit="1" customWidth="1"/>
    <col min="168" max="168" width="21.33203125" bestFit="1" customWidth="1"/>
    <col min="169" max="169" width="18.88671875" bestFit="1" customWidth="1"/>
    <col min="170" max="170" width="24.77734375" bestFit="1" customWidth="1"/>
    <col min="171" max="171" width="22.6640625" bestFit="1" customWidth="1"/>
    <col min="172" max="172" width="19.88671875" bestFit="1" customWidth="1"/>
    <col min="173" max="173" width="31" bestFit="1" customWidth="1"/>
    <col min="174" max="174" width="20" bestFit="1" customWidth="1"/>
    <col min="175" max="175" width="22.33203125" bestFit="1" customWidth="1"/>
    <col min="176" max="176" width="31.109375" bestFit="1" customWidth="1"/>
    <col min="177" max="177" width="11.44140625" bestFit="1" customWidth="1"/>
    <col min="178" max="178" width="34.77734375" bestFit="1" customWidth="1"/>
    <col min="179" max="179" width="29.6640625" bestFit="1" customWidth="1"/>
    <col min="180" max="180" width="18.21875" bestFit="1" customWidth="1"/>
    <col min="181" max="181" width="15.6640625" bestFit="1" customWidth="1"/>
    <col min="182" max="182" width="18.6640625" bestFit="1" customWidth="1"/>
    <col min="183" max="183" width="21.109375" bestFit="1" customWidth="1"/>
    <col min="184" max="184" width="25.21875" bestFit="1" customWidth="1"/>
    <col min="185" max="185" width="45.77734375" bestFit="1" customWidth="1"/>
    <col min="186" max="186" width="44.109375" bestFit="1" customWidth="1"/>
    <col min="187" max="187" width="27.5546875" bestFit="1" customWidth="1"/>
    <col min="188" max="188" width="26.77734375" bestFit="1" customWidth="1"/>
    <col min="189" max="189" width="17.33203125" bestFit="1" customWidth="1"/>
    <col min="190" max="190" width="21.88671875" bestFit="1" customWidth="1"/>
    <col min="191" max="191" width="14" bestFit="1" customWidth="1"/>
    <col min="192" max="192" width="28.33203125" bestFit="1" customWidth="1"/>
    <col min="193" max="193" width="14.88671875" bestFit="1" customWidth="1"/>
    <col min="194" max="194" width="13.33203125" bestFit="1" customWidth="1"/>
    <col min="195" max="195" width="13.5546875" bestFit="1" customWidth="1"/>
    <col min="196" max="196" width="10.6640625" bestFit="1" customWidth="1"/>
    <col min="197" max="197" width="31.33203125" bestFit="1" customWidth="1"/>
    <col min="198" max="198" width="32.5546875" bestFit="1" customWidth="1"/>
    <col min="199" max="199" width="28.88671875" bestFit="1" customWidth="1"/>
    <col min="200" max="200" width="48" bestFit="1" customWidth="1"/>
    <col min="201" max="201" width="15.21875" bestFit="1" customWidth="1"/>
    <col min="202" max="202" width="36.109375" bestFit="1" customWidth="1"/>
    <col min="203" max="203" width="13.5546875" bestFit="1" customWidth="1"/>
    <col min="204" max="204" width="14.88671875" bestFit="1" customWidth="1"/>
    <col min="205" max="205" width="16.6640625" bestFit="1" customWidth="1"/>
    <col min="206" max="206" width="38" bestFit="1" customWidth="1"/>
    <col min="207" max="207" width="12.44140625" bestFit="1" customWidth="1"/>
    <col min="208" max="208" width="56.77734375" bestFit="1" customWidth="1"/>
    <col min="209" max="209" width="18.33203125" bestFit="1" customWidth="1"/>
    <col min="210" max="210" width="16.44140625" bestFit="1" customWidth="1"/>
    <col min="211" max="211" width="17.44140625" bestFit="1" customWidth="1"/>
    <col min="212" max="212" width="11.44140625" bestFit="1" customWidth="1"/>
    <col min="213" max="213" width="24.109375" bestFit="1" customWidth="1"/>
    <col min="214" max="214" width="16.6640625" bestFit="1" customWidth="1"/>
    <col min="215" max="215" width="66.5546875" bestFit="1" customWidth="1"/>
    <col min="216" max="216" width="17.44140625" bestFit="1" customWidth="1"/>
    <col min="217" max="217" width="17.77734375" bestFit="1" customWidth="1"/>
    <col min="218" max="218" width="16.21875" bestFit="1" customWidth="1"/>
    <col min="219" max="219" width="34.77734375" bestFit="1" customWidth="1"/>
    <col min="220" max="220" width="11.77734375" bestFit="1" customWidth="1"/>
    <col min="221" max="221" width="46.109375" bestFit="1" customWidth="1"/>
    <col min="222" max="222" width="38.33203125" bestFit="1" customWidth="1"/>
    <col min="223" max="223" width="22.109375" bestFit="1" customWidth="1"/>
    <col min="224" max="224" width="9.5546875" bestFit="1" customWidth="1"/>
    <col min="225" max="225" width="23.6640625" bestFit="1" customWidth="1"/>
    <col min="226" max="226" width="8.5546875" bestFit="1" customWidth="1"/>
    <col min="227" max="227" width="52.88671875" bestFit="1" customWidth="1"/>
    <col min="228" max="228" width="17.6640625" bestFit="1" customWidth="1"/>
    <col min="229" max="229" width="34.33203125" bestFit="1" customWidth="1"/>
    <col min="230" max="230" width="26.5546875" bestFit="1" customWidth="1"/>
    <col min="231" max="231" width="15.44140625" bestFit="1" customWidth="1"/>
    <col min="232" max="232" width="43" bestFit="1" customWidth="1"/>
    <col min="233" max="233" width="70.88671875" bestFit="1" customWidth="1"/>
    <col min="234" max="234" width="10.5546875" bestFit="1" customWidth="1"/>
  </cols>
  <sheetData>
    <row r="2" spans="1:12" x14ac:dyDescent="0.3">
      <c r="K2" s="8" t="s">
        <v>1039</v>
      </c>
      <c r="L2" t="s">
        <v>1041</v>
      </c>
    </row>
    <row r="3" spans="1:12" x14ac:dyDescent="0.3">
      <c r="A3" t="s">
        <v>1044</v>
      </c>
      <c r="B3" t="s">
        <v>1040</v>
      </c>
      <c r="C3" t="s">
        <v>1041</v>
      </c>
      <c r="D3" t="s">
        <v>1042</v>
      </c>
      <c r="E3" t="s">
        <v>1043</v>
      </c>
      <c r="K3" s="9" t="s">
        <v>930</v>
      </c>
      <c r="L3">
        <v>1289</v>
      </c>
    </row>
    <row r="4" spans="1:12" x14ac:dyDescent="0.3">
      <c r="A4">
        <v>290</v>
      </c>
      <c r="B4">
        <v>8467</v>
      </c>
      <c r="C4">
        <v>11412</v>
      </c>
      <c r="D4" s="7">
        <v>1450</v>
      </c>
      <c r="E4">
        <v>290</v>
      </c>
      <c r="K4" s="9" t="s">
        <v>547</v>
      </c>
      <c r="L4">
        <v>500</v>
      </c>
    </row>
    <row r="5" spans="1:12" x14ac:dyDescent="0.3">
      <c r="K5" s="9" t="s">
        <v>546</v>
      </c>
      <c r="L5">
        <v>349</v>
      </c>
    </row>
    <row r="6" spans="1:12" x14ac:dyDescent="0.3">
      <c r="K6" s="9" t="s">
        <v>605</v>
      </c>
      <c r="L6">
        <v>790</v>
      </c>
    </row>
    <row r="7" spans="1:12" x14ac:dyDescent="0.3">
      <c r="K7" s="9" t="s">
        <v>81</v>
      </c>
      <c r="L7">
        <v>361</v>
      </c>
    </row>
    <row r="8" spans="1:12" x14ac:dyDescent="0.3">
      <c r="K8" s="9" t="s">
        <v>1038</v>
      </c>
      <c r="L8">
        <v>3289</v>
      </c>
    </row>
    <row r="10" spans="1:12" x14ac:dyDescent="0.3">
      <c r="A10" s="8" t="s">
        <v>1039</v>
      </c>
      <c r="B10" t="s">
        <v>1040</v>
      </c>
    </row>
    <row r="11" spans="1:12" x14ac:dyDescent="0.3">
      <c r="A11" s="9" t="s">
        <v>397</v>
      </c>
      <c r="B11">
        <v>800</v>
      </c>
    </row>
    <row r="12" spans="1:12" x14ac:dyDescent="0.3">
      <c r="A12" s="9" t="s">
        <v>930</v>
      </c>
      <c r="B12">
        <v>296</v>
      </c>
    </row>
    <row r="13" spans="1:12" x14ac:dyDescent="0.3">
      <c r="A13" s="9" t="s">
        <v>546</v>
      </c>
      <c r="B13">
        <v>298</v>
      </c>
    </row>
    <row r="14" spans="1:12" x14ac:dyDescent="0.3">
      <c r="A14" s="9" t="s">
        <v>605</v>
      </c>
      <c r="B14">
        <v>230</v>
      </c>
    </row>
    <row r="15" spans="1:12" x14ac:dyDescent="0.3">
      <c r="A15" s="9" t="s">
        <v>492</v>
      </c>
      <c r="B15">
        <v>400</v>
      </c>
    </row>
    <row r="16" spans="1:12" x14ac:dyDescent="0.3">
      <c r="A16" s="9" t="s">
        <v>1038</v>
      </c>
      <c r="B16">
        <v>2024</v>
      </c>
    </row>
    <row r="26" spans="1:14" x14ac:dyDescent="0.3">
      <c r="D26" s="8" t="s">
        <v>1039</v>
      </c>
      <c r="E26" t="s">
        <v>1040</v>
      </c>
    </row>
    <row r="27" spans="1:14" x14ac:dyDescent="0.3">
      <c r="A27" s="8" t="s">
        <v>1039</v>
      </c>
      <c r="B27" t="s">
        <v>1042</v>
      </c>
      <c r="D27" s="9">
        <v>2</v>
      </c>
      <c r="E27">
        <v>845</v>
      </c>
    </row>
    <row r="28" spans="1:14" x14ac:dyDescent="0.3">
      <c r="A28" s="9" t="s">
        <v>404</v>
      </c>
      <c r="B28" s="7">
        <v>14</v>
      </c>
      <c r="D28" s="9">
        <v>6</v>
      </c>
      <c r="E28">
        <v>969</v>
      </c>
    </row>
    <row r="29" spans="1:14" x14ac:dyDescent="0.3">
      <c r="A29" s="9" t="s">
        <v>364</v>
      </c>
      <c r="B29" s="7">
        <v>12</v>
      </c>
      <c r="D29" s="9">
        <v>20</v>
      </c>
      <c r="E29">
        <v>781</v>
      </c>
      <c r="G29" s="8" t="s">
        <v>1039</v>
      </c>
      <c r="H29" t="s">
        <v>1048</v>
      </c>
      <c r="L29" s="8" t="s">
        <v>1039</v>
      </c>
      <c r="M29" t="s">
        <v>1045</v>
      </c>
      <c r="N29" t="s">
        <v>1046</v>
      </c>
    </row>
    <row r="30" spans="1:14" x14ac:dyDescent="0.3">
      <c r="A30" s="9" t="s">
        <v>937</v>
      </c>
      <c r="B30" s="7">
        <v>16</v>
      </c>
      <c r="D30" s="9">
        <v>23</v>
      </c>
      <c r="E30">
        <v>452</v>
      </c>
      <c r="G30" s="9" t="s">
        <v>20</v>
      </c>
      <c r="H30">
        <v>24</v>
      </c>
      <c r="L30" s="9" t="s">
        <v>89</v>
      </c>
      <c r="M30">
        <v>800</v>
      </c>
      <c r="N30">
        <v>1289</v>
      </c>
    </row>
    <row r="31" spans="1:14" x14ac:dyDescent="0.3">
      <c r="A31" s="9" t="s">
        <v>591</v>
      </c>
      <c r="B31" s="7">
        <v>12</v>
      </c>
      <c r="D31" s="9">
        <v>28</v>
      </c>
      <c r="E31">
        <v>382</v>
      </c>
      <c r="G31" s="9" t="s">
        <v>62</v>
      </c>
      <c r="H31">
        <v>20</v>
      </c>
      <c r="L31" s="9" t="s">
        <v>58</v>
      </c>
      <c r="M31">
        <v>230</v>
      </c>
      <c r="N31">
        <v>790</v>
      </c>
    </row>
    <row r="32" spans="1:14" x14ac:dyDescent="0.3">
      <c r="A32" s="9" t="s">
        <v>81</v>
      </c>
      <c r="B32" s="7">
        <v>28</v>
      </c>
      <c r="D32" s="9" t="s">
        <v>1038</v>
      </c>
      <c r="E32">
        <v>3429</v>
      </c>
      <c r="G32" s="9" t="s">
        <v>69</v>
      </c>
      <c r="H32">
        <v>28</v>
      </c>
      <c r="L32" s="9" t="s">
        <v>141</v>
      </c>
      <c r="M32">
        <v>400</v>
      </c>
      <c r="N32">
        <v>500</v>
      </c>
    </row>
    <row r="33" spans="1:14" x14ac:dyDescent="0.3">
      <c r="A33" s="9" t="s">
        <v>1038</v>
      </c>
      <c r="B33" s="7">
        <v>82</v>
      </c>
      <c r="G33" s="9" t="s">
        <v>54</v>
      </c>
      <c r="H33">
        <v>31</v>
      </c>
      <c r="L33" s="9" t="s">
        <v>16</v>
      </c>
      <c r="M33">
        <v>157</v>
      </c>
      <c r="N33">
        <v>138</v>
      </c>
    </row>
    <row r="34" spans="1:14" x14ac:dyDescent="0.3">
      <c r="G34" s="9" t="s">
        <v>48</v>
      </c>
      <c r="H34">
        <v>60</v>
      </c>
      <c r="L34" s="9" t="s">
        <v>125</v>
      </c>
      <c r="M34">
        <v>227</v>
      </c>
      <c r="N34">
        <v>300</v>
      </c>
    </row>
    <row r="35" spans="1:14" x14ac:dyDescent="0.3">
      <c r="G35" s="9" t="s">
        <v>178</v>
      </c>
      <c r="H35">
        <v>20</v>
      </c>
      <c r="L35" s="9" t="s">
        <v>1038</v>
      </c>
      <c r="M35">
        <v>800</v>
      </c>
      <c r="N35">
        <v>1289</v>
      </c>
    </row>
    <row r="36" spans="1:14" x14ac:dyDescent="0.3">
      <c r="G36" s="9" t="s">
        <v>1038</v>
      </c>
      <c r="H36">
        <v>183</v>
      </c>
    </row>
    <row r="38" spans="1:14" x14ac:dyDescent="0.3">
      <c r="C38" s="8" t="s">
        <v>1039</v>
      </c>
      <c r="D38" t="s">
        <v>1047</v>
      </c>
    </row>
    <row r="39" spans="1:14" x14ac:dyDescent="0.3">
      <c r="C39" s="9" t="s">
        <v>290</v>
      </c>
      <c r="D39">
        <v>26</v>
      </c>
    </row>
    <row r="40" spans="1:14" x14ac:dyDescent="0.3">
      <c r="C40" s="9" t="s">
        <v>109</v>
      </c>
      <c r="D40">
        <v>18</v>
      </c>
    </row>
    <row r="41" spans="1:14" x14ac:dyDescent="0.3">
      <c r="C41" s="9" t="s">
        <v>35</v>
      </c>
      <c r="D41">
        <v>121</v>
      </c>
    </row>
    <row r="42" spans="1:14" x14ac:dyDescent="0.3">
      <c r="C42" s="9" t="s">
        <v>81</v>
      </c>
      <c r="D42">
        <v>1</v>
      </c>
    </row>
    <row r="43" spans="1:14" x14ac:dyDescent="0.3">
      <c r="C43" s="9" t="s">
        <v>25</v>
      </c>
      <c r="D43">
        <v>124</v>
      </c>
    </row>
    <row r="44" spans="1:14" x14ac:dyDescent="0.3">
      <c r="C44" s="9" t="s">
        <v>1038</v>
      </c>
      <c r="D44">
        <v>290</v>
      </c>
    </row>
    <row r="48" spans="1:14" x14ac:dyDescent="0.3">
      <c r="C48" s="8" t="s">
        <v>1039</v>
      </c>
      <c r="D48" t="s">
        <v>1040</v>
      </c>
    </row>
    <row r="49" spans="1:8" x14ac:dyDescent="0.3">
      <c r="C49" s="9" t="s">
        <v>606</v>
      </c>
      <c r="D49">
        <v>230</v>
      </c>
    </row>
    <row r="50" spans="1:8" x14ac:dyDescent="0.3">
      <c r="C50" s="9" t="s">
        <v>32</v>
      </c>
      <c r="D50">
        <v>3247</v>
      </c>
    </row>
    <row r="51" spans="1:8" x14ac:dyDescent="0.3">
      <c r="C51" s="9" t="s">
        <v>22</v>
      </c>
      <c r="D51">
        <v>3700</v>
      </c>
    </row>
    <row r="52" spans="1:8" x14ac:dyDescent="0.3">
      <c r="C52" s="9" t="s">
        <v>105</v>
      </c>
      <c r="D52">
        <v>165</v>
      </c>
    </row>
    <row r="53" spans="1:8" x14ac:dyDescent="0.3">
      <c r="C53" s="9" t="s">
        <v>289</v>
      </c>
      <c r="D53">
        <v>395</v>
      </c>
    </row>
    <row r="54" spans="1:8" x14ac:dyDescent="0.3">
      <c r="C54" s="9" t="s">
        <v>1038</v>
      </c>
      <c r="D54">
        <v>7737</v>
      </c>
    </row>
    <row r="55" spans="1:8" x14ac:dyDescent="0.3">
      <c r="G55" s="8" t="s">
        <v>1039</v>
      </c>
      <c r="H55" t="s">
        <v>1040</v>
      </c>
    </row>
    <row r="56" spans="1:8" x14ac:dyDescent="0.3">
      <c r="G56" s="9" t="s">
        <v>606</v>
      </c>
      <c r="H56">
        <v>230</v>
      </c>
    </row>
    <row r="57" spans="1:8" x14ac:dyDescent="0.3">
      <c r="A57" t="s">
        <v>1045</v>
      </c>
      <c r="B57" t="s">
        <v>1046</v>
      </c>
      <c r="C57" t="s">
        <v>1049</v>
      </c>
      <c r="G57" s="9" t="s">
        <v>32</v>
      </c>
      <c r="H57">
        <v>3247</v>
      </c>
    </row>
    <row r="58" spans="1:8" x14ac:dyDescent="0.3">
      <c r="A58">
        <v>800</v>
      </c>
      <c r="B58">
        <v>1289</v>
      </c>
      <c r="C58">
        <v>68</v>
      </c>
      <c r="G58" s="9" t="s">
        <v>22</v>
      </c>
      <c r="H58">
        <v>3700</v>
      </c>
    </row>
    <row r="59" spans="1:8" x14ac:dyDescent="0.3">
      <c r="G59" s="9" t="s">
        <v>105</v>
      </c>
      <c r="H59">
        <v>165</v>
      </c>
    </row>
    <row r="60" spans="1:8" x14ac:dyDescent="0.3">
      <c r="G60" s="9" t="s">
        <v>289</v>
      </c>
      <c r="H60">
        <v>395</v>
      </c>
    </row>
    <row r="61" spans="1:8" x14ac:dyDescent="0.3">
      <c r="G61" s="9" t="s">
        <v>1038</v>
      </c>
      <c r="H61">
        <v>7737</v>
      </c>
    </row>
  </sheetData>
  <pageMargins left="0.7" right="0.7" top="0.75" bottom="0.75" header="0.3" footer="0.3"/>
  <drawing r:id="rId1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E9A939-C5AD-4C00-B34B-D1B770BD6B1D}">
  <dimension ref="A1:AL42"/>
  <sheetViews>
    <sheetView tabSelected="1" topLeftCell="A6" zoomScale="73" zoomScaleNormal="73" workbookViewId="0">
      <selection activeCell="A31" sqref="A31:XFD31"/>
    </sheetView>
  </sheetViews>
  <sheetFormatPr defaultRowHeight="14.4" x14ac:dyDescent="0.3"/>
  <sheetData>
    <row r="1" spans="1:38" ht="15" thickBot="1" x14ac:dyDescent="0.35">
      <c r="A1" s="16"/>
      <c r="B1" s="16"/>
      <c r="C1" s="16"/>
      <c r="D1" s="16"/>
      <c r="E1" s="16"/>
      <c r="F1" s="16"/>
      <c r="G1" s="16"/>
      <c r="H1" s="16"/>
      <c r="I1" s="16"/>
      <c r="J1" s="16"/>
      <c r="K1" s="16"/>
      <c r="L1" s="16"/>
      <c r="M1" s="16"/>
      <c r="N1" s="16"/>
      <c r="O1" s="16"/>
      <c r="P1" s="16"/>
      <c r="Q1" s="16"/>
      <c r="R1" s="16"/>
      <c r="S1" s="16"/>
      <c r="T1" s="16"/>
      <c r="U1" s="16"/>
      <c r="V1" s="16"/>
      <c r="W1" s="16"/>
      <c r="X1" s="16"/>
      <c r="Y1" s="16"/>
      <c r="Z1" s="16"/>
      <c r="AA1" s="16"/>
      <c r="AB1" s="16"/>
      <c r="AC1" s="16"/>
      <c r="AD1" s="16"/>
      <c r="AE1" s="16"/>
      <c r="AF1" s="16"/>
      <c r="AG1" s="16"/>
      <c r="AH1" s="16"/>
      <c r="AI1" s="16"/>
      <c r="AJ1" s="16"/>
      <c r="AK1" s="16"/>
      <c r="AL1" s="16"/>
    </row>
    <row r="2" spans="1:38" x14ac:dyDescent="0.3">
      <c r="A2" s="16"/>
      <c r="B2" s="17"/>
      <c r="C2" s="18"/>
      <c r="D2" s="18"/>
      <c r="E2" s="18"/>
      <c r="F2" s="18"/>
      <c r="G2" s="18"/>
      <c r="H2" s="18"/>
      <c r="I2" s="18"/>
      <c r="J2" s="18"/>
      <c r="K2" s="18"/>
      <c r="L2" s="18"/>
      <c r="M2" s="18"/>
      <c r="N2" s="18"/>
      <c r="O2" s="18"/>
      <c r="P2" s="18"/>
      <c r="Q2" s="18"/>
      <c r="R2" s="18"/>
      <c r="S2" s="18"/>
      <c r="T2" s="18"/>
      <c r="U2" s="18"/>
      <c r="V2" s="18"/>
      <c r="W2" s="18"/>
      <c r="X2" s="18"/>
      <c r="Y2" s="18"/>
      <c r="Z2" s="19"/>
      <c r="AA2" s="16"/>
      <c r="AB2" s="16"/>
      <c r="AC2" s="16"/>
      <c r="AD2" s="16"/>
      <c r="AE2" s="16"/>
      <c r="AF2" s="16"/>
      <c r="AG2" s="16"/>
      <c r="AH2" s="16"/>
      <c r="AI2" s="16"/>
      <c r="AJ2" s="16"/>
      <c r="AK2" s="16"/>
      <c r="AL2" s="16"/>
    </row>
    <row r="3" spans="1:38" x14ac:dyDescent="0.3">
      <c r="A3" s="16"/>
      <c r="B3" s="20"/>
      <c r="C3" s="21"/>
      <c r="D3" s="21"/>
      <c r="E3" s="21"/>
      <c r="F3" s="21"/>
      <c r="G3" s="21"/>
      <c r="H3" s="21"/>
      <c r="I3" s="21"/>
      <c r="J3" s="21"/>
      <c r="K3" s="21"/>
      <c r="L3" s="21"/>
      <c r="M3" s="21"/>
      <c r="N3" s="21"/>
      <c r="O3" s="21"/>
      <c r="P3" s="21"/>
      <c r="Q3" s="21"/>
      <c r="R3" s="21"/>
      <c r="S3" s="21"/>
      <c r="T3" s="21"/>
      <c r="U3" s="21"/>
      <c r="V3" s="21"/>
      <c r="W3" s="21"/>
      <c r="X3" s="21"/>
      <c r="Y3" s="21"/>
      <c r="Z3" s="22"/>
      <c r="AA3" s="16"/>
      <c r="AB3" s="16"/>
      <c r="AC3" s="16"/>
      <c r="AD3" s="16"/>
      <c r="AE3" s="16"/>
      <c r="AF3" s="16"/>
      <c r="AG3" s="16"/>
      <c r="AH3" s="16"/>
      <c r="AI3" s="16"/>
      <c r="AJ3" s="16"/>
      <c r="AK3" s="16"/>
      <c r="AL3" s="16"/>
    </row>
    <row r="4" spans="1:38" x14ac:dyDescent="0.3">
      <c r="A4" s="16"/>
      <c r="B4" s="20"/>
      <c r="C4" s="21"/>
      <c r="D4" s="21"/>
      <c r="E4" s="21"/>
      <c r="F4" s="21"/>
      <c r="G4" s="21"/>
      <c r="H4" s="21"/>
      <c r="I4" s="21"/>
      <c r="J4" s="21"/>
      <c r="K4" s="21"/>
      <c r="L4" s="21"/>
      <c r="M4" s="21"/>
      <c r="N4" s="21"/>
      <c r="O4" s="21"/>
      <c r="P4" s="21"/>
      <c r="Q4" s="21"/>
      <c r="R4" s="21"/>
      <c r="S4" s="21"/>
      <c r="T4" s="21"/>
      <c r="U4" s="21"/>
      <c r="V4" s="21"/>
      <c r="W4" s="21"/>
      <c r="X4" s="21"/>
      <c r="Y4" s="21"/>
      <c r="Z4" s="22"/>
      <c r="AA4" s="16"/>
      <c r="AB4" s="16"/>
      <c r="AC4" s="16"/>
      <c r="AD4" s="16"/>
      <c r="AE4" s="16"/>
      <c r="AF4" s="16"/>
      <c r="AG4" s="16"/>
      <c r="AH4" s="16"/>
      <c r="AI4" s="16"/>
      <c r="AJ4" s="16"/>
      <c r="AK4" s="16"/>
      <c r="AL4" s="16"/>
    </row>
    <row r="5" spans="1:38" x14ac:dyDescent="0.3">
      <c r="A5" s="16"/>
      <c r="B5" s="20"/>
      <c r="C5" s="21"/>
      <c r="D5" s="21"/>
      <c r="E5" s="21"/>
      <c r="F5" s="21"/>
      <c r="G5" s="21"/>
      <c r="H5" s="21"/>
      <c r="I5" s="21"/>
      <c r="J5" s="21"/>
      <c r="K5" s="21"/>
      <c r="L5" s="21"/>
      <c r="M5" s="21"/>
      <c r="N5" s="21"/>
      <c r="O5" s="21"/>
      <c r="P5" s="21"/>
      <c r="Q5" s="21"/>
      <c r="R5" s="21"/>
      <c r="S5" s="21"/>
      <c r="T5" s="21"/>
      <c r="U5" s="21"/>
      <c r="V5" s="21"/>
      <c r="W5" s="21"/>
      <c r="X5" s="21"/>
      <c r="Y5" s="21"/>
      <c r="Z5" s="22"/>
      <c r="AA5" s="16"/>
      <c r="AB5" s="16"/>
      <c r="AC5" s="16"/>
      <c r="AD5" s="16"/>
      <c r="AE5" s="16"/>
      <c r="AF5" s="16"/>
      <c r="AG5" s="16"/>
      <c r="AH5" s="16"/>
      <c r="AI5" s="16"/>
      <c r="AJ5" s="16"/>
      <c r="AK5" s="16"/>
      <c r="AL5" s="16"/>
    </row>
    <row r="6" spans="1:38" x14ac:dyDescent="0.3">
      <c r="A6" s="16"/>
      <c r="B6" s="20"/>
      <c r="C6" s="21"/>
      <c r="D6" s="21"/>
      <c r="E6" s="21"/>
      <c r="F6" s="21"/>
      <c r="G6" s="21"/>
      <c r="H6" s="21"/>
      <c r="I6" s="21"/>
      <c r="J6" s="21"/>
      <c r="K6" s="21"/>
      <c r="L6" s="21"/>
      <c r="M6" s="21"/>
      <c r="N6" s="21"/>
      <c r="O6" s="21"/>
      <c r="P6" s="21"/>
      <c r="Q6" s="21"/>
      <c r="R6" s="21"/>
      <c r="S6" s="21"/>
      <c r="T6" s="21"/>
      <c r="U6" s="21"/>
      <c r="V6" s="21"/>
      <c r="W6" s="21"/>
      <c r="X6" s="21"/>
      <c r="Y6" s="21"/>
      <c r="Z6" s="22"/>
      <c r="AA6" s="16"/>
      <c r="AB6" s="16"/>
      <c r="AC6" s="16"/>
      <c r="AD6" s="16"/>
      <c r="AE6" s="16"/>
      <c r="AF6" s="16"/>
      <c r="AG6" s="16"/>
      <c r="AH6" s="16"/>
      <c r="AI6" s="16"/>
      <c r="AJ6" s="16"/>
      <c r="AK6" s="16"/>
      <c r="AL6" s="16"/>
    </row>
    <row r="7" spans="1:38" x14ac:dyDescent="0.3">
      <c r="A7" s="16"/>
      <c r="B7" s="20"/>
      <c r="C7" s="21"/>
      <c r="D7" s="21"/>
      <c r="E7" s="21"/>
      <c r="F7" s="21"/>
      <c r="G7" s="21"/>
      <c r="H7" s="21"/>
      <c r="I7" s="21"/>
      <c r="J7" s="21"/>
      <c r="K7" s="21"/>
      <c r="L7" s="21"/>
      <c r="M7" s="21"/>
      <c r="N7" s="21"/>
      <c r="O7" s="21"/>
      <c r="P7" s="21"/>
      <c r="Q7" s="21"/>
      <c r="R7" s="21"/>
      <c r="S7" s="21"/>
      <c r="T7" s="21"/>
      <c r="U7" s="21"/>
      <c r="V7" s="21"/>
      <c r="W7" s="21"/>
      <c r="X7" s="21"/>
      <c r="Y7" s="21"/>
      <c r="Z7" s="22"/>
      <c r="AA7" s="16"/>
      <c r="AB7" s="16"/>
      <c r="AC7" s="16"/>
      <c r="AD7" s="16"/>
      <c r="AE7" s="16"/>
      <c r="AF7" s="16"/>
      <c r="AG7" s="16"/>
      <c r="AH7" s="16"/>
      <c r="AI7" s="16"/>
      <c r="AJ7" s="16"/>
      <c r="AK7" s="16"/>
      <c r="AL7" s="16"/>
    </row>
    <row r="8" spans="1:38" x14ac:dyDescent="0.3">
      <c r="A8" s="16"/>
      <c r="B8" s="20"/>
      <c r="C8" s="21"/>
      <c r="D8" s="21"/>
      <c r="E8" s="21"/>
      <c r="F8" s="21"/>
      <c r="G8" s="21"/>
      <c r="H8" s="21"/>
      <c r="I8" s="21"/>
      <c r="J8" s="21"/>
      <c r="K8" s="21"/>
      <c r="L8" s="21"/>
      <c r="M8" s="21"/>
      <c r="N8" s="21"/>
      <c r="O8" s="21"/>
      <c r="P8" s="21"/>
      <c r="Q8" s="21"/>
      <c r="R8" s="21"/>
      <c r="S8" s="21"/>
      <c r="T8" s="21"/>
      <c r="U8" s="21"/>
      <c r="V8" s="21"/>
      <c r="W8" s="21"/>
      <c r="X8" s="21"/>
      <c r="Y8" s="21"/>
      <c r="Z8" s="22"/>
      <c r="AA8" s="16"/>
      <c r="AB8" s="16"/>
      <c r="AC8" s="16"/>
      <c r="AD8" s="16"/>
      <c r="AE8" s="16"/>
      <c r="AF8" s="16"/>
      <c r="AG8" s="16"/>
      <c r="AH8" s="16"/>
      <c r="AI8" s="16"/>
      <c r="AJ8" s="16"/>
      <c r="AK8" s="16"/>
      <c r="AL8" s="16"/>
    </row>
    <row r="9" spans="1:38" x14ac:dyDescent="0.3">
      <c r="A9" s="16"/>
      <c r="B9" s="20"/>
      <c r="C9" s="21"/>
      <c r="D9" s="21"/>
      <c r="E9" s="21"/>
      <c r="F9" s="21"/>
      <c r="G9" s="21"/>
      <c r="H9" s="21"/>
      <c r="I9" s="21"/>
      <c r="J9" s="21"/>
      <c r="K9" s="21"/>
      <c r="L9" s="21"/>
      <c r="M9" s="21"/>
      <c r="N9" s="21"/>
      <c r="O9" s="21"/>
      <c r="P9" s="21"/>
      <c r="Q9" s="21"/>
      <c r="R9" s="21"/>
      <c r="S9" s="21"/>
      <c r="T9" s="21"/>
      <c r="U9" s="21"/>
      <c r="V9" s="21"/>
      <c r="W9" s="21"/>
      <c r="X9" s="21"/>
      <c r="Y9" s="21"/>
      <c r="Z9" s="22"/>
      <c r="AA9" s="16"/>
      <c r="AB9" s="16"/>
      <c r="AC9" s="16"/>
      <c r="AD9" s="16"/>
      <c r="AE9" s="16"/>
      <c r="AF9" s="16"/>
      <c r="AG9" s="16"/>
      <c r="AH9" s="16"/>
      <c r="AI9" s="16"/>
      <c r="AJ9" s="16"/>
      <c r="AK9" s="16"/>
      <c r="AL9" s="16"/>
    </row>
    <row r="10" spans="1:38" x14ac:dyDescent="0.3">
      <c r="A10" s="16"/>
      <c r="B10" s="20"/>
      <c r="C10" s="21"/>
      <c r="D10" s="21"/>
      <c r="E10" s="21"/>
      <c r="F10" s="21"/>
      <c r="G10" s="21"/>
      <c r="H10" s="21"/>
      <c r="I10" s="21"/>
      <c r="J10" s="21"/>
      <c r="K10" s="21"/>
      <c r="L10" s="21"/>
      <c r="M10" s="21"/>
      <c r="N10" s="21"/>
      <c r="O10" s="21"/>
      <c r="P10" s="21"/>
      <c r="Q10" s="21"/>
      <c r="R10" s="21"/>
      <c r="S10" s="21"/>
      <c r="T10" s="21"/>
      <c r="U10" s="21"/>
      <c r="V10" s="21"/>
      <c r="W10" s="21"/>
      <c r="X10" s="21"/>
      <c r="Y10" s="21"/>
      <c r="Z10" s="22"/>
      <c r="AA10" s="16"/>
      <c r="AB10" s="16"/>
      <c r="AC10" s="16"/>
      <c r="AD10" s="16"/>
      <c r="AE10" s="16"/>
      <c r="AF10" s="16"/>
      <c r="AG10" s="16"/>
      <c r="AH10" s="16"/>
      <c r="AI10" s="16"/>
      <c r="AJ10" s="16"/>
      <c r="AK10" s="16"/>
      <c r="AL10" s="16"/>
    </row>
    <row r="11" spans="1:38" x14ac:dyDescent="0.3">
      <c r="A11" s="16"/>
      <c r="B11" s="20"/>
      <c r="C11" s="21"/>
      <c r="D11" s="21"/>
      <c r="E11" s="21"/>
      <c r="F11" s="21"/>
      <c r="G11" s="21"/>
      <c r="H11" s="21"/>
      <c r="I11" s="21"/>
      <c r="J11" s="21"/>
      <c r="K11" s="21"/>
      <c r="L11" s="21"/>
      <c r="M11" s="21"/>
      <c r="N11" s="21"/>
      <c r="O11" s="21"/>
      <c r="P11" s="21"/>
      <c r="Q11" s="21"/>
      <c r="R11" s="21"/>
      <c r="S11" s="21"/>
      <c r="T11" s="21"/>
      <c r="U11" s="21"/>
      <c r="V11" s="21"/>
      <c r="W11" s="21"/>
      <c r="X11" s="21"/>
      <c r="Y11" s="21"/>
      <c r="Z11" s="22"/>
      <c r="AA11" s="16"/>
      <c r="AB11" s="16"/>
      <c r="AC11" s="16"/>
      <c r="AD11" s="16"/>
      <c r="AE11" s="16"/>
      <c r="AF11" s="16"/>
      <c r="AG11" s="16"/>
      <c r="AH11" s="16"/>
      <c r="AI11" s="16"/>
      <c r="AJ11" s="16"/>
      <c r="AK11" s="16"/>
      <c r="AL11" s="16"/>
    </row>
    <row r="12" spans="1:38" x14ac:dyDescent="0.3">
      <c r="A12" s="16"/>
      <c r="B12" s="20"/>
      <c r="C12" s="21"/>
      <c r="D12" s="21"/>
      <c r="E12" s="21"/>
      <c r="F12" s="21"/>
      <c r="G12" s="21"/>
      <c r="H12" s="21"/>
      <c r="I12" s="21"/>
      <c r="J12" s="21"/>
      <c r="K12" s="21"/>
      <c r="L12" s="21"/>
      <c r="M12" s="21"/>
      <c r="N12" s="21"/>
      <c r="O12" s="21"/>
      <c r="P12" s="21"/>
      <c r="Q12" s="21"/>
      <c r="R12" s="21"/>
      <c r="S12" s="21"/>
      <c r="T12" s="21"/>
      <c r="U12" s="21"/>
      <c r="V12" s="21"/>
      <c r="W12" s="21"/>
      <c r="X12" s="21"/>
      <c r="Y12" s="21"/>
      <c r="Z12" s="22"/>
      <c r="AA12" s="16"/>
      <c r="AB12" s="16"/>
      <c r="AC12" s="16"/>
      <c r="AD12" s="16"/>
      <c r="AE12" s="16"/>
      <c r="AF12" s="16"/>
      <c r="AG12" s="16"/>
      <c r="AH12" s="16"/>
      <c r="AI12" s="16"/>
      <c r="AJ12" s="16"/>
      <c r="AK12" s="16"/>
      <c r="AL12" s="16"/>
    </row>
    <row r="13" spans="1:38" x14ac:dyDescent="0.3">
      <c r="A13" s="16"/>
      <c r="B13" s="20"/>
      <c r="C13" s="21"/>
      <c r="D13" s="21"/>
      <c r="E13" s="21"/>
      <c r="F13" s="21"/>
      <c r="G13" s="21"/>
      <c r="H13" s="21"/>
      <c r="I13" s="21"/>
      <c r="J13" s="21"/>
      <c r="K13" s="21"/>
      <c r="L13" s="21"/>
      <c r="M13" s="21"/>
      <c r="N13" s="21"/>
      <c r="O13" s="21"/>
      <c r="P13" s="21"/>
      <c r="Q13" s="21"/>
      <c r="R13" s="21"/>
      <c r="S13" s="21"/>
      <c r="T13" s="21"/>
      <c r="U13" s="21"/>
      <c r="V13" s="21"/>
      <c r="W13" s="21"/>
      <c r="X13" s="21"/>
      <c r="Y13" s="21"/>
      <c r="Z13" s="22"/>
      <c r="AA13" s="16"/>
      <c r="AB13" s="16"/>
      <c r="AC13" s="16"/>
      <c r="AD13" s="16"/>
      <c r="AE13" s="16"/>
      <c r="AF13" s="16"/>
      <c r="AG13" s="16"/>
      <c r="AH13" s="16"/>
      <c r="AI13" s="16"/>
      <c r="AJ13" s="16"/>
      <c r="AK13" s="16"/>
      <c r="AL13" s="16"/>
    </row>
    <row r="14" spans="1:38" x14ac:dyDescent="0.3">
      <c r="A14" s="16"/>
      <c r="B14" s="20"/>
      <c r="C14" s="21"/>
      <c r="D14" s="21"/>
      <c r="E14" s="21"/>
      <c r="F14" s="21"/>
      <c r="G14" s="21"/>
      <c r="H14" s="21"/>
      <c r="I14" s="21"/>
      <c r="J14" s="21"/>
      <c r="K14" s="21"/>
      <c r="L14" s="21"/>
      <c r="M14" s="21"/>
      <c r="N14" s="21"/>
      <c r="O14" s="21"/>
      <c r="P14" s="21"/>
      <c r="Q14" s="21"/>
      <c r="R14" s="21"/>
      <c r="S14" s="21"/>
      <c r="T14" s="21"/>
      <c r="U14" s="21"/>
      <c r="V14" s="21"/>
      <c r="W14" s="21"/>
      <c r="X14" s="21"/>
      <c r="Y14" s="21"/>
      <c r="Z14" s="22"/>
      <c r="AA14" s="16"/>
      <c r="AB14" s="16"/>
      <c r="AC14" s="16"/>
      <c r="AD14" s="16"/>
      <c r="AE14" s="16"/>
      <c r="AF14" s="16"/>
      <c r="AG14" s="16"/>
      <c r="AH14" s="16"/>
      <c r="AI14" s="16"/>
      <c r="AJ14" s="16"/>
      <c r="AK14" s="16"/>
      <c r="AL14" s="16"/>
    </row>
    <row r="15" spans="1:38" x14ac:dyDescent="0.3">
      <c r="A15" s="16"/>
      <c r="B15" s="20"/>
      <c r="C15" s="21"/>
      <c r="D15" s="21"/>
      <c r="E15" s="21"/>
      <c r="F15" s="21"/>
      <c r="G15" s="21"/>
      <c r="H15" s="21"/>
      <c r="I15" s="21"/>
      <c r="J15" s="21"/>
      <c r="K15" s="21"/>
      <c r="L15" s="21"/>
      <c r="M15" s="21"/>
      <c r="N15" s="21"/>
      <c r="O15" s="21"/>
      <c r="P15" s="21"/>
      <c r="Q15" s="21"/>
      <c r="R15" s="21"/>
      <c r="S15" s="21"/>
      <c r="T15" s="21"/>
      <c r="U15" s="21"/>
      <c r="V15" s="21"/>
      <c r="W15" s="21"/>
      <c r="X15" s="21"/>
      <c r="Y15" s="21"/>
      <c r="Z15" s="22"/>
      <c r="AA15" s="16"/>
      <c r="AB15" s="16"/>
      <c r="AC15" s="16"/>
      <c r="AD15" s="16"/>
      <c r="AE15" s="16"/>
      <c r="AF15" s="16"/>
      <c r="AG15" s="16"/>
      <c r="AH15" s="16"/>
      <c r="AI15" s="16"/>
      <c r="AJ15" s="16"/>
      <c r="AK15" s="16"/>
      <c r="AL15" s="16"/>
    </row>
    <row r="16" spans="1:38" x14ac:dyDescent="0.3">
      <c r="A16" s="16"/>
      <c r="B16" s="20"/>
      <c r="C16" s="21"/>
      <c r="D16" s="21"/>
      <c r="E16" s="21"/>
      <c r="F16" s="21"/>
      <c r="G16" s="21"/>
      <c r="H16" s="21"/>
      <c r="I16" s="21"/>
      <c r="J16" s="21"/>
      <c r="K16" s="21"/>
      <c r="L16" s="21"/>
      <c r="M16" s="21"/>
      <c r="N16" s="21"/>
      <c r="O16" s="21"/>
      <c r="P16" s="21"/>
      <c r="Q16" s="21"/>
      <c r="R16" s="21"/>
      <c r="S16" s="21"/>
      <c r="T16" s="21"/>
      <c r="U16" s="21"/>
      <c r="V16" s="21"/>
      <c r="W16" s="21"/>
      <c r="X16" s="21"/>
      <c r="Y16" s="21"/>
      <c r="Z16" s="22"/>
      <c r="AA16" s="16"/>
      <c r="AB16" s="16"/>
      <c r="AC16" s="16"/>
      <c r="AD16" s="16"/>
      <c r="AE16" s="16"/>
      <c r="AF16" s="16"/>
      <c r="AG16" s="16"/>
      <c r="AH16" s="16"/>
      <c r="AI16" s="16"/>
      <c r="AJ16" s="16"/>
      <c r="AK16" s="16"/>
      <c r="AL16" s="16"/>
    </row>
    <row r="17" spans="1:38" x14ac:dyDescent="0.3">
      <c r="A17" s="16"/>
      <c r="B17" s="20"/>
      <c r="C17" s="21"/>
      <c r="D17" s="21"/>
      <c r="E17" s="21"/>
      <c r="F17" s="21"/>
      <c r="G17" s="21"/>
      <c r="H17" s="21"/>
      <c r="I17" s="21"/>
      <c r="J17" s="21"/>
      <c r="K17" s="21"/>
      <c r="L17" s="21"/>
      <c r="M17" s="21"/>
      <c r="N17" s="21"/>
      <c r="O17" s="21"/>
      <c r="P17" s="21"/>
      <c r="Q17" s="21"/>
      <c r="R17" s="21"/>
      <c r="S17" s="21"/>
      <c r="T17" s="21"/>
      <c r="U17" s="21"/>
      <c r="V17" s="21"/>
      <c r="W17" s="21"/>
      <c r="X17" s="21"/>
      <c r="Y17" s="21"/>
      <c r="Z17" s="22"/>
      <c r="AA17" s="16"/>
      <c r="AB17" s="16"/>
      <c r="AC17" s="16"/>
      <c r="AD17" s="16"/>
      <c r="AE17" s="16"/>
      <c r="AF17" s="16"/>
      <c r="AG17" s="16"/>
      <c r="AH17" s="16"/>
      <c r="AI17" s="16"/>
      <c r="AJ17" s="16"/>
      <c r="AK17" s="16"/>
      <c r="AL17" s="16"/>
    </row>
    <row r="18" spans="1:38" x14ac:dyDescent="0.3">
      <c r="A18" s="16"/>
      <c r="B18" s="20"/>
      <c r="C18" s="21"/>
      <c r="D18" s="21"/>
      <c r="E18" s="21"/>
      <c r="F18" s="21"/>
      <c r="G18" s="21"/>
      <c r="H18" s="21"/>
      <c r="I18" s="21"/>
      <c r="J18" s="21"/>
      <c r="K18" s="21"/>
      <c r="L18" s="21"/>
      <c r="M18" s="21"/>
      <c r="N18" s="21"/>
      <c r="O18" s="21"/>
      <c r="P18" s="21"/>
      <c r="Q18" s="21"/>
      <c r="R18" s="21"/>
      <c r="S18" s="21"/>
      <c r="T18" s="21"/>
      <c r="U18" s="21"/>
      <c r="V18" s="21"/>
      <c r="W18" s="21"/>
      <c r="X18" s="21"/>
      <c r="Y18" s="21"/>
      <c r="Z18" s="22"/>
      <c r="AA18" s="16"/>
      <c r="AB18" s="16"/>
      <c r="AC18" s="16"/>
      <c r="AD18" s="16"/>
      <c r="AE18" s="16"/>
      <c r="AF18" s="16"/>
      <c r="AG18" s="16"/>
      <c r="AH18" s="16"/>
      <c r="AI18" s="16"/>
      <c r="AJ18" s="16"/>
      <c r="AK18" s="16"/>
      <c r="AL18" s="16"/>
    </row>
    <row r="19" spans="1:38" x14ac:dyDescent="0.3">
      <c r="A19" s="16"/>
      <c r="B19" s="20"/>
      <c r="C19" s="21"/>
      <c r="D19" s="21"/>
      <c r="E19" s="21"/>
      <c r="F19" s="21"/>
      <c r="G19" s="21"/>
      <c r="H19" s="21"/>
      <c r="I19" s="21"/>
      <c r="J19" s="21"/>
      <c r="K19" s="21"/>
      <c r="L19" s="21"/>
      <c r="M19" s="21"/>
      <c r="N19" s="21"/>
      <c r="O19" s="21"/>
      <c r="P19" s="21"/>
      <c r="Q19" s="21"/>
      <c r="R19" s="21"/>
      <c r="S19" s="21"/>
      <c r="T19" s="21"/>
      <c r="U19" s="21"/>
      <c r="V19" s="21"/>
      <c r="W19" s="21"/>
      <c r="X19" s="21"/>
      <c r="Y19" s="21"/>
      <c r="Z19" s="22"/>
      <c r="AA19" s="16"/>
      <c r="AB19" s="16"/>
      <c r="AC19" s="16"/>
      <c r="AD19" s="16"/>
      <c r="AE19" s="16"/>
      <c r="AF19" s="16"/>
      <c r="AG19" s="16"/>
      <c r="AH19" s="16"/>
      <c r="AI19" s="16"/>
      <c r="AJ19" s="16"/>
      <c r="AK19" s="16"/>
      <c r="AL19" s="16"/>
    </row>
    <row r="20" spans="1:38" x14ac:dyDescent="0.3">
      <c r="A20" s="16"/>
      <c r="B20" s="20"/>
      <c r="C20" s="21"/>
      <c r="D20" s="21"/>
      <c r="E20" s="21"/>
      <c r="F20" s="21"/>
      <c r="G20" s="21"/>
      <c r="H20" s="21"/>
      <c r="I20" s="21"/>
      <c r="J20" s="21"/>
      <c r="K20" s="21"/>
      <c r="L20" s="21"/>
      <c r="M20" s="21"/>
      <c r="N20" s="21"/>
      <c r="O20" s="21"/>
      <c r="P20" s="21"/>
      <c r="Q20" s="21"/>
      <c r="R20" s="21"/>
      <c r="S20" s="21"/>
      <c r="T20" s="21"/>
      <c r="U20" s="21"/>
      <c r="V20" s="21"/>
      <c r="W20" s="21"/>
      <c r="X20" s="21"/>
      <c r="Y20" s="21"/>
      <c r="Z20" s="22"/>
      <c r="AA20" s="16"/>
      <c r="AB20" s="16"/>
      <c r="AC20" s="16"/>
      <c r="AD20" s="16"/>
      <c r="AE20" s="16"/>
      <c r="AF20" s="16"/>
      <c r="AG20" s="16"/>
      <c r="AH20" s="16"/>
      <c r="AI20" s="16"/>
      <c r="AJ20" s="16"/>
      <c r="AK20" s="16"/>
      <c r="AL20" s="16"/>
    </row>
    <row r="21" spans="1:38" x14ac:dyDescent="0.3">
      <c r="A21" s="16"/>
      <c r="B21" s="20"/>
      <c r="C21" s="21"/>
      <c r="D21" s="21"/>
      <c r="E21" s="21"/>
      <c r="F21" s="21"/>
      <c r="G21" s="21"/>
      <c r="H21" s="21"/>
      <c r="I21" s="21"/>
      <c r="J21" s="21"/>
      <c r="K21" s="21"/>
      <c r="L21" s="21"/>
      <c r="M21" s="21"/>
      <c r="N21" s="21"/>
      <c r="O21" s="21"/>
      <c r="P21" s="21"/>
      <c r="Q21" s="21"/>
      <c r="R21" s="21"/>
      <c r="S21" s="21"/>
      <c r="T21" s="21"/>
      <c r="U21" s="21"/>
      <c r="V21" s="21"/>
      <c r="W21" s="21"/>
      <c r="X21" s="21"/>
      <c r="Y21" s="21"/>
      <c r="Z21" s="22"/>
      <c r="AA21" s="16"/>
      <c r="AB21" s="16"/>
      <c r="AC21" s="16"/>
      <c r="AD21" s="16"/>
      <c r="AE21" s="16"/>
      <c r="AF21" s="16"/>
      <c r="AG21" s="16"/>
      <c r="AH21" s="16"/>
      <c r="AI21" s="16"/>
      <c r="AJ21" s="16"/>
      <c r="AK21" s="16"/>
      <c r="AL21" s="16"/>
    </row>
    <row r="22" spans="1:38" x14ac:dyDescent="0.3">
      <c r="A22" s="16"/>
      <c r="B22" s="20"/>
      <c r="C22" s="21"/>
      <c r="D22" s="21"/>
      <c r="E22" s="21"/>
      <c r="F22" s="21"/>
      <c r="G22" s="21"/>
      <c r="H22" s="21"/>
      <c r="I22" s="21"/>
      <c r="J22" s="21"/>
      <c r="K22" s="21"/>
      <c r="L22" s="21"/>
      <c r="M22" s="21"/>
      <c r="N22" s="21"/>
      <c r="O22" s="21"/>
      <c r="P22" s="21"/>
      <c r="Q22" s="21"/>
      <c r="R22" s="21"/>
      <c r="S22" s="21"/>
      <c r="T22" s="21"/>
      <c r="U22" s="21"/>
      <c r="V22" s="21"/>
      <c r="W22" s="21"/>
      <c r="X22" s="21"/>
      <c r="Y22" s="21"/>
      <c r="Z22" s="22"/>
      <c r="AA22" s="16"/>
      <c r="AB22" s="16"/>
      <c r="AC22" s="16"/>
      <c r="AD22" s="16"/>
      <c r="AE22" s="16"/>
      <c r="AF22" s="16"/>
      <c r="AG22" s="16"/>
      <c r="AH22" s="16"/>
      <c r="AI22" s="16"/>
      <c r="AJ22" s="16"/>
      <c r="AK22" s="16"/>
      <c r="AL22" s="16"/>
    </row>
    <row r="23" spans="1:38" x14ac:dyDescent="0.3">
      <c r="A23" s="16"/>
      <c r="B23" s="20"/>
      <c r="C23" s="21"/>
      <c r="D23" s="21"/>
      <c r="E23" s="21"/>
      <c r="F23" s="21"/>
      <c r="G23" s="21"/>
      <c r="H23" s="21"/>
      <c r="I23" s="21"/>
      <c r="J23" s="21"/>
      <c r="K23" s="21"/>
      <c r="L23" s="21"/>
      <c r="M23" s="21"/>
      <c r="N23" s="21"/>
      <c r="O23" s="21"/>
      <c r="P23" s="21"/>
      <c r="Q23" s="21"/>
      <c r="R23" s="21"/>
      <c r="S23" s="21"/>
      <c r="T23" s="21"/>
      <c r="U23" s="21"/>
      <c r="V23" s="21"/>
      <c r="W23" s="21"/>
      <c r="X23" s="21"/>
      <c r="Y23" s="21"/>
      <c r="Z23" s="22"/>
      <c r="AA23" s="16"/>
      <c r="AB23" s="16"/>
      <c r="AC23" s="16"/>
      <c r="AD23" s="16"/>
      <c r="AE23" s="16"/>
      <c r="AF23" s="16"/>
      <c r="AG23" s="16"/>
      <c r="AH23" s="16"/>
      <c r="AI23" s="16"/>
      <c r="AJ23" s="16"/>
      <c r="AK23" s="16"/>
      <c r="AL23" s="16"/>
    </row>
    <row r="24" spans="1:38" x14ac:dyDescent="0.3">
      <c r="A24" s="16"/>
      <c r="B24" s="20"/>
      <c r="C24" s="21"/>
      <c r="D24" s="21"/>
      <c r="E24" s="21"/>
      <c r="F24" s="21"/>
      <c r="G24" s="21"/>
      <c r="H24" s="21"/>
      <c r="I24" s="21"/>
      <c r="J24" s="21"/>
      <c r="K24" s="21"/>
      <c r="L24" s="21"/>
      <c r="M24" s="21"/>
      <c r="N24" s="21"/>
      <c r="O24" s="21"/>
      <c r="P24" s="21"/>
      <c r="Q24" s="21"/>
      <c r="R24" s="21"/>
      <c r="S24" s="21"/>
      <c r="T24" s="21"/>
      <c r="U24" s="21"/>
      <c r="V24" s="21"/>
      <c r="W24" s="21"/>
      <c r="X24" s="21"/>
      <c r="Y24" s="21"/>
      <c r="Z24" s="22"/>
      <c r="AA24" s="16"/>
      <c r="AB24" s="16"/>
      <c r="AC24" s="16"/>
      <c r="AD24" s="16"/>
      <c r="AE24" s="16"/>
      <c r="AF24" s="16"/>
      <c r="AG24" s="16"/>
      <c r="AH24" s="16"/>
      <c r="AI24" s="16"/>
      <c r="AJ24" s="16"/>
      <c r="AK24" s="16"/>
      <c r="AL24" s="16"/>
    </row>
    <row r="25" spans="1:38" x14ac:dyDescent="0.3">
      <c r="A25" s="16"/>
      <c r="B25" s="20"/>
      <c r="C25" s="21"/>
      <c r="D25" s="21"/>
      <c r="E25" s="21"/>
      <c r="F25" s="21"/>
      <c r="G25" s="21"/>
      <c r="H25" s="21"/>
      <c r="I25" s="21"/>
      <c r="J25" s="21"/>
      <c r="K25" s="21"/>
      <c r="L25" s="21"/>
      <c r="M25" s="21"/>
      <c r="N25" s="21"/>
      <c r="O25" s="21"/>
      <c r="P25" s="21"/>
      <c r="Q25" s="21"/>
      <c r="R25" s="21"/>
      <c r="S25" s="21"/>
      <c r="T25" s="21"/>
      <c r="U25" s="21"/>
      <c r="V25" s="21"/>
      <c r="W25" s="21"/>
      <c r="X25" s="21"/>
      <c r="Y25" s="21"/>
      <c r="Z25" s="22"/>
      <c r="AA25" s="16"/>
      <c r="AB25" s="16"/>
      <c r="AC25" s="16"/>
      <c r="AD25" s="16"/>
      <c r="AE25" s="16"/>
      <c r="AF25" s="16"/>
      <c r="AG25" s="16"/>
      <c r="AH25" s="16"/>
      <c r="AI25" s="16"/>
      <c r="AJ25" s="16"/>
      <c r="AK25" s="16"/>
      <c r="AL25" s="16"/>
    </row>
    <row r="26" spans="1:38" x14ac:dyDescent="0.3">
      <c r="A26" s="16"/>
      <c r="B26" s="20"/>
      <c r="C26" s="21"/>
      <c r="D26" s="21"/>
      <c r="E26" s="21"/>
      <c r="F26" s="21"/>
      <c r="G26" s="21"/>
      <c r="H26" s="21"/>
      <c r="I26" s="21"/>
      <c r="J26" s="21"/>
      <c r="K26" s="21"/>
      <c r="L26" s="21"/>
      <c r="M26" s="21"/>
      <c r="N26" s="21"/>
      <c r="O26" s="21"/>
      <c r="P26" s="21"/>
      <c r="Q26" s="21"/>
      <c r="R26" s="21"/>
      <c r="S26" s="21"/>
      <c r="T26" s="21"/>
      <c r="U26" s="21"/>
      <c r="V26" s="21"/>
      <c r="W26" s="21"/>
      <c r="X26" s="21"/>
      <c r="Y26" s="21"/>
      <c r="Z26" s="22"/>
      <c r="AA26" s="16"/>
      <c r="AB26" s="16"/>
      <c r="AC26" s="16"/>
      <c r="AD26" s="16"/>
      <c r="AE26" s="16"/>
      <c r="AF26" s="16"/>
      <c r="AG26" s="16"/>
      <c r="AH26" s="16"/>
      <c r="AI26" s="16"/>
      <c r="AJ26" s="16"/>
      <c r="AK26" s="16"/>
      <c r="AL26" s="16"/>
    </row>
    <row r="27" spans="1:38" x14ac:dyDescent="0.3">
      <c r="A27" s="16"/>
      <c r="B27" s="20"/>
      <c r="C27" s="21"/>
      <c r="D27" s="21"/>
      <c r="E27" s="21"/>
      <c r="F27" s="21"/>
      <c r="G27" s="21"/>
      <c r="H27" s="21"/>
      <c r="I27" s="21"/>
      <c r="J27" s="21"/>
      <c r="K27" s="21"/>
      <c r="L27" s="21"/>
      <c r="M27" s="21"/>
      <c r="N27" s="21"/>
      <c r="O27" s="21"/>
      <c r="P27" s="21"/>
      <c r="Q27" s="21"/>
      <c r="R27" s="21"/>
      <c r="S27" s="21"/>
      <c r="T27" s="21"/>
      <c r="U27" s="21"/>
      <c r="V27" s="21"/>
      <c r="W27" s="21"/>
      <c r="X27" s="21"/>
      <c r="Y27" s="21"/>
      <c r="Z27" s="22"/>
      <c r="AA27" s="16"/>
      <c r="AB27" s="16"/>
      <c r="AC27" s="16"/>
      <c r="AD27" s="16"/>
      <c r="AE27" s="16"/>
      <c r="AF27" s="16"/>
      <c r="AG27" s="16"/>
      <c r="AH27" s="16"/>
      <c r="AI27" s="16"/>
      <c r="AJ27" s="16"/>
      <c r="AK27" s="16"/>
      <c r="AL27" s="16"/>
    </row>
    <row r="28" spans="1:38" x14ac:dyDescent="0.3">
      <c r="A28" s="16"/>
      <c r="B28" s="20"/>
      <c r="C28" s="21"/>
      <c r="D28" s="21"/>
      <c r="E28" s="21"/>
      <c r="F28" s="21"/>
      <c r="G28" s="21"/>
      <c r="H28" s="21"/>
      <c r="I28" s="21"/>
      <c r="J28" s="21"/>
      <c r="K28" s="21"/>
      <c r="L28" s="21"/>
      <c r="M28" s="21"/>
      <c r="N28" s="21"/>
      <c r="O28" s="21"/>
      <c r="P28" s="21"/>
      <c r="Q28" s="21"/>
      <c r="R28" s="21"/>
      <c r="S28" s="21"/>
      <c r="T28" s="21"/>
      <c r="U28" s="21"/>
      <c r="V28" s="21"/>
      <c r="W28" s="21"/>
      <c r="X28" s="21"/>
      <c r="Y28" s="21"/>
      <c r="Z28" s="22"/>
      <c r="AA28" s="16"/>
      <c r="AB28" s="16"/>
      <c r="AC28" s="16"/>
      <c r="AD28" s="16"/>
      <c r="AE28" s="16"/>
      <c r="AF28" s="16"/>
      <c r="AG28" s="16"/>
      <c r="AH28" s="16"/>
      <c r="AI28" s="16"/>
      <c r="AJ28" s="16"/>
      <c r="AK28" s="16"/>
      <c r="AL28" s="16"/>
    </row>
    <row r="29" spans="1:38" x14ac:dyDescent="0.3">
      <c r="A29" s="16"/>
      <c r="B29" s="20"/>
      <c r="C29" s="21"/>
      <c r="D29" s="21"/>
      <c r="E29" s="21"/>
      <c r="F29" s="21"/>
      <c r="G29" s="21"/>
      <c r="H29" s="21"/>
      <c r="I29" s="21"/>
      <c r="J29" s="21"/>
      <c r="K29" s="21"/>
      <c r="L29" s="21"/>
      <c r="M29" s="21"/>
      <c r="N29" s="21"/>
      <c r="O29" s="21"/>
      <c r="P29" s="21"/>
      <c r="Q29" s="21"/>
      <c r="R29" s="21"/>
      <c r="S29" s="21"/>
      <c r="T29" s="21"/>
      <c r="U29" s="21"/>
      <c r="V29" s="21"/>
      <c r="W29" s="21"/>
      <c r="X29" s="21"/>
      <c r="Y29" s="21"/>
      <c r="Z29" s="22"/>
      <c r="AA29" s="16"/>
      <c r="AB29" s="16"/>
      <c r="AC29" s="16"/>
      <c r="AD29" s="16"/>
      <c r="AE29" s="16"/>
      <c r="AF29" s="16"/>
      <c r="AG29" s="16"/>
      <c r="AH29" s="16"/>
      <c r="AI29" s="16"/>
      <c r="AJ29" s="16"/>
      <c r="AK29" s="16"/>
      <c r="AL29" s="16"/>
    </row>
    <row r="30" spans="1:38" x14ac:dyDescent="0.3">
      <c r="A30" s="16"/>
      <c r="B30" s="20"/>
      <c r="C30" s="21"/>
      <c r="D30" s="21"/>
      <c r="E30" s="21"/>
      <c r="F30" s="21"/>
      <c r="G30" s="21"/>
      <c r="H30" s="21"/>
      <c r="I30" s="21"/>
      <c r="J30" s="21"/>
      <c r="K30" s="21"/>
      <c r="L30" s="21"/>
      <c r="M30" s="21"/>
      <c r="N30" s="21"/>
      <c r="O30" s="21"/>
      <c r="P30" s="21"/>
      <c r="Q30" s="21"/>
      <c r="R30" s="21"/>
      <c r="S30" s="21"/>
      <c r="T30" s="21"/>
      <c r="U30" s="21"/>
      <c r="V30" s="21"/>
      <c r="W30" s="21"/>
      <c r="X30" s="21"/>
      <c r="Y30" s="21"/>
      <c r="Z30" s="22"/>
      <c r="AA30" s="16"/>
      <c r="AB30" s="16"/>
      <c r="AC30" s="16"/>
      <c r="AD30" s="16"/>
      <c r="AE30" s="16"/>
      <c r="AF30" s="16"/>
      <c r="AG30" s="16"/>
      <c r="AH30" s="16"/>
      <c r="AI30" s="16"/>
      <c r="AJ30" s="16"/>
      <c r="AK30" s="16"/>
      <c r="AL30" s="16"/>
    </row>
    <row r="31" spans="1:38" x14ac:dyDescent="0.3">
      <c r="A31" s="16"/>
      <c r="B31" s="20"/>
      <c r="C31" s="21"/>
      <c r="D31" s="21"/>
      <c r="E31" s="21"/>
      <c r="F31" s="21"/>
      <c r="G31" s="21"/>
      <c r="H31" s="21"/>
      <c r="I31" s="21"/>
      <c r="J31" s="21"/>
      <c r="K31" s="21"/>
      <c r="L31" s="21"/>
      <c r="M31" s="21"/>
      <c r="N31" s="21"/>
      <c r="O31" s="21"/>
      <c r="P31" s="21"/>
      <c r="Q31" s="21"/>
      <c r="R31" s="21"/>
      <c r="S31" s="21"/>
      <c r="T31" s="21"/>
      <c r="U31" s="21"/>
      <c r="V31" s="21"/>
      <c r="W31" s="21"/>
      <c r="X31" s="21"/>
      <c r="Y31" s="21"/>
      <c r="Z31" s="22"/>
      <c r="AA31" s="16"/>
      <c r="AB31" s="16"/>
      <c r="AC31" s="16"/>
      <c r="AD31" s="16"/>
      <c r="AE31" s="16"/>
      <c r="AF31" s="16"/>
      <c r="AG31" s="16"/>
      <c r="AH31" s="16"/>
      <c r="AI31" s="16"/>
      <c r="AJ31" s="16"/>
      <c r="AK31" s="16"/>
      <c r="AL31" s="16"/>
    </row>
    <row r="32" spans="1:38" x14ac:dyDescent="0.3">
      <c r="A32" s="16"/>
      <c r="B32" s="20"/>
      <c r="C32" s="21"/>
      <c r="D32" s="21"/>
      <c r="E32" s="21"/>
      <c r="F32" s="21"/>
      <c r="G32" s="21"/>
      <c r="H32" s="21"/>
      <c r="I32" s="21"/>
      <c r="J32" s="21"/>
      <c r="K32" s="21"/>
      <c r="L32" s="21"/>
      <c r="M32" s="21"/>
      <c r="N32" s="21"/>
      <c r="O32" s="21"/>
      <c r="P32" s="21"/>
      <c r="Q32" s="21"/>
      <c r="R32" s="21"/>
      <c r="S32" s="21"/>
      <c r="T32" s="21"/>
      <c r="U32" s="21"/>
      <c r="V32" s="21"/>
      <c r="W32" s="21"/>
      <c r="X32" s="21"/>
      <c r="Y32" s="21"/>
      <c r="Z32" s="22"/>
      <c r="AA32" s="16"/>
      <c r="AB32" s="16"/>
      <c r="AC32" s="16"/>
      <c r="AD32" s="16"/>
      <c r="AE32" s="16"/>
      <c r="AF32" s="16"/>
      <c r="AG32" s="16"/>
      <c r="AH32" s="16"/>
      <c r="AI32" s="16"/>
      <c r="AJ32" s="16"/>
      <c r="AK32" s="16"/>
      <c r="AL32" s="16"/>
    </row>
    <row r="33" spans="1:38" x14ac:dyDescent="0.3">
      <c r="A33" s="16"/>
      <c r="B33" s="20"/>
      <c r="C33" s="21"/>
      <c r="D33" s="21"/>
      <c r="E33" s="21"/>
      <c r="F33" s="21"/>
      <c r="G33" s="21"/>
      <c r="H33" s="21"/>
      <c r="I33" s="21"/>
      <c r="J33" s="21"/>
      <c r="K33" s="21"/>
      <c r="L33" s="21"/>
      <c r="M33" s="21"/>
      <c r="N33" s="21"/>
      <c r="O33" s="21"/>
      <c r="P33" s="21"/>
      <c r="Q33" s="21"/>
      <c r="R33" s="21"/>
      <c r="S33" s="21"/>
      <c r="T33" s="21"/>
      <c r="U33" s="21"/>
      <c r="V33" s="21"/>
      <c r="W33" s="21"/>
      <c r="X33" s="21"/>
      <c r="Y33" s="21"/>
      <c r="Z33" s="22"/>
      <c r="AA33" s="16"/>
      <c r="AB33" s="16"/>
      <c r="AC33" s="16"/>
      <c r="AD33" s="16"/>
      <c r="AE33" s="16"/>
      <c r="AF33" s="16"/>
      <c r="AG33" s="16"/>
      <c r="AH33" s="16"/>
      <c r="AI33" s="16"/>
      <c r="AJ33" s="16"/>
      <c r="AK33" s="16"/>
      <c r="AL33" s="16"/>
    </row>
    <row r="34" spans="1:38" ht="15" thickBot="1" x14ac:dyDescent="0.35">
      <c r="A34" s="16"/>
      <c r="B34" s="23"/>
      <c r="C34" s="24"/>
      <c r="D34" s="24"/>
      <c r="E34" s="24"/>
      <c r="F34" s="24"/>
      <c r="G34" s="24"/>
      <c r="H34" s="24"/>
      <c r="I34" s="24"/>
      <c r="J34" s="24"/>
      <c r="K34" s="24"/>
      <c r="L34" s="24"/>
      <c r="M34" s="24"/>
      <c r="N34" s="24"/>
      <c r="O34" s="24"/>
      <c r="P34" s="24"/>
      <c r="Q34" s="24"/>
      <c r="R34" s="24"/>
      <c r="S34" s="24"/>
      <c r="T34" s="24"/>
      <c r="U34" s="24"/>
      <c r="V34" s="24"/>
      <c r="W34" s="24"/>
      <c r="X34" s="24"/>
      <c r="Y34" s="24"/>
      <c r="Z34" s="25"/>
      <c r="AA34" s="16"/>
      <c r="AB34" s="16"/>
      <c r="AC34" s="16"/>
      <c r="AD34" s="16"/>
      <c r="AE34" s="16"/>
      <c r="AF34" s="16"/>
      <c r="AG34" s="16"/>
      <c r="AH34" s="16"/>
      <c r="AI34" s="16"/>
      <c r="AJ34" s="16"/>
      <c r="AK34" s="16"/>
      <c r="AL34" s="16"/>
    </row>
    <row r="35" spans="1:38" x14ac:dyDescent="0.3">
      <c r="A35" s="16"/>
      <c r="B35" s="16"/>
      <c r="C35" s="16"/>
      <c r="D35" s="16"/>
      <c r="E35" s="16"/>
      <c r="F35" s="16"/>
      <c r="G35" s="16"/>
      <c r="H35" s="16"/>
      <c r="I35" s="16"/>
      <c r="J35" s="16"/>
      <c r="K35" s="16"/>
      <c r="L35" s="16"/>
      <c r="M35" s="16"/>
      <c r="N35" s="16"/>
      <c r="O35" s="16"/>
      <c r="P35" s="16"/>
      <c r="Q35" s="16"/>
      <c r="R35" s="16"/>
      <c r="S35" s="16"/>
      <c r="T35" s="16"/>
      <c r="U35" s="16"/>
      <c r="V35" s="16"/>
      <c r="W35" s="16"/>
      <c r="X35" s="16"/>
      <c r="Y35" s="16"/>
      <c r="Z35" s="16"/>
      <c r="AA35" s="16"/>
      <c r="AB35" s="16"/>
      <c r="AC35" s="16"/>
      <c r="AD35" s="16"/>
      <c r="AE35" s="16"/>
      <c r="AF35" s="16"/>
      <c r="AG35" s="16"/>
      <c r="AH35" s="16"/>
      <c r="AI35" s="16"/>
      <c r="AJ35" s="16"/>
      <c r="AK35" s="16"/>
      <c r="AL35" s="16"/>
    </row>
    <row r="36" spans="1:38" x14ac:dyDescent="0.3">
      <c r="A36" s="16"/>
      <c r="B36" s="16"/>
      <c r="C36" s="16"/>
      <c r="D36" s="16"/>
      <c r="E36" s="16"/>
      <c r="F36" s="16"/>
      <c r="G36" s="16"/>
      <c r="H36" s="16"/>
      <c r="I36" s="16"/>
      <c r="J36" s="16"/>
      <c r="K36" s="16"/>
      <c r="L36" s="16"/>
      <c r="M36" s="16"/>
      <c r="N36" s="16"/>
      <c r="O36" s="16"/>
      <c r="P36" s="16"/>
      <c r="Q36" s="16"/>
      <c r="R36" s="16"/>
      <c r="S36" s="16"/>
      <c r="T36" s="16"/>
      <c r="U36" s="16"/>
      <c r="V36" s="16"/>
      <c r="W36" s="16"/>
      <c r="X36" s="16"/>
      <c r="Y36" s="16"/>
      <c r="Z36" s="16"/>
      <c r="AA36" s="16"/>
      <c r="AB36" s="16"/>
      <c r="AC36" s="16"/>
      <c r="AD36" s="16"/>
      <c r="AE36" s="16"/>
      <c r="AF36" s="16"/>
      <c r="AG36" s="16"/>
      <c r="AH36" s="16"/>
      <c r="AI36" s="16"/>
      <c r="AJ36" s="16"/>
      <c r="AK36" s="16"/>
      <c r="AL36" s="16"/>
    </row>
    <row r="37" spans="1:38" x14ac:dyDescent="0.3">
      <c r="A37" s="16"/>
      <c r="B37" s="16"/>
      <c r="C37" s="16"/>
      <c r="D37" s="16"/>
      <c r="E37" s="16"/>
      <c r="F37" s="16"/>
      <c r="G37" s="16"/>
      <c r="H37" s="16"/>
      <c r="I37" s="16"/>
      <c r="J37" s="16"/>
      <c r="K37" s="16"/>
      <c r="L37" s="16"/>
      <c r="M37" s="16"/>
      <c r="N37" s="16"/>
      <c r="O37" s="16"/>
      <c r="P37" s="16"/>
      <c r="Q37" s="16"/>
      <c r="R37" s="16"/>
      <c r="S37" s="16"/>
      <c r="T37" s="16"/>
      <c r="U37" s="16"/>
      <c r="V37" s="16"/>
      <c r="W37" s="16"/>
      <c r="X37" s="16"/>
      <c r="Y37" s="16"/>
      <c r="Z37" s="16"/>
      <c r="AA37" s="16"/>
      <c r="AB37" s="16"/>
      <c r="AC37" s="16"/>
      <c r="AD37" s="16"/>
      <c r="AE37" s="16"/>
      <c r="AF37" s="16"/>
      <c r="AG37" s="16"/>
      <c r="AH37" s="16"/>
      <c r="AI37" s="16"/>
      <c r="AJ37" s="16"/>
      <c r="AK37" s="16"/>
      <c r="AL37" s="16"/>
    </row>
    <row r="38" spans="1:38" x14ac:dyDescent="0.3">
      <c r="A38" s="16"/>
      <c r="B38" s="16"/>
      <c r="C38" s="16"/>
      <c r="D38" s="16"/>
      <c r="E38" s="16"/>
      <c r="F38" s="16"/>
      <c r="G38" s="16"/>
      <c r="H38" s="16"/>
      <c r="I38" s="16"/>
      <c r="J38" s="16"/>
      <c r="K38" s="16"/>
      <c r="L38" s="16"/>
      <c r="M38" s="16"/>
      <c r="N38" s="16"/>
      <c r="O38" s="16"/>
      <c r="P38" s="16"/>
      <c r="Q38" s="16"/>
      <c r="R38" s="16"/>
      <c r="S38" s="16"/>
      <c r="T38" s="16"/>
      <c r="U38" s="16"/>
      <c r="V38" s="16"/>
      <c r="W38" s="16"/>
      <c r="X38" s="16"/>
      <c r="Y38" s="16"/>
      <c r="Z38" s="16"/>
      <c r="AA38" s="16"/>
      <c r="AB38" s="16"/>
      <c r="AC38" s="16"/>
      <c r="AD38" s="16"/>
      <c r="AE38" s="16"/>
      <c r="AF38" s="16"/>
      <c r="AG38" s="16"/>
      <c r="AH38" s="16"/>
      <c r="AI38" s="16"/>
      <c r="AJ38" s="16"/>
      <c r="AK38" s="16"/>
      <c r="AL38" s="16"/>
    </row>
    <row r="39" spans="1:38" x14ac:dyDescent="0.3">
      <c r="A39" s="16"/>
      <c r="B39" s="16"/>
      <c r="C39" s="16"/>
      <c r="D39" s="16"/>
      <c r="E39" s="16"/>
      <c r="F39" s="16"/>
      <c r="G39" s="16"/>
      <c r="H39" s="16"/>
      <c r="I39" s="16"/>
      <c r="J39" s="16"/>
      <c r="K39" s="16"/>
      <c r="L39" s="16"/>
      <c r="M39" s="16"/>
      <c r="N39" s="16"/>
      <c r="O39" s="16"/>
      <c r="P39" s="16"/>
      <c r="Q39" s="16"/>
      <c r="R39" s="16"/>
      <c r="S39" s="16"/>
      <c r="T39" s="16"/>
      <c r="U39" s="16"/>
      <c r="V39" s="16"/>
      <c r="W39" s="16"/>
      <c r="X39" s="16"/>
      <c r="Y39" s="16"/>
      <c r="Z39" s="16"/>
      <c r="AA39" s="16"/>
      <c r="AB39" s="16"/>
      <c r="AC39" s="16"/>
      <c r="AD39" s="16"/>
      <c r="AE39" s="16"/>
      <c r="AF39" s="16"/>
      <c r="AG39" s="16"/>
      <c r="AH39" s="16"/>
      <c r="AI39" s="16"/>
      <c r="AJ39" s="16"/>
      <c r="AK39" s="16"/>
      <c r="AL39" s="16"/>
    </row>
    <row r="40" spans="1:38" x14ac:dyDescent="0.3">
      <c r="A40" s="16"/>
      <c r="B40" s="16"/>
      <c r="C40" s="16"/>
      <c r="D40" s="16"/>
      <c r="E40" s="16"/>
      <c r="F40" s="16"/>
      <c r="G40" s="16"/>
      <c r="H40" s="16"/>
      <c r="I40" s="16"/>
      <c r="J40" s="16"/>
      <c r="K40" s="16"/>
      <c r="L40" s="16"/>
      <c r="M40" s="16"/>
      <c r="N40" s="16"/>
      <c r="O40" s="16"/>
      <c r="P40" s="16"/>
      <c r="Q40" s="16"/>
      <c r="R40" s="16"/>
      <c r="S40" s="16"/>
      <c r="T40" s="16"/>
      <c r="U40" s="16"/>
      <c r="V40" s="16"/>
      <c r="W40" s="16"/>
      <c r="X40" s="16"/>
      <c r="Y40" s="16"/>
      <c r="Z40" s="16"/>
      <c r="AA40" s="16"/>
      <c r="AB40" s="16"/>
      <c r="AC40" s="16"/>
      <c r="AD40" s="16"/>
      <c r="AE40" s="16"/>
      <c r="AF40" s="16"/>
      <c r="AG40" s="16"/>
      <c r="AH40" s="16"/>
      <c r="AI40" s="16"/>
      <c r="AJ40" s="16"/>
      <c r="AK40" s="16"/>
      <c r="AL40" s="16"/>
    </row>
    <row r="41" spans="1:38" x14ac:dyDescent="0.3">
      <c r="A41" s="16"/>
      <c r="B41" s="16"/>
      <c r="C41" s="16"/>
      <c r="D41" s="16"/>
      <c r="E41" s="16"/>
      <c r="F41" s="16"/>
      <c r="G41" s="16"/>
      <c r="H41" s="16"/>
      <c r="I41" s="16"/>
      <c r="J41" s="16"/>
      <c r="K41" s="16"/>
      <c r="L41" s="16"/>
      <c r="M41" s="16"/>
      <c r="N41" s="16"/>
      <c r="O41" s="16"/>
      <c r="P41" s="16"/>
      <c r="Q41" s="16"/>
      <c r="R41" s="16"/>
      <c r="S41" s="16"/>
      <c r="T41" s="16"/>
      <c r="U41" s="16"/>
      <c r="V41" s="16"/>
      <c r="W41" s="16"/>
      <c r="X41" s="16"/>
      <c r="Y41" s="16"/>
      <c r="Z41" s="16"/>
      <c r="AA41" s="16"/>
      <c r="AB41" s="16"/>
      <c r="AC41" s="16"/>
      <c r="AD41" s="16"/>
      <c r="AE41" s="16"/>
      <c r="AF41" s="16"/>
      <c r="AG41" s="16"/>
      <c r="AH41" s="16"/>
      <c r="AI41" s="16"/>
      <c r="AJ41" s="16"/>
      <c r="AK41" s="16"/>
      <c r="AL41" s="16"/>
    </row>
    <row r="42" spans="1:38" x14ac:dyDescent="0.3">
      <c r="A42" s="16"/>
      <c r="B42" s="16"/>
      <c r="C42" s="16"/>
      <c r="D42" s="16"/>
      <c r="E42" s="16"/>
      <c r="F42" s="16"/>
      <c r="G42" s="16"/>
      <c r="H42" s="16"/>
      <c r="I42" s="16"/>
      <c r="J42" s="16"/>
      <c r="K42" s="16"/>
      <c r="L42" s="16"/>
      <c r="M42" s="16"/>
      <c r="N42" s="16"/>
      <c r="O42" s="16"/>
      <c r="P42" s="16"/>
      <c r="Q42" s="16"/>
      <c r="R42" s="16"/>
      <c r="S42" s="16"/>
      <c r="T42" s="16"/>
      <c r="U42" s="16"/>
      <c r="V42" s="16"/>
      <c r="W42" s="16"/>
      <c r="X42" s="16"/>
      <c r="Y42" s="16"/>
      <c r="Z42" s="16"/>
      <c r="AA42" s="16"/>
      <c r="AB42" s="16"/>
      <c r="AC42" s="16"/>
      <c r="AD42" s="16"/>
      <c r="AE42" s="16"/>
      <c r="AF42" s="16"/>
      <c r="AG42" s="16"/>
      <c r="AH42" s="16"/>
      <c r="AI42" s="16"/>
      <c r="AJ42" s="16"/>
      <c r="AK42" s="16"/>
      <c r="AL42" s="16"/>
    </row>
  </sheetData>
  <mergeCells count="1">
    <mergeCell ref="B2:Z34"/>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615F9E-B9FA-4603-83D9-C3C01F1055F9}">
  <dimension ref="A1:P291"/>
  <sheetViews>
    <sheetView topLeftCell="K1" zoomScale="102" zoomScaleNormal="70" workbookViewId="0">
      <pane ySplit="1" topLeftCell="A195" activePane="bottomLeft" state="frozen"/>
      <selection activeCell="C10" sqref="C10"/>
      <selection pane="bottomLeft"/>
    </sheetView>
  </sheetViews>
  <sheetFormatPr defaultColWidth="9.21875" defaultRowHeight="14.4" x14ac:dyDescent="0.3"/>
  <cols>
    <col min="1" max="1" width="8.5546875" customWidth="1"/>
    <col min="2" max="2" width="9.88671875" customWidth="1"/>
    <col min="3" max="3" width="4" customWidth="1"/>
    <col min="4" max="4" width="71.21875" customWidth="1"/>
    <col min="5" max="5" width="78.33203125" customWidth="1"/>
    <col min="6" max="6" width="62.88671875" bestFit="1" customWidth="1"/>
    <col min="7" max="7" width="17.77734375" bestFit="1" customWidth="1"/>
    <col min="8" max="8" width="16.77734375" bestFit="1" customWidth="1"/>
    <col min="9" max="9" width="25.5546875" bestFit="1" customWidth="1"/>
    <col min="10" max="10" width="20.77734375" bestFit="1" customWidth="1"/>
    <col min="11" max="11" width="39.109375" bestFit="1" customWidth="1"/>
    <col min="12" max="12" width="6.77734375" bestFit="1" customWidth="1"/>
    <col min="13" max="13" width="7.109375" bestFit="1" customWidth="1"/>
    <col min="14" max="14" width="15.6640625" bestFit="1" customWidth="1"/>
    <col min="15" max="15" width="38" bestFit="1" customWidth="1"/>
    <col min="16" max="16" width="18.5546875" bestFit="1" customWidth="1"/>
  </cols>
  <sheetData>
    <row r="1" spans="1:16" s="2" customFormat="1" ht="28.8" x14ac:dyDescent="0.3">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row>
    <row r="2" spans="1:16" x14ac:dyDescent="0.3">
      <c r="A2" s="2">
        <v>1902</v>
      </c>
      <c r="B2" s="2" t="s">
        <v>16</v>
      </c>
      <c r="C2" s="2">
        <v>12</v>
      </c>
      <c r="D2" s="2" t="s">
        <v>17</v>
      </c>
      <c r="E2" s="2" t="s">
        <v>18</v>
      </c>
      <c r="F2" s="2" t="s">
        <v>19</v>
      </c>
      <c r="G2" s="2" t="s">
        <v>20</v>
      </c>
      <c r="H2" s="2" t="s">
        <v>21</v>
      </c>
      <c r="I2" s="2" t="s">
        <v>22</v>
      </c>
      <c r="J2" s="2" t="s">
        <v>22</v>
      </c>
      <c r="K2" s="2" t="s">
        <v>23</v>
      </c>
      <c r="L2" s="2">
        <v>100</v>
      </c>
      <c r="M2" s="2">
        <v>138</v>
      </c>
      <c r="N2" s="3">
        <v>4</v>
      </c>
      <c r="O2" s="2" t="s">
        <v>24</v>
      </c>
      <c r="P2" s="2" t="s">
        <v>25</v>
      </c>
    </row>
    <row r="3" spans="1:16" x14ac:dyDescent="0.3">
      <c r="A3" s="2">
        <v>1907</v>
      </c>
      <c r="B3" s="2" t="s">
        <v>26</v>
      </c>
      <c r="C3" s="2">
        <v>24</v>
      </c>
      <c r="D3" s="2" t="s">
        <v>27</v>
      </c>
      <c r="E3" s="2" t="s">
        <v>28</v>
      </c>
      <c r="F3" s="2" t="s">
        <v>29</v>
      </c>
      <c r="G3" s="2" t="s">
        <v>30</v>
      </c>
      <c r="H3" s="2" t="s">
        <v>31</v>
      </c>
      <c r="I3" s="2" t="s">
        <v>32</v>
      </c>
      <c r="J3" s="2" t="s">
        <v>32</v>
      </c>
      <c r="K3" s="2" t="s">
        <v>33</v>
      </c>
      <c r="L3" s="2">
        <v>11</v>
      </c>
      <c r="M3" s="2">
        <v>27</v>
      </c>
      <c r="N3" s="3">
        <v>7</v>
      </c>
      <c r="O3" s="2" t="s">
        <v>34</v>
      </c>
      <c r="P3" s="2" t="s">
        <v>35</v>
      </c>
    </row>
    <row r="4" spans="1:16" x14ac:dyDescent="0.3">
      <c r="A4" s="2">
        <v>1908</v>
      </c>
      <c r="B4" s="2" t="s">
        <v>36</v>
      </c>
      <c r="C4" s="2">
        <v>2</v>
      </c>
      <c r="D4" s="2" t="s">
        <v>37</v>
      </c>
      <c r="E4" s="2" t="s">
        <v>38</v>
      </c>
      <c r="F4" s="2" t="s">
        <v>39</v>
      </c>
      <c r="G4" s="2" t="s">
        <v>40</v>
      </c>
      <c r="H4" s="2" t="s">
        <v>41</v>
      </c>
      <c r="I4" s="2" t="s">
        <v>32</v>
      </c>
      <c r="J4" s="2" t="s">
        <v>32</v>
      </c>
      <c r="K4" s="2" t="s">
        <v>42</v>
      </c>
      <c r="L4" s="2">
        <v>22</v>
      </c>
      <c r="M4" s="2">
        <v>24</v>
      </c>
      <c r="N4" s="3">
        <v>7</v>
      </c>
      <c r="O4" s="2" t="s">
        <v>43</v>
      </c>
      <c r="P4" s="2" t="s">
        <v>35</v>
      </c>
    </row>
    <row r="5" spans="1:16" x14ac:dyDescent="0.3">
      <c r="A5" s="2">
        <v>1920</v>
      </c>
      <c r="B5" s="2" t="s">
        <v>44</v>
      </c>
      <c r="C5" s="2">
        <v>27</v>
      </c>
      <c r="D5" s="2" t="s">
        <v>45</v>
      </c>
      <c r="E5" s="2" t="s">
        <v>46</v>
      </c>
      <c r="F5" s="2" t="s">
        <v>47</v>
      </c>
      <c r="G5" s="2" t="s">
        <v>48</v>
      </c>
      <c r="H5" s="2" t="s">
        <v>41</v>
      </c>
      <c r="I5" s="2" t="s">
        <v>32</v>
      </c>
      <c r="J5" s="2" t="s">
        <v>32</v>
      </c>
      <c r="K5" s="2" t="s">
        <v>49</v>
      </c>
      <c r="L5" s="2">
        <v>120</v>
      </c>
      <c r="M5" s="2">
        <v>50</v>
      </c>
      <c r="N5" s="3">
        <v>7</v>
      </c>
      <c r="O5" s="2" t="s">
        <v>50</v>
      </c>
      <c r="P5" s="2" t="s">
        <v>35</v>
      </c>
    </row>
    <row r="6" spans="1:16" x14ac:dyDescent="0.3">
      <c r="A6" s="2">
        <v>1920</v>
      </c>
      <c r="B6" s="2" t="s">
        <v>26</v>
      </c>
      <c r="C6" s="2">
        <v>7</v>
      </c>
      <c r="D6" s="2" t="s">
        <v>51</v>
      </c>
      <c r="E6" s="2" t="s">
        <v>52</v>
      </c>
      <c r="F6" s="2" t="s">
        <v>53</v>
      </c>
      <c r="G6" s="2" t="s">
        <v>54</v>
      </c>
      <c r="H6" s="2" t="s">
        <v>55</v>
      </c>
      <c r="I6" s="2" t="s">
        <v>22</v>
      </c>
      <c r="J6" s="2" t="s">
        <v>22</v>
      </c>
      <c r="K6" s="2" t="s">
        <v>56</v>
      </c>
      <c r="L6" s="2">
        <v>40</v>
      </c>
      <c r="M6" s="2">
        <v>64</v>
      </c>
      <c r="N6" s="3">
        <v>7</v>
      </c>
      <c r="O6" s="2" t="s">
        <v>57</v>
      </c>
      <c r="P6" s="2" t="s">
        <v>25</v>
      </c>
    </row>
    <row r="7" spans="1:16" x14ac:dyDescent="0.3">
      <c r="A7" s="2">
        <v>1937</v>
      </c>
      <c r="B7" s="2" t="s">
        <v>58</v>
      </c>
      <c r="C7" s="2">
        <v>17</v>
      </c>
      <c r="D7" s="2" t="s">
        <v>59</v>
      </c>
      <c r="E7" s="2" t="s">
        <v>60</v>
      </c>
      <c r="F7" s="2" t="s">
        <v>61</v>
      </c>
      <c r="G7" s="2" t="s">
        <v>62</v>
      </c>
      <c r="H7" s="2" t="s">
        <v>63</v>
      </c>
      <c r="I7" s="2" t="s">
        <v>22</v>
      </c>
      <c r="J7" s="2" t="s">
        <v>22</v>
      </c>
      <c r="K7" s="2" t="s">
        <v>64</v>
      </c>
      <c r="L7" s="2">
        <v>119</v>
      </c>
      <c r="M7" s="2">
        <v>180</v>
      </c>
      <c r="N7" s="3">
        <v>7</v>
      </c>
      <c r="O7" s="2" t="s">
        <v>65</v>
      </c>
      <c r="P7" s="2" t="s">
        <v>25</v>
      </c>
    </row>
    <row r="8" spans="1:16" x14ac:dyDescent="0.3">
      <c r="A8" s="2">
        <v>1942</v>
      </c>
      <c r="B8" s="2" t="s">
        <v>26</v>
      </c>
      <c r="C8" s="2">
        <v>4</v>
      </c>
      <c r="D8" s="2" t="s">
        <v>66</v>
      </c>
      <c r="E8" s="2" t="s">
        <v>67</v>
      </c>
      <c r="F8" s="2" t="s">
        <v>68</v>
      </c>
      <c r="G8" s="2" t="s">
        <v>69</v>
      </c>
      <c r="H8" s="2" t="s">
        <v>70</v>
      </c>
      <c r="I8" s="2" t="s">
        <v>22</v>
      </c>
      <c r="J8" s="2" t="s">
        <v>22</v>
      </c>
      <c r="K8" s="2" t="s">
        <v>71</v>
      </c>
      <c r="L8" s="2">
        <v>12</v>
      </c>
      <c r="M8" s="2">
        <v>40</v>
      </c>
      <c r="N8" s="3">
        <v>7</v>
      </c>
      <c r="O8" s="2" t="s">
        <v>72</v>
      </c>
      <c r="P8" s="2" t="s">
        <v>25</v>
      </c>
    </row>
    <row r="9" spans="1:16" x14ac:dyDescent="0.3">
      <c r="A9" s="2">
        <v>1950</v>
      </c>
      <c r="B9" s="2" t="s">
        <v>44</v>
      </c>
      <c r="C9" s="2">
        <v>12</v>
      </c>
      <c r="D9" s="2" t="s">
        <v>73</v>
      </c>
      <c r="E9" s="2" t="s">
        <v>74</v>
      </c>
      <c r="F9" s="2" t="s">
        <v>75</v>
      </c>
      <c r="G9" s="2" t="s">
        <v>76</v>
      </c>
      <c r="H9" s="2" t="s">
        <v>41</v>
      </c>
      <c r="I9" s="2" t="s">
        <v>22</v>
      </c>
      <c r="J9" s="2" t="s">
        <v>22</v>
      </c>
      <c r="K9" s="2" t="s">
        <v>77</v>
      </c>
      <c r="L9" s="2">
        <v>50</v>
      </c>
      <c r="M9" s="2">
        <v>29</v>
      </c>
      <c r="N9" s="3">
        <v>7</v>
      </c>
      <c r="O9" s="2" t="s">
        <v>78</v>
      </c>
      <c r="P9" s="2" t="s">
        <v>25</v>
      </c>
    </row>
    <row r="10" spans="1:16" x14ac:dyDescent="0.3">
      <c r="A10" s="2">
        <v>1950</v>
      </c>
      <c r="B10" s="2" t="s">
        <v>79</v>
      </c>
      <c r="C10" s="2">
        <v>7</v>
      </c>
      <c r="D10" s="2" t="s">
        <v>80</v>
      </c>
      <c r="E10" s="2" t="s">
        <v>81</v>
      </c>
      <c r="F10" s="2" t="s">
        <v>62</v>
      </c>
      <c r="G10" s="2" t="s">
        <v>62</v>
      </c>
      <c r="H10" s="2" t="s">
        <v>63</v>
      </c>
      <c r="I10" s="2" t="s">
        <v>22</v>
      </c>
      <c r="J10" s="2" t="s">
        <v>22</v>
      </c>
      <c r="K10" s="2" t="s">
        <v>82</v>
      </c>
      <c r="L10" s="2">
        <v>81</v>
      </c>
      <c r="M10" s="2">
        <v>100</v>
      </c>
      <c r="N10" s="3">
        <v>5</v>
      </c>
      <c r="O10" s="2" t="s">
        <v>83</v>
      </c>
      <c r="P10" s="2" t="s">
        <v>25</v>
      </c>
    </row>
    <row r="11" spans="1:16" x14ac:dyDescent="0.3">
      <c r="A11" s="2">
        <v>1951</v>
      </c>
      <c r="B11" s="2" t="s">
        <v>16</v>
      </c>
      <c r="C11" s="2">
        <v>3</v>
      </c>
      <c r="D11" s="2" t="s">
        <v>84</v>
      </c>
      <c r="E11" s="2" t="s">
        <v>85</v>
      </c>
      <c r="F11" s="2" t="s">
        <v>86</v>
      </c>
      <c r="G11" s="2" t="s">
        <v>87</v>
      </c>
      <c r="H11" s="2" t="s">
        <v>41</v>
      </c>
      <c r="I11" s="2" t="s">
        <v>22</v>
      </c>
      <c r="J11" s="2" t="s">
        <v>22</v>
      </c>
      <c r="K11" s="2" t="s">
        <v>81</v>
      </c>
      <c r="L11" s="2">
        <v>10</v>
      </c>
      <c r="M11" s="2">
        <v>30</v>
      </c>
      <c r="N11" s="3">
        <v>7</v>
      </c>
      <c r="O11" s="2" t="s">
        <v>88</v>
      </c>
      <c r="P11" s="2" t="s">
        <v>25</v>
      </c>
    </row>
    <row r="12" spans="1:16" x14ac:dyDescent="0.3">
      <c r="A12" s="2">
        <v>1953</v>
      </c>
      <c r="B12" s="2" t="s">
        <v>89</v>
      </c>
      <c r="C12" s="2">
        <v>23</v>
      </c>
      <c r="D12" s="2" t="s">
        <v>90</v>
      </c>
      <c r="E12" s="2" t="s">
        <v>91</v>
      </c>
      <c r="F12" s="2" t="s">
        <v>92</v>
      </c>
      <c r="G12" s="2" t="s">
        <v>62</v>
      </c>
      <c r="H12" s="2" t="s">
        <v>63</v>
      </c>
      <c r="I12" s="2" t="s">
        <v>32</v>
      </c>
      <c r="J12" s="2" t="s">
        <v>32</v>
      </c>
      <c r="K12" s="2" t="s">
        <v>33</v>
      </c>
      <c r="L12" s="2">
        <v>5</v>
      </c>
      <c r="M12" s="2">
        <v>50</v>
      </c>
      <c r="N12" s="3">
        <v>3</v>
      </c>
      <c r="O12" s="2" t="s">
        <v>93</v>
      </c>
      <c r="P12" s="2" t="s">
        <v>35</v>
      </c>
    </row>
    <row r="13" spans="1:16" x14ac:dyDescent="0.3">
      <c r="A13" s="2">
        <v>1954</v>
      </c>
      <c r="B13" s="2" t="s">
        <v>94</v>
      </c>
      <c r="C13" s="2">
        <v>4</v>
      </c>
      <c r="D13" s="2" t="s">
        <v>95</v>
      </c>
      <c r="E13" s="2" t="s">
        <v>96</v>
      </c>
      <c r="F13" s="2" t="s">
        <v>97</v>
      </c>
      <c r="G13" s="2" t="s">
        <v>98</v>
      </c>
      <c r="H13" s="2" t="s">
        <v>41</v>
      </c>
      <c r="I13" s="2" t="s">
        <v>22</v>
      </c>
      <c r="J13" s="2" t="s">
        <v>22</v>
      </c>
      <c r="K13" s="2" t="s">
        <v>99</v>
      </c>
      <c r="L13" s="2">
        <v>15</v>
      </c>
      <c r="M13" s="2">
        <v>40</v>
      </c>
      <c r="N13" s="3">
        <v>7</v>
      </c>
      <c r="O13" s="2" t="s">
        <v>100</v>
      </c>
      <c r="P13" s="2" t="s">
        <v>25</v>
      </c>
    </row>
    <row r="14" spans="1:16" x14ac:dyDescent="0.3">
      <c r="A14" s="2">
        <v>1954</v>
      </c>
      <c r="B14" s="2" t="s">
        <v>101</v>
      </c>
      <c r="C14" s="2">
        <v>31</v>
      </c>
      <c r="D14" s="2" t="s">
        <v>102</v>
      </c>
      <c r="E14" s="2" t="s">
        <v>96</v>
      </c>
      <c r="F14" s="2" t="s">
        <v>103</v>
      </c>
      <c r="G14" s="2" t="s">
        <v>48</v>
      </c>
      <c r="H14" s="2" t="s">
        <v>104</v>
      </c>
      <c r="I14" s="2" t="s">
        <v>105</v>
      </c>
      <c r="J14" s="2" t="s">
        <v>106</v>
      </c>
      <c r="K14" s="2" t="s">
        <v>107</v>
      </c>
      <c r="L14" s="2">
        <v>31</v>
      </c>
      <c r="M14" s="2">
        <v>32</v>
      </c>
      <c r="N14" s="3">
        <v>7</v>
      </c>
      <c r="O14" s="2" t="s">
        <v>108</v>
      </c>
      <c r="P14" s="2" t="s">
        <v>109</v>
      </c>
    </row>
    <row r="15" spans="1:16" x14ac:dyDescent="0.3">
      <c r="A15" s="2">
        <v>1954</v>
      </c>
      <c r="B15" s="2" t="s">
        <v>16</v>
      </c>
      <c r="C15" s="2">
        <v>15</v>
      </c>
      <c r="D15" s="2" t="s">
        <v>110</v>
      </c>
      <c r="E15" s="2" t="s">
        <v>81</v>
      </c>
      <c r="F15" s="2" t="s">
        <v>111</v>
      </c>
      <c r="G15" s="2" t="s">
        <v>40</v>
      </c>
      <c r="H15" s="2" t="s">
        <v>41</v>
      </c>
      <c r="I15" s="2" t="s">
        <v>32</v>
      </c>
      <c r="J15" s="2" t="s">
        <v>32</v>
      </c>
      <c r="K15" s="2" t="s">
        <v>112</v>
      </c>
      <c r="L15" s="2">
        <v>10</v>
      </c>
      <c r="M15" s="2">
        <v>18</v>
      </c>
      <c r="N15" s="3">
        <v>4</v>
      </c>
      <c r="O15" s="2" t="s">
        <v>113</v>
      </c>
      <c r="P15" s="2" t="s">
        <v>35</v>
      </c>
    </row>
    <row r="16" spans="1:16" x14ac:dyDescent="0.3">
      <c r="A16" s="2">
        <v>1954</v>
      </c>
      <c r="B16" s="2" t="s">
        <v>16</v>
      </c>
      <c r="C16" s="2">
        <v>27</v>
      </c>
      <c r="D16" s="2" t="s">
        <v>114</v>
      </c>
      <c r="E16" s="2" t="s">
        <v>115</v>
      </c>
      <c r="F16" s="2" t="s">
        <v>116</v>
      </c>
      <c r="G16" s="2" t="s">
        <v>117</v>
      </c>
      <c r="H16" s="2" t="s">
        <v>21</v>
      </c>
      <c r="I16" s="2" t="s">
        <v>22</v>
      </c>
      <c r="J16" s="2" t="s">
        <v>22</v>
      </c>
      <c r="K16" s="2" t="s">
        <v>118</v>
      </c>
      <c r="L16" s="2">
        <v>136</v>
      </c>
      <c r="M16" s="2">
        <v>79</v>
      </c>
      <c r="N16" s="3">
        <v>7</v>
      </c>
      <c r="O16" s="2" t="s">
        <v>119</v>
      </c>
      <c r="P16" s="2" t="s">
        <v>25</v>
      </c>
    </row>
    <row r="17" spans="1:16" x14ac:dyDescent="0.3">
      <c r="A17" s="2">
        <v>1954</v>
      </c>
      <c r="B17" s="2" t="s">
        <v>16</v>
      </c>
      <c r="C17" s="2">
        <v>28</v>
      </c>
      <c r="D17" s="2" t="s">
        <v>120</v>
      </c>
      <c r="E17" s="2" t="s">
        <v>81</v>
      </c>
      <c r="F17" s="2" t="s">
        <v>121</v>
      </c>
      <c r="G17" s="2" t="s">
        <v>117</v>
      </c>
      <c r="H17" s="2" t="s">
        <v>21</v>
      </c>
      <c r="I17" s="2" t="s">
        <v>22</v>
      </c>
      <c r="J17" s="2" t="s">
        <v>22</v>
      </c>
      <c r="K17" s="2" t="s">
        <v>82</v>
      </c>
      <c r="L17" s="2">
        <v>139</v>
      </c>
      <c r="M17" s="2">
        <v>100</v>
      </c>
      <c r="N17" s="3">
        <v>7</v>
      </c>
      <c r="O17" s="2" t="s">
        <v>119</v>
      </c>
      <c r="P17" s="2" t="s">
        <v>25</v>
      </c>
    </row>
    <row r="18" spans="1:16" x14ac:dyDescent="0.3">
      <c r="A18" s="2">
        <v>1956</v>
      </c>
      <c r="B18" s="2" t="s">
        <v>16</v>
      </c>
      <c r="C18" s="2">
        <v>2</v>
      </c>
      <c r="D18" s="2" t="s">
        <v>122</v>
      </c>
      <c r="E18" s="2" t="s">
        <v>81</v>
      </c>
      <c r="F18" s="2" t="s">
        <v>123</v>
      </c>
      <c r="G18" s="2" t="s">
        <v>117</v>
      </c>
      <c r="H18" s="2" t="s">
        <v>21</v>
      </c>
      <c r="I18" s="2" t="s">
        <v>22</v>
      </c>
      <c r="J18" s="2" t="s">
        <v>22</v>
      </c>
      <c r="K18" s="2" t="s">
        <v>82</v>
      </c>
      <c r="L18" s="2">
        <v>125</v>
      </c>
      <c r="M18" s="2">
        <v>22</v>
      </c>
      <c r="N18" s="3">
        <v>7</v>
      </c>
      <c r="O18" s="2" t="s">
        <v>124</v>
      </c>
      <c r="P18" s="2" t="s">
        <v>25</v>
      </c>
    </row>
    <row r="19" spans="1:16" x14ac:dyDescent="0.3">
      <c r="A19" s="2">
        <v>1956</v>
      </c>
      <c r="B19" s="2" t="s">
        <v>125</v>
      </c>
      <c r="C19" s="2">
        <v>23</v>
      </c>
      <c r="D19" s="2" t="s">
        <v>126</v>
      </c>
      <c r="E19" s="2" t="s">
        <v>127</v>
      </c>
      <c r="F19" s="2" t="s">
        <v>128</v>
      </c>
      <c r="G19" s="2" t="s">
        <v>54</v>
      </c>
      <c r="H19" s="2" t="s">
        <v>55</v>
      </c>
      <c r="I19" s="2" t="s">
        <v>22</v>
      </c>
      <c r="J19" s="2" t="s">
        <v>22</v>
      </c>
      <c r="K19" s="2" t="s">
        <v>129</v>
      </c>
      <c r="L19" s="2">
        <v>104</v>
      </c>
      <c r="M19" s="2">
        <v>100</v>
      </c>
      <c r="N19" s="3">
        <v>7</v>
      </c>
      <c r="O19" s="2" t="s">
        <v>130</v>
      </c>
      <c r="P19" s="2" t="s">
        <v>25</v>
      </c>
    </row>
    <row r="20" spans="1:16" x14ac:dyDescent="0.3">
      <c r="A20" s="2">
        <v>1957</v>
      </c>
      <c r="B20" s="2" t="s">
        <v>89</v>
      </c>
      <c r="C20" s="2">
        <v>2</v>
      </c>
      <c r="D20" s="2" t="s">
        <v>131</v>
      </c>
      <c r="E20" s="2" t="s">
        <v>96</v>
      </c>
      <c r="F20" s="2" t="s">
        <v>132</v>
      </c>
      <c r="G20" s="2" t="s">
        <v>69</v>
      </c>
      <c r="H20" s="2" t="s">
        <v>70</v>
      </c>
      <c r="I20" s="2" t="s">
        <v>32</v>
      </c>
      <c r="J20" s="2" t="s">
        <v>32</v>
      </c>
      <c r="K20" s="2" t="s">
        <v>133</v>
      </c>
      <c r="L20" s="2">
        <v>18</v>
      </c>
      <c r="M20" s="2">
        <v>53</v>
      </c>
      <c r="N20" s="3">
        <v>7</v>
      </c>
      <c r="O20" s="2" t="s">
        <v>134</v>
      </c>
      <c r="P20" s="2" t="s">
        <v>35</v>
      </c>
    </row>
    <row r="21" spans="1:16" x14ac:dyDescent="0.3">
      <c r="A21" s="2">
        <v>1957</v>
      </c>
      <c r="B21" s="2" t="s">
        <v>58</v>
      </c>
      <c r="C21" s="2">
        <v>23</v>
      </c>
      <c r="D21" s="2" t="s">
        <v>135</v>
      </c>
      <c r="E21" s="2" t="s">
        <v>136</v>
      </c>
      <c r="F21" s="2" t="s">
        <v>137</v>
      </c>
      <c r="G21" s="2" t="s">
        <v>138</v>
      </c>
      <c r="H21" s="2" t="s">
        <v>139</v>
      </c>
      <c r="I21" s="2" t="s">
        <v>32</v>
      </c>
      <c r="J21" s="2" t="s">
        <v>32</v>
      </c>
      <c r="K21" s="2" t="s">
        <v>33</v>
      </c>
      <c r="L21" s="2">
        <v>0</v>
      </c>
      <c r="M21" s="2">
        <v>0</v>
      </c>
      <c r="N21" s="3">
        <v>3</v>
      </c>
      <c r="O21" s="2" t="s">
        <v>140</v>
      </c>
      <c r="P21" s="2" t="s">
        <v>35</v>
      </c>
    </row>
    <row r="22" spans="1:16" x14ac:dyDescent="0.3">
      <c r="A22" s="2">
        <v>1957</v>
      </c>
      <c r="B22" s="2" t="s">
        <v>141</v>
      </c>
      <c r="C22" s="2">
        <v>19</v>
      </c>
      <c r="D22" s="2" t="s">
        <v>142</v>
      </c>
      <c r="E22" s="2" t="s">
        <v>143</v>
      </c>
      <c r="F22" s="2" t="s">
        <v>144</v>
      </c>
      <c r="G22" s="2" t="s">
        <v>20</v>
      </c>
      <c r="H22" s="2" t="s">
        <v>145</v>
      </c>
      <c r="I22" s="2" t="s">
        <v>22</v>
      </c>
      <c r="J22" s="2" t="s">
        <v>22</v>
      </c>
      <c r="K22" s="2" t="s">
        <v>77</v>
      </c>
      <c r="L22" s="2">
        <v>4</v>
      </c>
      <c r="M22" s="2">
        <v>9</v>
      </c>
      <c r="N22" s="3">
        <v>3</v>
      </c>
      <c r="O22" s="2" t="s">
        <v>146</v>
      </c>
      <c r="P22" s="2" t="s">
        <v>25</v>
      </c>
    </row>
    <row r="23" spans="1:16" x14ac:dyDescent="0.3">
      <c r="A23" s="2">
        <v>1957</v>
      </c>
      <c r="B23" s="2" t="s">
        <v>141</v>
      </c>
      <c r="C23" s="2">
        <v>21</v>
      </c>
      <c r="D23" s="2" t="s">
        <v>147</v>
      </c>
      <c r="E23" s="2" t="s">
        <v>148</v>
      </c>
      <c r="F23" s="2" t="s">
        <v>149</v>
      </c>
      <c r="G23" s="2" t="s">
        <v>54</v>
      </c>
      <c r="H23" s="2" t="s">
        <v>55</v>
      </c>
      <c r="I23" s="2" t="s">
        <v>105</v>
      </c>
      <c r="J23" s="2" t="s">
        <v>106</v>
      </c>
      <c r="K23" s="2" t="s">
        <v>150</v>
      </c>
      <c r="L23" s="2">
        <v>5</v>
      </c>
      <c r="M23" s="2">
        <v>12</v>
      </c>
      <c r="N23" s="3">
        <v>4</v>
      </c>
      <c r="O23" s="2" t="s">
        <v>151</v>
      </c>
      <c r="P23" s="2" t="s">
        <v>109</v>
      </c>
    </row>
    <row r="24" spans="1:16" x14ac:dyDescent="0.3">
      <c r="A24" s="2">
        <v>1957</v>
      </c>
      <c r="B24" s="2" t="s">
        <v>125</v>
      </c>
      <c r="C24" s="2">
        <v>8</v>
      </c>
      <c r="D24" s="2" t="s">
        <v>152</v>
      </c>
      <c r="E24" s="2" t="s">
        <v>81</v>
      </c>
      <c r="F24" s="2" t="s">
        <v>153</v>
      </c>
      <c r="G24" s="2" t="s">
        <v>48</v>
      </c>
      <c r="H24" s="2" t="s">
        <v>41</v>
      </c>
      <c r="I24" s="2" t="s">
        <v>32</v>
      </c>
      <c r="J24" s="2" t="s">
        <v>32</v>
      </c>
      <c r="K24" s="2" t="s">
        <v>49</v>
      </c>
      <c r="L24" s="2">
        <v>0</v>
      </c>
      <c r="M24" s="2">
        <v>0</v>
      </c>
      <c r="N24" s="3">
        <v>3</v>
      </c>
      <c r="O24" s="2" t="s">
        <v>154</v>
      </c>
      <c r="P24" s="2" t="s">
        <v>35</v>
      </c>
    </row>
    <row r="25" spans="1:16" x14ac:dyDescent="0.3">
      <c r="A25" s="2">
        <v>1957</v>
      </c>
      <c r="B25" s="2" t="s">
        <v>125</v>
      </c>
      <c r="C25" s="2">
        <v>23</v>
      </c>
      <c r="D25" s="2" t="s">
        <v>155</v>
      </c>
      <c r="E25" s="2" t="s">
        <v>156</v>
      </c>
      <c r="F25" s="2" t="s">
        <v>157</v>
      </c>
      <c r="G25" s="2" t="s">
        <v>69</v>
      </c>
      <c r="H25" s="2" t="s">
        <v>70</v>
      </c>
      <c r="I25" s="2" t="s">
        <v>22</v>
      </c>
      <c r="J25" s="2" t="s">
        <v>22</v>
      </c>
      <c r="K25" s="2" t="s">
        <v>77</v>
      </c>
      <c r="L25" s="2">
        <v>9</v>
      </c>
      <c r="M25" s="2">
        <v>54</v>
      </c>
      <c r="N25" s="3">
        <v>4</v>
      </c>
      <c r="O25" s="2" t="s">
        <v>158</v>
      </c>
      <c r="P25" s="2" t="s">
        <v>25</v>
      </c>
    </row>
    <row r="26" spans="1:16" x14ac:dyDescent="0.3">
      <c r="A26" s="2">
        <v>1958</v>
      </c>
      <c r="B26" s="2" t="s">
        <v>79</v>
      </c>
      <c r="C26" s="2">
        <v>21</v>
      </c>
      <c r="D26" s="2" t="s">
        <v>159</v>
      </c>
      <c r="E26" s="2" t="s">
        <v>160</v>
      </c>
      <c r="F26" s="2" t="s">
        <v>161</v>
      </c>
      <c r="G26" s="2" t="s">
        <v>162</v>
      </c>
      <c r="H26" s="2" t="s">
        <v>55</v>
      </c>
      <c r="I26" s="2" t="s">
        <v>22</v>
      </c>
      <c r="J26" s="2" t="s">
        <v>22</v>
      </c>
      <c r="K26" s="2" t="s">
        <v>81</v>
      </c>
      <c r="L26" s="2">
        <v>31</v>
      </c>
      <c r="M26" s="2">
        <v>41</v>
      </c>
      <c r="N26" s="3">
        <v>7</v>
      </c>
      <c r="O26" s="2" t="s">
        <v>163</v>
      </c>
      <c r="P26" s="2" t="s">
        <v>25</v>
      </c>
    </row>
    <row r="27" spans="1:16" x14ac:dyDescent="0.3">
      <c r="A27" s="2">
        <v>1959</v>
      </c>
      <c r="B27" s="2" t="s">
        <v>26</v>
      </c>
      <c r="C27" s="2">
        <v>20</v>
      </c>
      <c r="D27" s="2" t="s">
        <v>164</v>
      </c>
      <c r="E27" s="2" t="s">
        <v>165</v>
      </c>
      <c r="F27" s="2" t="s">
        <v>166</v>
      </c>
      <c r="G27" s="2" t="s">
        <v>48</v>
      </c>
      <c r="H27" s="2" t="s">
        <v>41</v>
      </c>
      <c r="I27" s="2" t="s">
        <v>32</v>
      </c>
      <c r="J27" s="2" t="s">
        <v>32</v>
      </c>
      <c r="K27" s="2" t="s">
        <v>42</v>
      </c>
      <c r="L27" s="2">
        <v>0</v>
      </c>
      <c r="M27" s="2">
        <v>0</v>
      </c>
      <c r="N27" s="3">
        <v>8</v>
      </c>
      <c r="O27" s="2" t="s">
        <v>167</v>
      </c>
      <c r="P27" s="2" t="s">
        <v>35</v>
      </c>
    </row>
    <row r="28" spans="1:16" x14ac:dyDescent="0.3">
      <c r="A28" s="2">
        <v>1961</v>
      </c>
      <c r="B28" s="2" t="s">
        <v>94</v>
      </c>
      <c r="C28" s="2">
        <v>4</v>
      </c>
      <c r="D28" s="2" t="s">
        <v>168</v>
      </c>
      <c r="E28" s="2" t="s">
        <v>169</v>
      </c>
      <c r="F28" s="2" t="s">
        <v>170</v>
      </c>
      <c r="G28" s="2" t="s">
        <v>62</v>
      </c>
      <c r="H28" s="2" t="s">
        <v>63</v>
      </c>
      <c r="I28" s="2" t="s">
        <v>32</v>
      </c>
      <c r="J28" s="2" t="s">
        <v>32</v>
      </c>
      <c r="K28" s="2" t="s">
        <v>49</v>
      </c>
      <c r="L28" s="2">
        <v>35</v>
      </c>
      <c r="M28" s="2">
        <v>61</v>
      </c>
      <c r="N28" s="3">
        <v>4</v>
      </c>
      <c r="O28" s="2" t="s">
        <v>171</v>
      </c>
      <c r="P28" s="2" t="s">
        <v>35</v>
      </c>
    </row>
    <row r="29" spans="1:16" x14ac:dyDescent="0.3">
      <c r="A29" s="2">
        <v>1961</v>
      </c>
      <c r="B29" s="2" t="s">
        <v>101</v>
      </c>
      <c r="C29" s="2">
        <v>8</v>
      </c>
      <c r="D29" s="2" t="s">
        <v>172</v>
      </c>
      <c r="E29" s="2" t="s">
        <v>91</v>
      </c>
      <c r="F29" s="2" t="s">
        <v>173</v>
      </c>
      <c r="G29" s="2" t="s">
        <v>62</v>
      </c>
      <c r="H29" s="2" t="s">
        <v>63</v>
      </c>
      <c r="I29" s="2" t="s">
        <v>32</v>
      </c>
      <c r="J29" s="2" t="s">
        <v>32</v>
      </c>
      <c r="K29" s="2" t="s">
        <v>33</v>
      </c>
      <c r="L29" s="2">
        <v>11</v>
      </c>
      <c r="M29" s="2">
        <v>37</v>
      </c>
      <c r="N29" s="3">
        <v>4</v>
      </c>
      <c r="O29" s="2" t="s">
        <v>174</v>
      </c>
      <c r="P29" s="2" t="s">
        <v>35</v>
      </c>
    </row>
    <row r="30" spans="1:16" x14ac:dyDescent="0.3">
      <c r="A30" s="2">
        <v>1961</v>
      </c>
      <c r="B30" s="2" t="s">
        <v>26</v>
      </c>
      <c r="C30" s="2">
        <v>20</v>
      </c>
      <c r="D30" s="2" t="s">
        <v>175</v>
      </c>
      <c r="E30" s="2" t="s">
        <v>176</v>
      </c>
      <c r="F30" s="2" t="s">
        <v>177</v>
      </c>
      <c r="G30" s="2" t="s">
        <v>178</v>
      </c>
      <c r="H30" s="2" t="s">
        <v>179</v>
      </c>
      <c r="I30" s="2" t="s">
        <v>22</v>
      </c>
      <c r="J30" s="2" t="s">
        <v>22</v>
      </c>
      <c r="K30" s="2" t="s">
        <v>77</v>
      </c>
      <c r="L30" s="2">
        <v>47</v>
      </c>
      <c r="M30" s="2">
        <v>0</v>
      </c>
      <c r="N30" s="3">
        <v>7</v>
      </c>
      <c r="O30" s="2" t="s">
        <v>180</v>
      </c>
      <c r="P30" s="2" t="s">
        <v>25</v>
      </c>
    </row>
    <row r="31" spans="1:16" x14ac:dyDescent="0.3">
      <c r="A31" s="2">
        <v>1962</v>
      </c>
      <c r="B31" s="2" t="s">
        <v>58</v>
      </c>
      <c r="C31" s="2">
        <v>22</v>
      </c>
      <c r="D31" s="2" t="s">
        <v>181</v>
      </c>
      <c r="E31" s="2" t="s">
        <v>182</v>
      </c>
      <c r="F31" s="2" t="s">
        <v>183</v>
      </c>
      <c r="G31" s="2" t="s">
        <v>62</v>
      </c>
      <c r="H31" s="2" t="s">
        <v>63</v>
      </c>
      <c r="I31" s="2" t="s">
        <v>32</v>
      </c>
      <c r="J31" s="2" t="s">
        <v>32</v>
      </c>
      <c r="K31" s="2" t="s">
        <v>184</v>
      </c>
      <c r="L31" s="2">
        <v>110</v>
      </c>
      <c r="M31" s="2">
        <v>0</v>
      </c>
      <c r="N31" s="3">
        <v>7</v>
      </c>
      <c r="O31" s="2" t="s">
        <v>185</v>
      </c>
      <c r="P31" s="2" t="s">
        <v>35</v>
      </c>
    </row>
    <row r="32" spans="1:16" x14ac:dyDescent="0.3">
      <c r="A32" s="2">
        <v>1963</v>
      </c>
      <c r="B32" s="2" t="s">
        <v>58</v>
      </c>
      <c r="C32" s="2">
        <v>22</v>
      </c>
      <c r="D32" s="2" t="s">
        <v>186</v>
      </c>
      <c r="E32" s="2" t="s">
        <v>187</v>
      </c>
      <c r="F32" s="2" t="s">
        <v>188</v>
      </c>
      <c r="G32" s="2" t="s">
        <v>48</v>
      </c>
      <c r="H32" s="2" t="s">
        <v>189</v>
      </c>
      <c r="I32" s="2" t="s">
        <v>22</v>
      </c>
      <c r="J32" s="2" t="s">
        <v>22</v>
      </c>
      <c r="K32" s="2" t="s">
        <v>81</v>
      </c>
      <c r="L32" s="2">
        <v>120</v>
      </c>
      <c r="M32" s="2">
        <v>0</v>
      </c>
      <c r="N32" s="3">
        <v>7</v>
      </c>
      <c r="O32" s="2" t="s">
        <v>190</v>
      </c>
      <c r="P32" s="2" t="s">
        <v>25</v>
      </c>
    </row>
    <row r="33" spans="1:16" x14ac:dyDescent="0.3">
      <c r="A33" s="2">
        <v>1964</v>
      </c>
      <c r="B33" s="2" t="s">
        <v>36</v>
      </c>
      <c r="C33" s="2">
        <v>23</v>
      </c>
      <c r="D33" s="2" t="s">
        <v>191</v>
      </c>
      <c r="E33" s="2" t="s">
        <v>192</v>
      </c>
      <c r="F33" s="2" t="s">
        <v>193</v>
      </c>
      <c r="G33" s="2" t="s">
        <v>54</v>
      </c>
      <c r="H33" s="2" t="s">
        <v>55</v>
      </c>
      <c r="I33" s="2" t="s">
        <v>22</v>
      </c>
      <c r="J33" s="2" t="s">
        <v>22</v>
      </c>
      <c r="K33" s="2" t="s">
        <v>194</v>
      </c>
      <c r="L33" s="2">
        <v>130</v>
      </c>
      <c r="M33" s="2">
        <v>0</v>
      </c>
      <c r="N33" s="3">
        <v>7</v>
      </c>
      <c r="O33" s="2" t="s">
        <v>195</v>
      </c>
      <c r="P33" s="2" t="s">
        <v>25</v>
      </c>
    </row>
    <row r="34" spans="1:16" x14ac:dyDescent="0.3">
      <c r="A34" s="2">
        <v>1965</v>
      </c>
      <c r="B34" s="2" t="s">
        <v>89</v>
      </c>
      <c r="C34" s="2">
        <v>19</v>
      </c>
      <c r="D34" s="2" t="s">
        <v>196</v>
      </c>
      <c r="E34" s="2" t="s">
        <v>197</v>
      </c>
      <c r="F34" s="2" t="s">
        <v>198</v>
      </c>
      <c r="G34" s="2" t="s">
        <v>69</v>
      </c>
      <c r="H34" s="2" t="s">
        <v>70</v>
      </c>
      <c r="I34" s="2" t="s">
        <v>32</v>
      </c>
      <c r="J34" s="2" t="s">
        <v>32</v>
      </c>
      <c r="K34" s="2" t="s">
        <v>199</v>
      </c>
      <c r="L34" s="2">
        <v>15</v>
      </c>
      <c r="M34" s="2">
        <v>0</v>
      </c>
      <c r="N34" s="3">
        <v>7</v>
      </c>
      <c r="O34" s="2" t="s">
        <v>200</v>
      </c>
      <c r="P34" s="2" t="s">
        <v>35</v>
      </c>
    </row>
    <row r="35" spans="1:16" x14ac:dyDescent="0.3">
      <c r="A35" s="2">
        <v>1966</v>
      </c>
      <c r="B35" s="2" t="s">
        <v>201</v>
      </c>
      <c r="C35" s="2">
        <v>16</v>
      </c>
      <c r="D35" s="2" t="s">
        <v>202</v>
      </c>
      <c r="E35" s="2" t="s">
        <v>203</v>
      </c>
      <c r="F35" s="2" t="s">
        <v>204</v>
      </c>
      <c r="G35" s="2" t="s">
        <v>204</v>
      </c>
      <c r="H35" s="2" t="s">
        <v>205</v>
      </c>
      <c r="I35" s="2" t="s">
        <v>105</v>
      </c>
      <c r="J35" s="2" t="s">
        <v>106</v>
      </c>
      <c r="K35" s="2" t="s">
        <v>206</v>
      </c>
      <c r="L35" s="2">
        <v>27</v>
      </c>
      <c r="M35" s="2">
        <v>0</v>
      </c>
      <c r="N35" s="3">
        <v>5</v>
      </c>
      <c r="O35" s="2" t="s">
        <v>207</v>
      </c>
      <c r="P35" s="2" t="s">
        <v>109</v>
      </c>
    </row>
    <row r="36" spans="1:16" x14ac:dyDescent="0.3">
      <c r="A36" s="2">
        <v>1966</v>
      </c>
      <c r="B36" s="2" t="s">
        <v>44</v>
      </c>
      <c r="C36" s="2">
        <v>20</v>
      </c>
      <c r="D36" s="2" t="s">
        <v>208</v>
      </c>
      <c r="E36" s="2" t="s">
        <v>81</v>
      </c>
      <c r="F36" s="2" t="s">
        <v>209</v>
      </c>
      <c r="G36" s="2" t="s">
        <v>204</v>
      </c>
      <c r="H36" s="2" t="s">
        <v>205</v>
      </c>
      <c r="I36" s="2" t="s">
        <v>105</v>
      </c>
      <c r="J36" s="2" t="s">
        <v>106</v>
      </c>
      <c r="K36" s="2" t="s">
        <v>206</v>
      </c>
      <c r="L36" s="2">
        <v>55</v>
      </c>
      <c r="M36" s="2">
        <v>127</v>
      </c>
      <c r="N36" s="3">
        <v>5</v>
      </c>
      <c r="O36" s="2" t="s">
        <v>210</v>
      </c>
      <c r="P36" s="2" t="s">
        <v>109</v>
      </c>
    </row>
    <row r="37" spans="1:16" x14ac:dyDescent="0.3">
      <c r="A37" s="2">
        <v>1966</v>
      </c>
      <c r="B37" s="2" t="s">
        <v>44</v>
      </c>
      <c r="C37" s="2">
        <v>23</v>
      </c>
      <c r="D37" s="2" t="s">
        <v>211</v>
      </c>
      <c r="E37" s="2" t="s">
        <v>81</v>
      </c>
      <c r="F37" s="2" t="s">
        <v>212</v>
      </c>
      <c r="G37" s="2" t="s">
        <v>204</v>
      </c>
      <c r="H37" s="2" t="s">
        <v>205</v>
      </c>
      <c r="I37" s="2" t="s">
        <v>105</v>
      </c>
      <c r="J37" s="2" t="s">
        <v>106</v>
      </c>
      <c r="K37" s="2" t="s">
        <v>206</v>
      </c>
      <c r="L37" s="2">
        <v>40</v>
      </c>
      <c r="M37" s="2">
        <v>60</v>
      </c>
      <c r="N37" s="3">
        <v>5</v>
      </c>
      <c r="O37" s="2" t="s">
        <v>213</v>
      </c>
      <c r="P37" s="2" t="s">
        <v>109</v>
      </c>
    </row>
    <row r="38" spans="1:16" x14ac:dyDescent="0.3">
      <c r="A38" s="2">
        <v>1966</v>
      </c>
      <c r="B38" s="2" t="s">
        <v>89</v>
      </c>
      <c r="C38" s="2">
        <v>13</v>
      </c>
      <c r="D38" s="2" t="s">
        <v>214</v>
      </c>
      <c r="E38" s="2" t="s">
        <v>169</v>
      </c>
      <c r="F38" s="2" t="s">
        <v>215</v>
      </c>
      <c r="G38" s="2" t="s">
        <v>69</v>
      </c>
      <c r="H38" s="2" t="s">
        <v>70</v>
      </c>
      <c r="I38" s="2" t="s">
        <v>32</v>
      </c>
      <c r="J38" s="2" t="s">
        <v>32</v>
      </c>
      <c r="K38" s="2" t="s">
        <v>49</v>
      </c>
      <c r="L38" s="2">
        <v>57</v>
      </c>
      <c r="M38" s="2">
        <v>100</v>
      </c>
      <c r="N38" s="3">
        <v>5</v>
      </c>
      <c r="O38" s="2" t="s">
        <v>154</v>
      </c>
      <c r="P38" s="2" t="s">
        <v>35</v>
      </c>
    </row>
    <row r="39" spans="1:16" x14ac:dyDescent="0.3">
      <c r="A39" s="2">
        <v>1968</v>
      </c>
      <c r="B39" s="2" t="s">
        <v>101</v>
      </c>
      <c r="C39" s="2">
        <v>19</v>
      </c>
      <c r="D39" s="2" t="s">
        <v>216</v>
      </c>
      <c r="E39" s="2" t="s">
        <v>217</v>
      </c>
      <c r="F39" s="2" t="s">
        <v>218</v>
      </c>
      <c r="G39" s="2" t="s">
        <v>162</v>
      </c>
      <c r="H39" s="2" t="s">
        <v>55</v>
      </c>
      <c r="I39" s="2" t="s">
        <v>32</v>
      </c>
      <c r="J39" s="2" t="s">
        <v>32</v>
      </c>
      <c r="K39" s="2" t="s">
        <v>49</v>
      </c>
      <c r="L39" s="2">
        <v>53</v>
      </c>
      <c r="M39" s="2">
        <v>42</v>
      </c>
      <c r="N39" s="3">
        <v>7</v>
      </c>
      <c r="O39" s="2" t="s">
        <v>219</v>
      </c>
      <c r="P39" s="2" t="s">
        <v>35</v>
      </c>
    </row>
    <row r="40" spans="1:16" x14ac:dyDescent="0.3">
      <c r="A40" s="2">
        <v>1969</v>
      </c>
      <c r="B40" s="2" t="s">
        <v>201</v>
      </c>
      <c r="C40" s="2">
        <v>4</v>
      </c>
      <c r="D40" s="2" t="s">
        <v>220</v>
      </c>
      <c r="E40" s="2" t="s">
        <v>96</v>
      </c>
      <c r="F40" s="2" t="s">
        <v>221</v>
      </c>
      <c r="G40" s="2" t="s">
        <v>54</v>
      </c>
      <c r="H40" s="2" t="s">
        <v>55</v>
      </c>
      <c r="I40" s="2" t="s">
        <v>22</v>
      </c>
      <c r="J40" s="2" t="s">
        <v>22</v>
      </c>
      <c r="K40" s="2" t="s">
        <v>222</v>
      </c>
      <c r="L40" s="2">
        <v>32</v>
      </c>
      <c r="M40" s="2">
        <v>50</v>
      </c>
      <c r="N40" s="3">
        <v>7</v>
      </c>
      <c r="O40" s="2" t="s">
        <v>223</v>
      </c>
      <c r="P40" s="2" t="s">
        <v>25</v>
      </c>
    </row>
    <row r="41" spans="1:16" x14ac:dyDescent="0.3">
      <c r="A41" s="2">
        <v>1969</v>
      </c>
      <c r="B41" s="2" t="s">
        <v>89</v>
      </c>
      <c r="C41" s="2">
        <v>21</v>
      </c>
      <c r="D41" s="2" t="s">
        <v>224</v>
      </c>
      <c r="E41" s="2" t="s">
        <v>81</v>
      </c>
      <c r="F41" s="2" t="s">
        <v>225</v>
      </c>
      <c r="G41" s="2" t="s">
        <v>48</v>
      </c>
      <c r="H41" s="2" t="s">
        <v>104</v>
      </c>
      <c r="I41" s="2" t="s">
        <v>22</v>
      </c>
      <c r="J41" s="2" t="s">
        <v>22</v>
      </c>
      <c r="K41" s="2" t="s">
        <v>81</v>
      </c>
      <c r="L41" s="2">
        <v>70</v>
      </c>
      <c r="M41" s="2">
        <v>130</v>
      </c>
      <c r="N41" s="3">
        <v>7</v>
      </c>
      <c r="O41" s="2" t="s">
        <v>226</v>
      </c>
      <c r="P41" s="2" t="s">
        <v>25</v>
      </c>
    </row>
    <row r="42" spans="1:16" x14ac:dyDescent="0.3">
      <c r="A42" s="2">
        <v>1969</v>
      </c>
      <c r="B42" s="2" t="s">
        <v>58</v>
      </c>
      <c r="C42" s="2">
        <v>14</v>
      </c>
      <c r="D42" s="2" t="s">
        <v>227</v>
      </c>
      <c r="E42" s="2" t="s">
        <v>96</v>
      </c>
      <c r="F42" s="2" t="s">
        <v>228</v>
      </c>
      <c r="G42" s="2" t="s">
        <v>229</v>
      </c>
      <c r="H42" s="2" t="s">
        <v>31</v>
      </c>
      <c r="I42" s="2" t="s">
        <v>32</v>
      </c>
      <c r="J42" s="2" t="s">
        <v>32</v>
      </c>
      <c r="K42" s="2" t="s">
        <v>230</v>
      </c>
      <c r="L42" s="2">
        <v>85</v>
      </c>
      <c r="M42" s="2">
        <v>130</v>
      </c>
      <c r="N42" s="3">
        <v>7</v>
      </c>
      <c r="O42" s="2" t="s">
        <v>231</v>
      </c>
      <c r="P42" s="2" t="s">
        <v>35</v>
      </c>
    </row>
    <row r="43" spans="1:16" x14ac:dyDescent="0.3">
      <c r="A43" s="2">
        <v>1970</v>
      </c>
      <c r="B43" s="2" t="s">
        <v>44</v>
      </c>
      <c r="C43" s="2">
        <v>28</v>
      </c>
      <c r="D43" s="2" t="s">
        <v>232</v>
      </c>
      <c r="E43" s="2" t="s">
        <v>233</v>
      </c>
      <c r="F43" s="2" t="s">
        <v>234</v>
      </c>
      <c r="G43" s="2" t="s">
        <v>48</v>
      </c>
      <c r="H43" s="2" t="s">
        <v>41</v>
      </c>
      <c r="I43" s="2" t="s">
        <v>32</v>
      </c>
      <c r="J43" s="2" t="s">
        <v>32</v>
      </c>
      <c r="K43" s="2" t="s">
        <v>235</v>
      </c>
      <c r="L43" s="2">
        <v>0</v>
      </c>
      <c r="M43" s="2">
        <v>0</v>
      </c>
      <c r="N43" s="3">
        <v>8</v>
      </c>
      <c r="O43" s="2">
        <v>0</v>
      </c>
      <c r="P43" s="2" t="s">
        <v>35</v>
      </c>
    </row>
    <row r="44" spans="1:16" x14ac:dyDescent="0.3">
      <c r="A44" s="2">
        <v>1970</v>
      </c>
      <c r="B44" s="2" t="s">
        <v>79</v>
      </c>
      <c r="C44" s="2">
        <v>29</v>
      </c>
      <c r="D44" s="2" t="s">
        <v>236</v>
      </c>
      <c r="E44" s="2" t="s">
        <v>237</v>
      </c>
      <c r="F44" s="2" t="s">
        <v>238</v>
      </c>
      <c r="G44" s="2" t="s">
        <v>20</v>
      </c>
      <c r="H44" s="2" t="s">
        <v>21</v>
      </c>
      <c r="I44" s="2" t="s">
        <v>22</v>
      </c>
      <c r="J44" s="2" t="s">
        <v>22</v>
      </c>
      <c r="K44" s="2" t="s">
        <v>235</v>
      </c>
      <c r="L44" s="2">
        <v>0</v>
      </c>
      <c r="M44" s="2">
        <v>0</v>
      </c>
      <c r="N44" s="3">
        <v>3</v>
      </c>
      <c r="O44" s="2">
        <v>0</v>
      </c>
      <c r="P44" s="2" t="s">
        <v>25</v>
      </c>
    </row>
    <row r="45" spans="1:16" x14ac:dyDescent="0.3">
      <c r="A45" s="2">
        <v>1970</v>
      </c>
      <c r="B45" s="2" t="s">
        <v>16</v>
      </c>
      <c r="C45" s="2">
        <v>28</v>
      </c>
      <c r="D45" s="2" t="s">
        <v>239</v>
      </c>
      <c r="E45" s="2" t="s">
        <v>240</v>
      </c>
      <c r="F45" s="2" t="s">
        <v>241</v>
      </c>
      <c r="G45" s="2" t="s">
        <v>48</v>
      </c>
      <c r="H45" s="2" t="s">
        <v>41</v>
      </c>
      <c r="I45" s="2" t="s">
        <v>22</v>
      </c>
      <c r="J45" s="2" t="s">
        <v>22</v>
      </c>
      <c r="K45" s="2" t="s">
        <v>235</v>
      </c>
      <c r="L45" s="2">
        <v>0</v>
      </c>
      <c r="M45" s="2">
        <v>0</v>
      </c>
      <c r="N45" s="3">
        <v>8</v>
      </c>
      <c r="O45" s="2">
        <v>0</v>
      </c>
      <c r="P45" s="2" t="s">
        <v>25</v>
      </c>
    </row>
    <row r="46" spans="1:16" x14ac:dyDescent="0.3">
      <c r="A46" s="2">
        <v>1970</v>
      </c>
      <c r="B46" s="2" t="s">
        <v>26</v>
      </c>
      <c r="C46" s="2">
        <v>26</v>
      </c>
      <c r="D46" s="2" t="s">
        <v>242</v>
      </c>
      <c r="E46" s="2" t="s">
        <v>243</v>
      </c>
      <c r="F46" s="2" t="s">
        <v>244</v>
      </c>
      <c r="G46" s="2" t="s">
        <v>48</v>
      </c>
      <c r="H46" s="2" t="s">
        <v>41</v>
      </c>
      <c r="I46" s="2" t="s">
        <v>32</v>
      </c>
      <c r="J46" s="2" t="s">
        <v>32</v>
      </c>
      <c r="K46" s="2" t="s">
        <v>235</v>
      </c>
      <c r="L46" s="2">
        <v>0</v>
      </c>
      <c r="M46" s="2">
        <v>0</v>
      </c>
      <c r="N46" s="3">
        <v>8</v>
      </c>
      <c r="O46" s="2">
        <v>0</v>
      </c>
      <c r="P46" s="2" t="s">
        <v>35</v>
      </c>
    </row>
    <row r="47" spans="1:16" x14ac:dyDescent="0.3">
      <c r="A47" s="2">
        <v>1970</v>
      </c>
      <c r="B47" s="2" t="s">
        <v>26</v>
      </c>
      <c r="C47" s="2">
        <v>31</v>
      </c>
      <c r="D47" s="2" t="s">
        <v>245</v>
      </c>
      <c r="E47" s="2" t="s">
        <v>246</v>
      </c>
      <c r="F47" s="2" t="s">
        <v>247</v>
      </c>
      <c r="G47" s="2" t="s">
        <v>54</v>
      </c>
      <c r="H47" s="2" t="s">
        <v>55</v>
      </c>
      <c r="I47" s="2" t="s">
        <v>32</v>
      </c>
      <c r="J47" s="2" t="s">
        <v>32</v>
      </c>
      <c r="K47" s="2" t="s">
        <v>235</v>
      </c>
      <c r="L47" s="2">
        <v>0</v>
      </c>
      <c r="M47" s="2">
        <v>0</v>
      </c>
      <c r="N47" s="3">
        <v>8</v>
      </c>
      <c r="O47" s="2">
        <v>0</v>
      </c>
      <c r="P47" s="2" t="s">
        <v>35</v>
      </c>
    </row>
    <row r="48" spans="1:16" x14ac:dyDescent="0.3">
      <c r="A48" s="2">
        <v>1970</v>
      </c>
      <c r="B48" s="2" t="s">
        <v>125</v>
      </c>
      <c r="C48" s="2">
        <v>5</v>
      </c>
      <c r="D48" s="2" t="s">
        <v>248</v>
      </c>
      <c r="E48" s="2" t="s">
        <v>249</v>
      </c>
      <c r="F48" s="2" t="s">
        <v>250</v>
      </c>
      <c r="G48" s="2" t="s">
        <v>251</v>
      </c>
      <c r="H48" s="2" t="s">
        <v>145</v>
      </c>
      <c r="I48" s="2" t="s">
        <v>32</v>
      </c>
      <c r="J48" s="2" t="s">
        <v>32</v>
      </c>
      <c r="K48" s="2" t="s">
        <v>235</v>
      </c>
      <c r="L48" s="2">
        <v>0</v>
      </c>
      <c r="M48" s="2">
        <v>0</v>
      </c>
      <c r="N48" s="3">
        <v>1</v>
      </c>
      <c r="O48" s="2">
        <v>0</v>
      </c>
      <c r="P48" s="2" t="s">
        <v>35</v>
      </c>
    </row>
    <row r="49" spans="1:16" x14ac:dyDescent="0.3">
      <c r="A49" s="2">
        <v>1971</v>
      </c>
      <c r="B49" s="2" t="s">
        <v>94</v>
      </c>
      <c r="C49" s="2">
        <v>6</v>
      </c>
      <c r="D49" s="2" t="s">
        <v>252</v>
      </c>
      <c r="E49" s="2" t="s">
        <v>253</v>
      </c>
      <c r="F49" s="2" t="s">
        <v>254</v>
      </c>
      <c r="G49" s="2" t="s">
        <v>178</v>
      </c>
      <c r="H49" s="2" t="s">
        <v>179</v>
      </c>
      <c r="I49" s="2" t="s">
        <v>32</v>
      </c>
      <c r="J49" s="2" t="s">
        <v>32</v>
      </c>
      <c r="K49" s="2" t="s">
        <v>235</v>
      </c>
      <c r="L49" s="2">
        <v>0</v>
      </c>
      <c r="M49" s="2">
        <v>0</v>
      </c>
      <c r="N49" s="3">
        <v>8</v>
      </c>
      <c r="O49" s="2">
        <v>0</v>
      </c>
      <c r="P49" s="2" t="s">
        <v>35</v>
      </c>
    </row>
    <row r="50" spans="1:16" x14ac:dyDescent="0.3">
      <c r="A50" s="2">
        <v>1971</v>
      </c>
      <c r="B50" s="2" t="s">
        <v>44</v>
      </c>
      <c r="C50" s="2">
        <v>25</v>
      </c>
      <c r="D50" s="2" t="s">
        <v>242</v>
      </c>
      <c r="E50" s="2" t="s">
        <v>255</v>
      </c>
      <c r="F50" s="2" t="s">
        <v>256</v>
      </c>
      <c r="G50" s="2" t="s">
        <v>117</v>
      </c>
      <c r="H50" s="2" t="s">
        <v>21</v>
      </c>
      <c r="I50" s="2" t="s">
        <v>32</v>
      </c>
      <c r="J50" s="2" t="s">
        <v>32</v>
      </c>
      <c r="K50" s="2" t="s">
        <v>235</v>
      </c>
      <c r="L50" s="2">
        <v>0</v>
      </c>
      <c r="M50" s="2">
        <v>0</v>
      </c>
      <c r="N50" s="3">
        <v>4</v>
      </c>
      <c r="O50" s="2">
        <v>0</v>
      </c>
      <c r="P50" s="2" t="s">
        <v>35</v>
      </c>
    </row>
    <row r="51" spans="1:16" x14ac:dyDescent="0.3">
      <c r="A51" s="2">
        <v>1971</v>
      </c>
      <c r="B51" s="2" t="s">
        <v>89</v>
      </c>
      <c r="C51" s="2">
        <v>26</v>
      </c>
      <c r="D51" s="2" t="s">
        <v>257</v>
      </c>
      <c r="E51" s="2" t="s">
        <v>258</v>
      </c>
      <c r="F51" s="2" t="s">
        <v>259</v>
      </c>
      <c r="G51" s="2" t="s">
        <v>69</v>
      </c>
      <c r="H51" s="2" t="s">
        <v>260</v>
      </c>
      <c r="I51" s="2" t="s">
        <v>32</v>
      </c>
      <c r="J51" s="2" t="s">
        <v>32</v>
      </c>
      <c r="K51" s="2" t="s">
        <v>235</v>
      </c>
      <c r="L51" s="2">
        <v>0</v>
      </c>
      <c r="M51" s="2">
        <v>0</v>
      </c>
      <c r="N51" s="3">
        <v>1</v>
      </c>
      <c r="O51" s="2">
        <v>0</v>
      </c>
      <c r="P51" s="2" t="s">
        <v>35</v>
      </c>
    </row>
    <row r="52" spans="1:16" x14ac:dyDescent="0.3">
      <c r="A52" s="2">
        <v>1971</v>
      </c>
      <c r="B52" s="2" t="s">
        <v>125</v>
      </c>
      <c r="C52" s="2">
        <v>11</v>
      </c>
      <c r="D52" s="2" t="s">
        <v>261</v>
      </c>
      <c r="E52" s="2">
        <v>0</v>
      </c>
      <c r="F52" s="2" t="s">
        <v>262</v>
      </c>
      <c r="G52" s="2" t="s">
        <v>48</v>
      </c>
      <c r="H52" s="2" t="s">
        <v>41</v>
      </c>
      <c r="I52" s="2" t="s">
        <v>263</v>
      </c>
      <c r="J52" s="2" t="s">
        <v>263</v>
      </c>
      <c r="K52" s="2" t="s">
        <v>235</v>
      </c>
      <c r="L52" s="2">
        <v>0</v>
      </c>
      <c r="M52" s="2">
        <v>0</v>
      </c>
      <c r="N52" s="3">
        <v>8</v>
      </c>
      <c r="O52" s="2">
        <v>0</v>
      </c>
      <c r="P52" s="2" t="s">
        <v>81</v>
      </c>
    </row>
    <row r="53" spans="1:16" x14ac:dyDescent="0.3">
      <c r="A53" s="2">
        <v>1972</v>
      </c>
      <c r="B53" s="2" t="s">
        <v>44</v>
      </c>
      <c r="C53" s="2">
        <v>26</v>
      </c>
      <c r="D53" s="2" t="s">
        <v>264</v>
      </c>
      <c r="E53" s="2">
        <v>0</v>
      </c>
      <c r="F53" s="2" t="s">
        <v>265</v>
      </c>
      <c r="G53" s="2" t="s">
        <v>162</v>
      </c>
      <c r="H53" s="2" t="s">
        <v>266</v>
      </c>
      <c r="I53" s="2" t="s">
        <v>22</v>
      </c>
      <c r="J53" s="2" t="s">
        <v>22</v>
      </c>
      <c r="K53" s="2" t="s">
        <v>235</v>
      </c>
      <c r="L53" s="2">
        <v>21</v>
      </c>
      <c r="M53" s="2">
        <v>37</v>
      </c>
      <c r="N53" s="3">
        <v>7</v>
      </c>
      <c r="O53" s="2">
        <v>0</v>
      </c>
      <c r="P53" s="2" t="s">
        <v>25</v>
      </c>
    </row>
    <row r="54" spans="1:16" x14ac:dyDescent="0.3">
      <c r="A54" s="2">
        <v>1972</v>
      </c>
      <c r="B54" s="2" t="s">
        <v>89</v>
      </c>
      <c r="C54" s="2">
        <v>28</v>
      </c>
      <c r="D54" s="2" t="s">
        <v>267</v>
      </c>
      <c r="E54" s="2" t="s">
        <v>268</v>
      </c>
      <c r="F54" s="2" t="s">
        <v>269</v>
      </c>
      <c r="G54" s="2" t="s">
        <v>229</v>
      </c>
      <c r="H54" s="2" t="s">
        <v>31</v>
      </c>
      <c r="I54" s="2" t="s">
        <v>22</v>
      </c>
      <c r="J54" s="2" t="s">
        <v>22</v>
      </c>
      <c r="K54" s="2" t="s">
        <v>235</v>
      </c>
      <c r="L54" s="2">
        <v>0</v>
      </c>
      <c r="M54" s="2">
        <v>0</v>
      </c>
      <c r="N54" s="3">
        <v>3</v>
      </c>
      <c r="O54" s="2">
        <v>0</v>
      </c>
      <c r="P54" s="2" t="s">
        <v>25</v>
      </c>
    </row>
    <row r="55" spans="1:16" x14ac:dyDescent="0.3">
      <c r="A55" s="2">
        <v>1973</v>
      </c>
      <c r="B55" s="2" t="s">
        <v>58</v>
      </c>
      <c r="C55" s="2">
        <v>27</v>
      </c>
      <c r="D55" s="2" t="s">
        <v>270</v>
      </c>
      <c r="E55" s="2" t="s">
        <v>271</v>
      </c>
      <c r="F55" s="2" t="s">
        <v>272</v>
      </c>
      <c r="G55" s="2" t="s">
        <v>138</v>
      </c>
      <c r="H55" s="2" t="s">
        <v>179</v>
      </c>
      <c r="I55" s="2" t="s">
        <v>32</v>
      </c>
      <c r="J55" s="2" t="s">
        <v>32</v>
      </c>
      <c r="K55" s="2" t="s">
        <v>235</v>
      </c>
      <c r="L55" s="2">
        <v>0</v>
      </c>
      <c r="M55" s="2">
        <v>0</v>
      </c>
      <c r="N55" s="3">
        <v>3</v>
      </c>
      <c r="O55" s="2">
        <v>0</v>
      </c>
      <c r="P55" s="2" t="s">
        <v>35</v>
      </c>
    </row>
    <row r="56" spans="1:16" x14ac:dyDescent="0.3">
      <c r="A56" s="2">
        <v>1973</v>
      </c>
      <c r="B56" s="2" t="s">
        <v>36</v>
      </c>
      <c r="C56" s="2">
        <v>12</v>
      </c>
      <c r="D56" s="2" t="s">
        <v>273</v>
      </c>
      <c r="E56" s="2" t="s">
        <v>274</v>
      </c>
      <c r="F56" s="2" t="s">
        <v>275</v>
      </c>
      <c r="G56" s="2" t="s">
        <v>276</v>
      </c>
      <c r="H56" s="2" t="s">
        <v>277</v>
      </c>
      <c r="I56" s="2" t="s">
        <v>32</v>
      </c>
      <c r="J56" s="2" t="s">
        <v>32</v>
      </c>
      <c r="K56" s="2" t="s">
        <v>235</v>
      </c>
      <c r="L56" s="2">
        <v>0</v>
      </c>
      <c r="M56" s="2">
        <v>0</v>
      </c>
      <c r="N56" s="3">
        <v>1</v>
      </c>
      <c r="O56" s="2">
        <v>0</v>
      </c>
      <c r="P56" s="2" t="s">
        <v>35</v>
      </c>
    </row>
    <row r="57" spans="1:16" x14ac:dyDescent="0.3">
      <c r="A57" s="2">
        <v>1974</v>
      </c>
      <c r="B57" s="2" t="s">
        <v>201</v>
      </c>
      <c r="C57" s="2">
        <v>21</v>
      </c>
      <c r="D57" s="2" t="s">
        <v>278</v>
      </c>
      <c r="E57" s="2" t="s">
        <v>279</v>
      </c>
      <c r="F57" s="2" t="s">
        <v>280</v>
      </c>
      <c r="G57" s="2" t="s">
        <v>48</v>
      </c>
      <c r="H57" s="2" t="s">
        <v>41</v>
      </c>
      <c r="I57" s="2" t="s">
        <v>32</v>
      </c>
      <c r="J57" s="2" t="s">
        <v>32</v>
      </c>
      <c r="K57" s="2" t="s">
        <v>235</v>
      </c>
      <c r="L57" s="2">
        <v>41</v>
      </c>
      <c r="M57" s="2">
        <v>63</v>
      </c>
      <c r="N57" s="3">
        <v>7</v>
      </c>
      <c r="O57" s="2">
        <v>0</v>
      </c>
      <c r="P57" s="2" t="s">
        <v>35</v>
      </c>
    </row>
    <row r="58" spans="1:16" x14ac:dyDescent="0.3">
      <c r="A58" s="2">
        <v>1974</v>
      </c>
      <c r="B58" s="2" t="s">
        <v>101</v>
      </c>
      <c r="C58" s="2">
        <v>9</v>
      </c>
      <c r="D58" s="2" t="s">
        <v>281</v>
      </c>
      <c r="E58" s="2" t="s">
        <v>282</v>
      </c>
      <c r="F58" s="2" t="s">
        <v>283</v>
      </c>
      <c r="G58" s="2" t="s">
        <v>276</v>
      </c>
      <c r="H58" s="2" t="s">
        <v>277</v>
      </c>
      <c r="I58" s="2" t="s">
        <v>22</v>
      </c>
      <c r="J58" s="2" t="s">
        <v>22</v>
      </c>
      <c r="K58" s="2" t="s">
        <v>235</v>
      </c>
      <c r="L58" s="2">
        <v>0</v>
      </c>
      <c r="M58" s="2">
        <v>0</v>
      </c>
      <c r="N58" s="3">
        <v>3</v>
      </c>
      <c r="O58" s="2">
        <v>0</v>
      </c>
      <c r="P58" s="2" t="s">
        <v>25</v>
      </c>
    </row>
    <row r="59" spans="1:16" x14ac:dyDescent="0.3">
      <c r="A59" s="2">
        <v>1974</v>
      </c>
      <c r="B59" s="2" t="s">
        <v>58</v>
      </c>
      <c r="C59" s="2">
        <v>2</v>
      </c>
      <c r="D59" s="2" t="s">
        <v>273</v>
      </c>
      <c r="E59" s="2" t="s">
        <v>284</v>
      </c>
      <c r="F59" s="2" t="s">
        <v>285</v>
      </c>
      <c r="G59" s="2" t="s">
        <v>48</v>
      </c>
      <c r="H59" s="2" t="s">
        <v>41</v>
      </c>
      <c r="I59" s="2" t="s">
        <v>32</v>
      </c>
      <c r="J59" s="2" t="s">
        <v>32</v>
      </c>
      <c r="K59" s="2" t="s">
        <v>235</v>
      </c>
      <c r="L59" s="2">
        <v>0</v>
      </c>
      <c r="M59" s="2">
        <v>0</v>
      </c>
      <c r="N59" s="3">
        <v>8</v>
      </c>
      <c r="O59" s="2">
        <v>0</v>
      </c>
      <c r="P59" s="2" t="s">
        <v>35</v>
      </c>
    </row>
    <row r="60" spans="1:16" x14ac:dyDescent="0.3">
      <c r="A60" s="2">
        <v>1974</v>
      </c>
      <c r="B60" s="2" t="s">
        <v>125</v>
      </c>
      <c r="C60" s="2">
        <v>12</v>
      </c>
      <c r="D60" s="2" t="s">
        <v>286</v>
      </c>
      <c r="E60" s="2" t="s">
        <v>287</v>
      </c>
      <c r="F60" s="2" t="s">
        <v>288</v>
      </c>
      <c r="G60" s="2" t="s">
        <v>62</v>
      </c>
      <c r="H60" s="2" t="s">
        <v>63</v>
      </c>
      <c r="I60" s="2" t="s">
        <v>289</v>
      </c>
      <c r="J60" s="2" t="s">
        <v>289</v>
      </c>
      <c r="K60" s="2" t="s">
        <v>235</v>
      </c>
      <c r="L60" s="2">
        <v>0</v>
      </c>
      <c r="M60" s="2">
        <v>0</v>
      </c>
      <c r="N60" s="3">
        <v>1</v>
      </c>
      <c r="O60" s="2">
        <v>0</v>
      </c>
      <c r="P60" s="2" t="s">
        <v>290</v>
      </c>
    </row>
    <row r="61" spans="1:16" x14ac:dyDescent="0.3">
      <c r="A61" s="2">
        <v>1975</v>
      </c>
      <c r="B61" s="2" t="s">
        <v>201</v>
      </c>
      <c r="C61" s="2">
        <v>26</v>
      </c>
      <c r="D61" s="2" t="s">
        <v>291</v>
      </c>
      <c r="E61" s="2" t="s">
        <v>292</v>
      </c>
      <c r="F61" s="2" t="s">
        <v>293</v>
      </c>
      <c r="G61" s="2" t="s">
        <v>178</v>
      </c>
      <c r="H61" s="2" t="s">
        <v>205</v>
      </c>
      <c r="I61" s="2" t="s">
        <v>22</v>
      </c>
      <c r="J61" s="2" t="s">
        <v>22</v>
      </c>
      <c r="K61" s="2" t="s">
        <v>235</v>
      </c>
      <c r="L61" s="2">
        <v>0</v>
      </c>
      <c r="M61" s="2">
        <v>0</v>
      </c>
      <c r="N61" s="3">
        <v>8</v>
      </c>
      <c r="O61" s="2">
        <v>0</v>
      </c>
      <c r="P61" s="2" t="s">
        <v>25</v>
      </c>
    </row>
    <row r="62" spans="1:16" x14ac:dyDescent="0.3">
      <c r="A62" s="2">
        <v>1975</v>
      </c>
      <c r="B62" s="2" t="s">
        <v>94</v>
      </c>
      <c r="C62" s="2">
        <v>29</v>
      </c>
      <c r="D62" s="2" t="s">
        <v>294</v>
      </c>
      <c r="E62" s="2" t="s">
        <v>295</v>
      </c>
      <c r="F62" s="2" t="s">
        <v>296</v>
      </c>
      <c r="G62" s="2" t="s">
        <v>178</v>
      </c>
      <c r="H62" s="2" t="s">
        <v>179</v>
      </c>
      <c r="I62" s="2" t="s">
        <v>32</v>
      </c>
      <c r="J62" s="2" t="s">
        <v>32</v>
      </c>
      <c r="K62" s="2" t="s">
        <v>235</v>
      </c>
      <c r="L62" s="2">
        <v>0</v>
      </c>
      <c r="M62" s="2">
        <v>0</v>
      </c>
      <c r="N62" s="3">
        <v>8</v>
      </c>
      <c r="O62" s="2">
        <v>0</v>
      </c>
      <c r="P62" s="2" t="s">
        <v>35</v>
      </c>
    </row>
    <row r="63" spans="1:16" x14ac:dyDescent="0.3">
      <c r="A63" s="2">
        <v>1975</v>
      </c>
      <c r="B63" s="2" t="s">
        <v>101</v>
      </c>
      <c r="C63" s="2">
        <v>26</v>
      </c>
      <c r="D63" s="2" t="s">
        <v>297</v>
      </c>
      <c r="E63" s="2" t="s">
        <v>298</v>
      </c>
      <c r="F63" s="2" t="s">
        <v>299</v>
      </c>
      <c r="G63" s="2" t="s">
        <v>178</v>
      </c>
      <c r="H63" s="2" t="s">
        <v>179</v>
      </c>
      <c r="I63" s="2" t="s">
        <v>22</v>
      </c>
      <c r="J63" s="2" t="s">
        <v>22</v>
      </c>
      <c r="K63" s="2" t="s">
        <v>235</v>
      </c>
      <c r="L63" s="2">
        <v>0</v>
      </c>
      <c r="M63" s="2">
        <v>0</v>
      </c>
      <c r="N63" s="3">
        <v>8</v>
      </c>
      <c r="O63" s="2">
        <v>0</v>
      </c>
      <c r="P63" s="2" t="s">
        <v>25</v>
      </c>
    </row>
    <row r="64" spans="1:16" x14ac:dyDescent="0.3">
      <c r="A64" s="2">
        <v>1975</v>
      </c>
      <c r="B64" s="2" t="s">
        <v>125</v>
      </c>
      <c r="C64" s="2">
        <v>26</v>
      </c>
      <c r="D64" s="2" t="s">
        <v>300</v>
      </c>
      <c r="E64" s="2" t="s">
        <v>301</v>
      </c>
      <c r="F64" s="2" t="s">
        <v>302</v>
      </c>
      <c r="G64" s="2" t="s">
        <v>69</v>
      </c>
      <c r="H64" s="2" t="s">
        <v>260</v>
      </c>
      <c r="I64" s="2" t="s">
        <v>22</v>
      </c>
      <c r="J64" s="2" t="s">
        <v>22</v>
      </c>
      <c r="K64" s="2" t="s">
        <v>235</v>
      </c>
      <c r="L64" s="2">
        <v>0</v>
      </c>
      <c r="M64" s="2">
        <v>0</v>
      </c>
      <c r="N64" s="3">
        <v>1</v>
      </c>
      <c r="O64" s="2">
        <v>0</v>
      </c>
      <c r="P64" s="2" t="s">
        <v>25</v>
      </c>
    </row>
    <row r="65" spans="1:16" x14ac:dyDescent="0.3">
      <c r="A65" s="2">
        <v>1976</v>
      </c>
      <c r="B65" s="2" t="s">
        <v>94</v>
      </c>
      <c r="C65" s="2">
        <v>6</v>
      </c>
      <c r="D65" s="2" t="s">
        <v>303</v>
      </c>
      <c r="E65" s="2" t="s">
        <v>304</v>
      </c>
      <c r="F65" s="2" t="s">
        <v>305</v>
      </c>
      <c r="G65" s="2" t="s">
        <v>54</v>
      </c>
      <c r="H65" s="2" t="s">
        <v>55</v>
      </c>
      <c r="I65" s="2" t="s">
        <v>22</v>
      </c>
      <c r="J65" s="2" t="s">
        <v>22</v>
      </c>
      <c r="K65" s="2" t="s">
        <v>235</v>
      </c>
      <c r="L65" s="2">
        <v>0</v>
      </c>
      <c r="M65" s="2">
        <v>0</v>
      </c>
      <c r="N65" s="3">
        <v>8</v>
      </c>
      <c r="O65" s="2">
        <v>0</v>
      </c>
      <c r="P65" s="2" t="s">
        <v>25</v>
      </c>
    </row>
    <row r="66" spans="1:16" x14ac:dyDescent="0.3">
      <c r="A66" s="2">
        <v>1976</v>
      </c>
      <c r="B66" s="2" t="s">
        <v>79</v>
      </c>
      <c r="C66" s="2">
        <v>24</v>
      </c>
      <c r="D66" s="2" t="s">
        <v>306</v>
      </c>
      <c r="E66" s="2" t="s">
        <v>307</v>
      </c>
      <c r="F66" s="2" t="s">
        <v>308</v>
      </c>
      <c r="G66" s="2" t="s">
        <v>69</v>
      </c>
      <c r="H66" s="2" t="s">
        <v>70</v>
      </c>
      <c r="I66" s="2" t="s">
        <v>32</v>
      </c>
      <c r="J66" s="2" t="s">
        <v>32</v>
      </c>
      <c r="K66" s="2" t="s">
        <v>235</v>
      </c>
      <c r="L66" s="2">
        <v>0</v>
      </c>
      <c r="M66" s="2">
        <v>0</v>
      </c>
      <c r="N66" s="3">
        <v>1</v>
      </c>
      <c r="O66" s="2">
        <v>0</v>
      </c>
      <c r="P66" s="2" t="s">
        <v>35</v>
      </c>
    </row>
    <row r="67" spans="1:16" x14ac:dyDescent="0.3">
      <c r="A67" s="2">
        <v>1976</v>
      </c>
      <c r="B67" s="2" t="s">
        <v>58</v>
      </c>
      <c r="C67" s="2">
        <v>14</v>
      </c>
      <c r="D67" s="2" t="s">
        <v>281</v>
      </c>
      <c r="E67" s="2" t="s">
        <v>309</v>
      </c>
      <c r="F67" s="2" t="s">
        <v>310</v>
      </c>
      <c r="G67" s="2" t="s">
        <v>204</v>
      </c>
      <c r="H67" s="2" t="s">
        <v>205</v>
      </c>
      <c r="I67" s="2" t="s">
        <v>22</v>
      </c>
      <c r="J67" s="2" t="s">
        <v>22</v>
      </c>
      <c r="K67" s="2" t="s">
        <v>235</v>
      </c>
      <c r="L67" s="2">
        <v>0</v>
      </c>
      <c r="M67" s="2">
        <v>0</v>
      </c>
      <c r="N67" s="3">
        <v>3</v>
      </c>
      <c r="O67" s="2">
        <v>0</v>
      </c>
      <c r="P67" s="2" t="s">
        <v>25</v>
      </c>
    </row>
    <row r="68" spans="1:16" x14ac:dyDescent="0.3">
      <c r="A68" s="2">
        <v>1976</v>
      </c>
      <c r="B68" s="2" t="s">
        <v>141</v>
      </c>
      <c r="C68" s="2">
        <v>30</v>
      </c>
      <c r="D68" s="2" t="s">
        <v>291</v>
      </c>
      <c r="E68" s="2" t="s">
        <v>292</v>
      </c>
      <c r="F68" s="2" t="s">
        <v>311</v>
      </c>
      <c r="G68" s="2" t="s">
        <v>178</v>
      </c>
      <c r="H68" s="2" t="s">
        <v>205</v>
      </c>
      <c r="I68" s="2" t="s">
        <v>22</v>
      </c>
      <c r="J68" s="2" t="s">
        <v>22</v>
      </c>
      <c r="K68" s="2" t="s">
        <v>235</v>
      </c>
      <c r="L68" s="2">
        <v>0</v>
      </c>
      <c r="M68" s="2">
        <v>0</v>
      </c>
      <c r="N68" s="3">
        <v>8</v>
      </c>
      <c r="O68" s="2">
        <v>0</v>
      </c>
      <c r="P68" s="2" t="s">
        <v>25</v>
      </c>
    </row>
    <row r="69" spans="1:16" x14ac:dyDescent="0.3">
      <c r="A69" s="2">
        <v>1976</v>
      </c>
      <c r="B69" s="2" t="s">
        <v>26</v>
      </c>
      <c r="C69" s="2">
        <v>11</v>
      </c>
      <c r="D69" s="2" t="s">
        <v>312</v>
      </c>
      <c r="E69" s="2" t="s">
        <v>313</v>
      </c>
      <c r="F69" s="2" t="s">
        <v>314</v>
      </c>
      <c r="G69" s="2" t="s">
        <v>138</v>
      </c>
      <c r="H69" s="2" t="s">
        <v>139</v>
      </c>
      <c r="I69" s="2" t="s">
        <v>22</v>
      </c>
      <c r="J69" s="2" t="s">
        <v>22</v>
      </c>
      <c r="K69" s="2" t="s">
        <v>235</v>
      </c>
      <c r="L69" s="2">
        <v>0</v>
      </c>
      <c r="M69" s="2">
        <v>0</v>
      </c>
      <c r="N69" s="3">
        <v>3</v>
      </c>
      <c r="O69" s="2">
        <v>0</v>
      </c>
      <c r="P69" s="2" t="s">
        <v>25</v>
      </c>
    </row>
    <row r="70" spans="1:16" x14ac:dyDescent="0.3">
      <c r="A70" s="2">
        <v>1976</v>
      </c>
      <c r="B70" s="2" t="s">
        <v>26</v>
      </c>
      <c r="C70" s="2">
        <v>23</v>
      </c>
      <c r="D70" s="2" t="s">
        <v>315</v>
      </c>
      <c r="E70" s="2" t="s">
        <v>316</v>
      </c>
      <c r="F70" s="2" t="s">
        <v>317</v>
      </c>
      <c r="G70" s="2" t="s">
        <v>69</v>
      </c>
      <c r="H70" s="2" t="s">
        <v>260</v>
      </c>
      <c r="I70" s="2" t="s">
        <v>22</v>
      </c>
      <c r="J70" s="2" t="s">
        <v>22</v>
      </c>
      <c r="K70" s="2" t="s">
        <v>235</v>
      </c>
      <c r="L70" s="2">
        <v>0</v>
      </c>
      <c r="M70" s="2">
        <v>0</v>
      </c>
      <c r="N70" s="3">
        <v>1</v>
      </c>
      <c r="O70" s="2">
        <v>0</v>
      </c>
      <c r="P70" s="2" t="s">
        <v>25</v>
      </c>
    </row>
    <row r="71" spans="1:16" x14ac:dyDescent="0.3">
      <c r="A71" s="2">
        <v>1976</v>
      </c>
      <c r="B71" s="2" t="s">
        <v>125</v>
      </c>
      <c r="C71" s="2">
        <v>17</v>
      </c>
      <c r="D71" s="2" t="s">
        <v>318</v>
      </c>
      <c r="E71" s="2" t="s">
        <v>319</v>
      </c>
      <c r="F71" s="2" t="s">
        <v>320</v>
      </c>
      <c r="G71" s="2" t="s">
        <v>20</v>
      </c>
      <c r="H71" s="2" t="s">
        <v>21</v>
      </c>
      <c r="I71" s="2" t="s">
        <v>32</v>
      </c>
      <c r="J71" s="2" t="s">
        <v>32</v>
      </c>
      <c r="K71" s="2" t="s">
        <v>235</v>
      </c>
      <c r="L71" s="2">
        <v>0</v>
      </c>
      <c r="M71" s="2">
        <v>0</v>
      </c>
      <c r="N71" s="3">
        <v>1</v>
      </c>
      <c r="O71" s="2">
        <v>0</v>
      </c>
      <c r="P71" s="2" t="s">
        <v>35</v>
      </c>
    </row>
    <row r="72" spans="1:16" x14ac:dyDescent="0.3">
      <c r="A72" s="2">
        <v>1977</v>
      </c>
      <c r="B72" s="2" t="s">
        <v>201</v>
      </c>
      <c r="C72" s="2">
        <v>7</v>
      </c>
      <c r="D72" s="2" t="s">
        <v>321</v>
      </c>
      <c r="E72" s="2" t="s">
        <v>322</v>
      </c>
      <c r="F72" s="2" t="s">
        <v>323</v>
      </c>
      <c r="G72" s="2" t="s">
        <v>76</v>
      </c>
      <c r="H72" s="2" t="s">
        <v>104</v>
      </c>
      <c r="I72" s="2" t="s">
        <v>22</v>
      </c>
      <c r="J72" s="2" t="s">
        <v>22</v>
      </c>
      <c r="K72" s="2" t="s">
        <v>235</v>
      </c>
      <c r="L72" s="2">
        <v>0</v>
      </c>
      <c r="M72" s="2">
        <v>0</v>
      </c>
      <c r="N72" s="3">
        <v>3</v>
      </c>
      <c r="O72" s="2">
        <v>0</v>
      </c>
      <c r="P72" s="2" t="s">
        <v>25</v>
      </c>
    </row>
    <row r="73" spans="1:16" x14ac:dyDescent="0.3">
      <c r="A73" s="2">
        <v>1977</v>
      </c>
      <c r="B73" s="2" t="s">
        <v>101</v>
      </c>
      <c r="C73" s="2">
        <v>25</v>
      </c>
      <c r="D73" s="2" t="s">
        <v>324</v>
      </c>
      <c r="E73" s="2" t="s">
        <v>325</v>
      </c>
      <c r="F73" s="2" t="s">
        <v>326</v>
      </c>
      <c r="G73" s="2" t="s">
        <v>117</v>
      </c>
      <c r="H73" s="2" t="s">
        <v>21</v>
      </c>
      <c r="I73" s="2" t="s">
        <v>32</v>
      </c>
      <c r="J73" s="2" t="s">
        <v>32</v>
      </c>
      <c r="K73" s="2" t="s">
        <v>235</v>
      </c>
      <c r="L73" s="2">
        <v>0</v>
      </c>
      <c r="M73" s="2">
        <v>0</v>
      </c>
      <c r="N73" s="3">
        <v>4</v>
      </c>
      <c r="O73" s="2">
        <v>0</v>
      </c>
      <c r="P73" s="2" t="s">
        <v>35</v>
      </c>
    </row>
    <row r="74" spans="1:16" x14ac:dyDescent="0.3">
      <c r="A74" s="2">
        <v>1977</v>
      </c>
      <c r="B74" s="2" t="s">
        <v>44</v>
      </c>
      <c r="C74" s="2">
        <v>20</v>
      </c>
      <c r="D74" s="2" t="s">
        <v>327</v>
      </c>
      <c r="E74" s="2" t="s">
        <v>328</v>
      </c>
      <c r="F74" s="2" t="s">
        <v>329</v>
      </c>
      <c r="G74" s="2" t="s">
        <v>178</v>
      </c>
      <c r="H74" s="2" t="s">
        <v>179</v>
      </c>
      <c r="I74" s="2" t="s">
        <v>22</v>
      </c>
      <c r="J74" s="2" t="s">
        <v>22</v>
      </c>
      <c r="K74" s="2" t="s">
        <v>235</v>
      </c>
      <c r="L74" s="2">
        <v>0</v>
      </c>
      <c r="M74" s="2">
        <v>0</v>
      </c>
      <c r="N74" s="3">
        <v>8</v>
      </c>
      <c r="O74" s="2">
        <v>0</v>
      </c>
      <c r="P74" s="2" t="s">
        <v>25</v>
      </c>
    </row>
    <row r="75" spans="1:16" x14ac:dyDescent="0.3">
      <c r="A75" s="2">
        <v>1977</v>
      </c>
      <c r="B75" s="2" t="s">
        <v>79</v>
      </c>
      <c r="C75" s="2">
        <v>27</v>
      </c>
      <c r="D75" s="2" t="s">
        <v>330</v>
      </c>
      <c r="E75" s="2" t="s">
        <v>331</v>
      </c>
      <c r="F75" s="2" t="s">
        <v>332</v>
      </c>
      <c r="G75" s="2" t="s">
        <v>54</v>
      </c>
      <c r="H75" s="2" t="s">
        <v>55</v>
      </c>
      <c r="I75" s="2" t="s">
        <v>32</v>
      </c>
      <c r="J75" s="2" t="s">
        <v>32</v>
      </c>
      <c r="K75" s="2" t="s">
        <v>235</v>
      </c>
      <c r="L75" s="2">
        <v>0</v>
      </c>
      <c r="M75" s="2">
        <v>0</v>
      </c>
      <c r="N75" s="3">
        <v>8</v>
      </c>
      <c r="O75" s="2">
        <v>0</v>
      </c>
      <c r="P75" s="2" t="s">
        <v>35</v>
      </c>
    </row>
    <row r="76" spans="1:16" x14ac:dyDescent="0.3">
      <c r="A76" s="2">
        <v>1977</v>
      </c>
      <c r="B76" s="2" t="s">
        <v>79</v>
      </c>
      <c r="C76" s="2">
        <v>30</v>
      </c>
      <c r="D76" s="2" t="s">
        <v>333</v>
      </c>
      <c r="E76" s="2" t="s">
        <v>334</v>
      </c>
      <c r="F76" s="2" t="s">
        <v>335</v>
      </c>
      <c r="G76" s="2" t="s">
        <v>204</v>
      </c>
      <c r="H76" s="2" t="s">
        <v>205</v>
      </c>
      <c r="I76" s="2" t="s">
        <v>333</v>
      </c>
      <c r="J76" s="2" t="s">
        <v>336</v>
      </c>
      <c r="K76" s="2" t="s">
        <v>235</v>
      </c>
      <c r="L76" s="2">
        <v>45</v>
      </c>
      <c r="M76" s="2">
        <v>100</v>
      </c>
      <c r="N76" s="3">
        <v>5</v>
      </c>
      <c r="O76" s="2">
        <v>0</v>
      </c>
      <c r="P76" s="2" t="s">
        <v>290</v>
      </c>
    </row>
    <row r="77" spans="1:16" x14ac:dyDescent="0.3">
      <c r="A77" s="2">
        <v>1977</v>
      </c>
      <c r="B77" s="2" t="s">
        <v>141</v>
      </c>
      <c r="C77" s="2">
        <v>4</v>
      </c>
      <c r="D77" s="2" t="s">
        <v>337</v>
      </c>
      <c r="E77" s="2" t="s">
        <v>338</v>
      </c>
      <c r="F77" s="2" t="s">
        <v>339</v>
      </c>
      <c r="G77" s="2" t="s">
        <v>48</v>
      </c>
      <c r="H77" s="2" t="s">
        <v>41</v>
      </c>
      <c r="I77" s="2" t="s">
        <v>22</v>
      </c>
      <c r="J77" s="2" t="s">
        <v>22</v>
      </c>
      <c r="K77" s="2" t="s">
        <v>235</v>
      </c>
      <c r="L77" s="2">
        <v>0</v>
      </c>
      <c r="M77" s="2">
        <v>0</v>
      </c>
      <c r="N77" s="3">
        <v>8</v>
      </c>
      <c r="O77" s="2">
        <v>0</v>
      </c>
      <c r="P77" s="2" t="s">
        <v>25</v>
      </c>
    </row>
    <row r="78" spans="1:16" x14ac:dyDescent="0.3">
      <c r="A78" s="2">
        <v>1977</v>
      </c>
      <c r="B78" s="2" t="s">
        <v>26</v>
      </c>
      <c r="C78" s="2">
        <v>10</v>
      </c>
      <c r="D78" s="2" t="s">
        <v>340</v>
      </c>
      <c r="E78" s="2" t="s">
        <v>341</v>
      </c>
      <c r="F78" s="2" t="s">
        <v>342</v>
      </c>
      <c r="G78" s="2" t="s">
        <v>48</v>
      </c>
      <c r="H78" s="2" t="s">
        <v>41</v>
      </c>
      <c r="I78" s="2" t="s">
        <v>32</v>
      </c>
      <c r="J78" s="2" t="s">
        <v>32</v>
      </c>
      <c r="K78" s="2" t="s">
        <v>235</v>
      </c>
      <c r="L78" s="2">
        <v>0</v>
      </c>
      <c r="M78" s="2">
        <v>0</v>
      </c>
      <c r="N78" s="3">
        <v>8</v>
      </c>
      <c r="O78" s="2">
        <v>0</v>
      </c>
      <c r="P78" s="2" t="s">
        <v>35</v>
      </c>
    </row>
    <row r="79" spans="1:16" x14ac:dyDescent="0.3">
      <c r="A79" s="2">
        <v>1977</v>
      </c>
      <c r="B79" s="2" t="s">
        <v>26</v>
      </c>
      <c r="C79" s="2">
        <v>17</v>
      </c>
      <c r="D79" s="2" t="s">
        <v>343</v>
      </c>
      <c r="E79" s="2" t="s">
        <v>344</v>
      </c>
      <c r="F79" s="2" t="s">
        <v>345</v>
      </c>
      <c r="G79" s="2" t="s">
        <v>54</v>
      </c>
      <c r="H79" s="2" t="s">
        <v>55</v>
      </c>
      <c r="I79" s="2" t="s">
        <v>22</v>
      </c>
      <c r="J79" s="2" t="s">
        <v>22</v>
      </c>
      <c r="K79" s="2" t="s">
        <v>235</v>
      </c>
      <c r="L79" s="2">
        <v>0</v>
      </c>
      <c r="M79" s="2">
        <v>0</v>
      </c>
      <c r="N79" s="3">
        <v>8</v>
      </c>
      <c r="O79" s="2">
        <v>0</v>
      </c>
      <c r="P79" s="2" t="s">
        <v>25</v>
      </c>
    </row>
    <row r="80" spans="1:16" x14ac:dyDescent="0.3">
      <c r="A80" s="2">
        <v>1977</v>
      </c>
      <c r="B80" s="2" t="s">
        <v>125</v>
      </c>
      <c r="C80" s="2">
        <v>9</v>
      </c>
      <c r="D80" s="2" t="s">
        <v>346</v>
      </c>
      <c r="E80" s="2" t="s">
        <v>347</v>
      </c>
      <c r="F80" s="2" t="s">
        <v>348</v>
      </c>
      <c r="G80" s="2" t="s">
        <v>69</v>
      </c>
      <c r="H80" s="2" t="s">
        <v>70</v>
      </c>
      <c r="I80" s="2" t="s">
        <v>32</v>
      </c>
      <c r="J80" s="2" t="s">
        <v>32</v>
      </c>
      <c r="K80" s="2" t="s">
        <v>235</v>
      </c>
      <c r="L80" s="2">
        <v>0</v>
      </c>
      <c r="M80" s="2">
        <v>0</v>
      </c>
      <c r="N80" s="3">
        <v>1</v>
      </c>
      <c r="O80" s="2">
        <v>0</v>
      </c>
      <c r="P80" s="2" t="s">
        <v>35</v>
      </c>
    </row>
    <row r="81" spans="1:16" x14ac:dyDescent="0.3">
      <c r="A81" s="2">
        <v>1977</v>
      </c>
      <c r="B81" s="2" t="s">
        <v>125</v>
      </c>
      <c r="C81" s="2">
        <v>23</v>
      </c>
      <c r="D81" s="2" t="s">
        <v>264</v>
      </c>
      <c r="E81" s="2">
        <v>0</v>
      </c>
      <c r="F81" s="2" t="s">
        <v>349</v>
      </c>
      <c r="G81" s="2" t="s">
        <v>40</v>
      </c>
      <c r="H81" s="2" t="s">
        <v>41</v>
      </c>
      <c r="I81" s="2" t="s">
        <v>22</v>
      </c>
      <c r="J81" s="2" t="s">
        <v>22</v>
      </c>
      <c r="K81" s="2" t="s">
        <v>109</v>
      </c>
      <c r="L81" s="2">
        <v>20</v>
      </c>
      <c r="M81" s="2">
        <v>21</v>
      </c>
      <c r="N81" s="3">
        <v>4</v>
      </c>
      <c r="O81" s="2">
        <v>0</v>
      </c>
      <c r="P81" s="2" t="s">
        <v>25</v>
      </c>
    </row>
    <row r="82" spans="1:16" x14ac:dyDescent="0.3">
      <c r="A82" s="2">
        <v>1978</v>
      </c>
      <c r="B82" s="2" t="s">
        <v>201</v>
      </c>
      <c r="C82" s="2">
        <v>9</v>
      </c>
      <c r="D82" s="2" t="s">
        <v>350</v>
      </c>
      <c r="E82" s="2" t="s">
        <v>351</v>
      </c>
      <c r="F82" s="2" t="s">
        <v>352</v>
      </c>
      <c r="G82" s="2" t="s">
        <v>20</v>
      </c>
      <c r="H82" s="2" t="s">
        <v>21</v>
      </c>
      <c r="I82" s="2" t="s">
        <v>32</v>
      </c>
      <c r="J82" s="2" t="s">
        <v>32</v>
      </c>
      <c r="K82" s="2" t="s">
        <v>235</v>
      </c>
      <c r="L82" s="2">
        <v>0</v>
      </c>
      <c r="M82" s="2">
        <v>0</v>
      </c>
      <c r="N82" s="3">
        <v>3</v>
      </c>
      <c r="O82" s="2">
        <v>0</v>
      </c>
      <c r="P82" s="2" t="s">
        <v>35</v>
      </c>
    </row>
    <row r="83" spans="1:16" x14ac:dyDescent="0.3">
      <c r="A83" s="2">
        <v>1978</v>
      </c>
      <c r="B83" s="2" t="s">
        <v>44</v>
      </c>
      <c r="C83" s="2">
        <v>18</v>
      </c>
      <c r="D83" s="2" t="s">
        <v>353</v>
      </c>
      <c r="E83" s="2" t="s">
        <v>354</v>
      </c>
      <c r="F83" s="2" t="s">
        <v>355</v>
      </c>
      <c r="G83" s="2" t="s">
        <v>69</v>
      </c>
      <c r="H83" s="2" t="s">
        <v>260</v>
      </c>
      <c r="I83" s="2" t="s">
        <v>32</v>
      </c>
      <c r="J83" s="2" t="s">
        <v>32</v>
      </c>
      <c r="K83" s="2">
        <v>30</v>
      </c>
      <c r="L83" s="2">
        <v>60</v>
      </c>
      <c r="M83" s="2">
        <v>0</v>
      </c>
      <c r="N83" s="3">
        <v>5</v>
      </c>
      <c r="O83" s="2">
        <v>0</v>
      </c>
      <c r="P83" s="2" t="s">
        <v>35</v>
      </c>
    </row>
    <row r="84" spans="1:16" x14ac:dyDescent="0.3">
      <c r="A84" s="2">
        <v>1978</v>
      </c>
      <c r="B84" s="2" t="s">
        <v>141</v>
      </c>
      <c r="C84" s="2">
        <v>26</v>
      </c>
      <c r="D84" s="2" t="s">
        <v>356</v>
      </c>
      <c r="E84" s="2" t="s">
        <v>357</v>
      </c>
      <c r="F84" s="2" t="s">
        <v>358</v>
      </c>
      <c r="G84" s="2" t="s">
        <v>20</v>
      </c>
      <c r="H84" s="2" t="s">
        <v>21</v>
      </c>
      <c r="I84" s="2" t="s">
        <v>32</v>
      </c>
      <c r="J84" s="2" t="s">
        <v>32</v>
      </c>
      <c r="K84" s="2" t="s">
        <v>235</v>
      </c>
      <c r="L84" s="2">
        <v>0</v>
      </c>
      <c r="M84" s="2">
        <v>0</v>
      </c>
      <c r="N84" s="3">
        <v>3</v>
      </c>
      <c r="O84" s="2">
        <v>0</v>
      </c>
      <c r="P84" s="2" t="s">
        <v>35</v>
      </c>
    </row>
    <row r="85" spans="1:16" x14ac:dyDescent="0.3">
      <c r="A85" s="2">
        <v>1978</v>
      </c>
      <c r="B85" s="2" t="s">
        <v>16</v>
      </c>
      <c r="C85" s="2">
        <v>18</v>
      </c>
      <c r="D85" s="2" t="s">
        <v>359</v>
      </c>
      <c r="E85" s="2" t="s">
        <v>360</v>
      </c>
      <c r="F85" s="2" t="s">
        <v>361</v>
      </c>
      <c r="G85" s="2" t="s">
        <v>30</v>
      </c>
      <c r="H85" s="2" t="s">
        <v>260</v>
      </c>
      <c r="I85" s="2" t="s">
        <v>32</v>
      </c>
      <c r="J85" s="2" t="s">
        <v>32</v>
      </c>
      <c r="K85" s="2" t="s">
        <v>235</v>
      </c>
      <c r="L85" s="2">
        <v>0</v>
      </c>
      <c r="M85" s="2">
        <v>0</v>
      </c>
      <c r="N85" s="3">
        <v>3</v>
      </c>
      <c r="O85" s="2">
        <v>0</v>
      </c>
      <c r="P85" s="2" t="s">
        <v>35</v>
      </c>
    </row>
    <row r="86" spans="1:16" x14ac:dyDescent="0.3">
      <c r="A86" s="2">
        <v>1978</v>
      </c>
      <c r="B86" s="2" t="s">
        <v>26</v>
      </c>
      <c r="C86" s="2">
        <v>11</v>
      </c>
      <c r="D86" s="2" t="s">
        <v>362</v>
      </c>
      <c r="E86" s="2" t="s">
        <v>363</v>
      </c>
      <c r="F86" s="2" t="s">
        <v>364</v>
      </c>
      <c r="G86" s="2" t="s">
        <v>69</v>
      </c>
      <c r="H86" s="2" t="s">
        <v>21</v>
      </c>
      <c r="I86" s="2" t="s">
        <v>32</v>
      </c>
      <c r="J86" s="2" t="s">
        <v>32</v>
      </c>
      <c r="K86" s="2" t="s">
        <v>235</v>
      </c>
      <c r="L86" s="2">
        <v>0</v>
      </c>
      <c r="M86" s="2">
        <v>0</v>
      </c>
      <c r="N86" s="3">
        <v>6</v>
      </c>
      <c r="O86" s="2">
        <v>0</v>
      </c>
      <c r="P86" s="2" t="s">
        <v>35</v>
      </c>
    </row>
    <row r="87" spans="1:16" x14ac:dyDescent="0.3">
      <c r="A87" s="2">
        <v>1978</v>
      </c>
      <c r="B87" s="2" t="s">
        <v>125</v>
      </c>
      <c r="C87" s="2">
        <v>4</v>
      </c>
      <c r="D87" s="2" t="s">
        <v>365</v>
      </c>
      <c r="E87" s="2" t="s">
        <v>366</v>
      </c>
      <c r="F87" s="2" t="s">
        <v>367</v>
      </c>
      <c r="G87" s="2" t="s">
        <v>178</v>
      </c>
      <c r="H87" s="2" t="s">
        <v>179</v>
      </c>
      <c r="I87" s="2" t="s">
        <v>22</v>
      </c>
      <c r="J87" s="2" t="s">
        <v>22</v>
      </c>
      <c r="K87" s="2" t="s">
        <v>235</v>
      </c>
      <c r="L87" s="2">
        <v>0</v>
      </c>
      <c r="M87" s="2">
        <v>0</v>
      </c>
      <c r="N87" s="3">
        <v>8</v>
      </c>
      <c r="O87" s="2">
        <v>0</v>
      </c>
      <c r="P87" s="2" t="s">
        <v>25</v>
      </c>
    </row>
    <row r="88" spans="1:16" x14ac:dyDescent="0.3">
      <c r="A88" s="2">
        <v>1978</v>
      </c>
      <c r="B88" s="2" t="s">
        <v>125</v>
      </c>
      <c r="C88" s="2">
        <v>11</v>
      </c>
      <c r="D88" s="2" t="s">
        <v>368</v>
      </c>
      <c r="E88" s="2" t="s">
        <v>363</v>
      </c>
      <c r="F88" s="2" t="s">
        <v>364</v>
      </c>
      <c r="G88" s="2" t="s">
        <v>69</v>
      </c>
      <c r="H88" s="2" t="s">
        <v>21</v>
      </c>
      <c r="I88" s="2" t="s">
        <v>32</v>
      </c>
      <c r="J88" s="2" t="s">
        <v>32</v>
      </c>
      <c r="K88" s="2" t="s">
        <v>235</v>
      </c>
      <c r="L88" s="2">
        <v>0</v>
      </c>
      <c r="M88" s="2">
        <v>0</v>
      </c>
      <c r="N88" s="3">
        <v>6</v>
      </c>
      <c r="O88" s="2">
        <v>0</v>
      </c>
      <c r="P88" s="2" t="s">
        <v>35</v>
      </c>
    </row>
    <row r="89" spans="1:16" x14ac:dyDescent="0.3">
      <c r="A89" s="2">
        <v>1978</v>
      </c>
      <c r="B89" s="2" t="s">
        <v>36</v>
      </c>
      <c r="C89" s="2">
        <v>23</v>
      </c>
      <c r="D89" s="2" t="s">
        <v>369</v>
      </c>
      <c r="E89" s="2" t="s">
        <v>370</v>
      </c>
      <c r="F89" s="2" t="s">
        <v>371</v>
      </c>
      <c r="G89" s="2" t="s">
        <v>204</v>
      </c>
      <c r="H89" s="2" t="s">
        <v>205</v>
      </c>
      <c r="I89" s="2" t="s">
        <v>32</v>
      </c>
      <c r="J89" s="2" t="s">
        <v>32</v>
      </c>
      <c r="K89" s="2" t="s">
        <v>235</v>
      </c>
      <c r="L89" s="2">
        <v>18</v>
      </c>
      <c r="M89" s="2">
        <v>25</v>
      </c>
      <c r="N89" s="3">
        <v>4</v>
      </c>
      <c r="O89" s="2">
        <v>0</v>
      </c>
      <c r="P89" s="2" t="s">
        <v>35</v>
      </c>
    </row>
    <row r="90" spans="1:16" x14ac:dyDescent="0.3">
      <c r="A90" s="2">
        <v>1979</v>
      </c>
      <c r="B90" s="2" t="s">
        <v>79</v>
      </c>
      <c r="C90" s="2">
        <v>12</v>
      </c>
      <c r="D90" s="2" t="s">
        <v>372</v>
      </c>
      <c r="E90" s="2" t="s">
        <v>373</v>
      </c>
      <c r="F90" s="2" t="s">
        <v>374</v>
      </c>
      <c r="G90" s="2" t="s">
        <v>98</v>
      </c>
      <c r="H90" s="2" t="s">
        <v>41</v>
      </c>
      <c r="I90" s="2" t="s">
        <v>22</v>
      </c>
      <c r="J90" s="2" t="s">
        <v>22</v>
      </c>
      <c r="K90" s="2" t="s">
        <v>235</v>
      </c>
      <c r="L90" s="2">
        <v>0</v>
      </c>
      <c r="M90" s="2">
        <v>0</v>
      </c>
      <c r="N90" s="3">
        <v>3</v>
      </c>
      <c r="O90" s="2">
        <v>0</v>
      </c>
      <c r="P90" s="2" t="s">
        <v>25</v>
      </c>
    </row>
    <row r="91" spans="1:16" x14ac:dyDescent="0.3">
      <c r="A91" s="2">
        <v>1979</v>
      </c>
      <c r="B91" s="2" t="s">
        <v>79</v>
      </c>
      <c r="C91" s="2">
        <v>18</v>
      </c>
      <c r="D91" s="2" t="s">
        <v>375</v>
      </c>
      <c r="E91" s="2" t="s">
        <v>376</v>
      </c>
      <c r="F91" s="2" t="s">
        <v>377</v>
      </c>
      <c r="G91" s="2" t="s">
        <v>178</v>
      </c>
      <c r="H91" s="2" t="s">
        <v>139</v>
      </c>
      <c r="I91" s="2" t="s">
        <v>32</v>
      </c>
      <c r="J91" s="2" t="s">
        <v>32</v>
      </c>
      <c r="K91" s="2" t="s">
        <v>235</v>
      </c>
      <c r="L91" s="2">
        <v>0</v>
      </c>
      <c r="M91" s="2">
        <v>0</v>
      </c>
      <c r="N91" s="3">
        <v>8</v>
      </c>
      <c r="O91" s="2">
        <v>0</v>
      </c>
      <c r="P91" s="2" t="s">
        <v>35</v>
      </c>
    </row>
    <row r="92" spans="1:16" x14ac:dyDescent="0.3">
      <c r="A92" s="2">
        <v>1979</v>
      </c>
      <c r="B92" s="2" t="s">
        <v>26</v>
      </c>
      <c r="C92" s="2">
        <v>26</v>
      </c>
      <c r="D92" s="2" t="s">
        <v>378</v>
      </c>
      <c r="E92" s="2" t="s">
        <v>379</v>
      </c>
      <c r="F92" s="2" t="s">
        <v>380</v>
      </c>
      <c r="G92" s="2" t="s">
        <v>54</v>
      </c>
      <c r="H92" s="2" t="s">
        <v>55</v>
      </c>
      <c r="I92" s="2" t="s">
        <v>32</v>
      </c>
      <c r="J92" s="2" t="s">
        <v>32</v>
      </c>
      <c r="K92" s="2" t="s">
        <v>235</v>
      </c>
      <c r="L92" s="2">
        <v>0</v>
      </c>
      <c r="M92" s="2">
        <v>0</v>
      </c>
      <c r="N92" s="3">
        <v>6</v>
      </c>
      <c r="O92" s="2">
        <v>0</v>
      </c>
      <c r="P92" s="2" t="s">
        <v>35</v>
      </c>
    </row>
    <row r="93" spans="1:16" x14ac:dyDescent="0.3">
      <c r="A93" s="2">
        <v>1979</v>
      </c>
      <c r="B93" s="2" t="s">
        <v>125</v>
      </c>
      <c r="C93" s="2">
        <v>14</v>
      </c>
      <c r="D93" s="2" t="s">
        <v>214</v>
      </c>
      <c r="E93" s="2" t="s">
        <v>381</v>
      </c>
      <c r="F93" s="2" t="s">
        <v>382</v>
      </c>
      <c r="G93" s="2" t="s">
        <v>69</v>
      </c>
      <c r="H93" s="2" t="s">
        <v>70</v>
      </c>
      <c r="I93" s="2" t="s">
        <v>32</v>
      </c>
      <c r="J93" s="2" t="s">
        <v>32</v>
      </c>
      <c r="K93" s="2" t="s">
        <v>235</v>
      </c>
      <c r="L93" s="2">
        <v>5</v>
      </c>
      <c r="M93" s="2">
        <v>50</v>
      </c>
      <c r="N93" s="3">
        <v>2</v>
      </c>
      <c r="O93" s="2">
        <v>0</v>
      </c>
      <c r="P93" s="2" t="s">
        <v>35</v>
      </c>
    </row>
    <row r="94" spans="1:16" x14ac:dyDescent="0.3">
      <c r="A94" s="2">
        <v>1979</v>
      </c>
      <c r="B94" s="2" t="s">
        <v>125</v>
      </c>
      <c r="C94" s="2">
        <v>22</v>
      </c>
      <c r="D94" s="2" t="s">
        <v>383</v>
      </c>
      <c r="E94" s="2" t="s">
        <v>384</v>
      </c>
      <c r="F94" s="2" t="s">
        <v>385</v>
      </c>
      <c r="G94" s="2" t="s">
        <v>30</v>
      </c>
      <c r="H94" s="2" t="s">
        <v>260</v>
      </c>
      <c r="I94" s="2" t="s">
        <v>386</v>
      </c>
      <c r="J94" s="2" t="s">
        <v>22</v>
      </c>
      <c r="K94" s="2" t="s">
        <v>235</v>
      </c>
      <c r="L94" s="2">
        <v>0</v>
      </c>
      <c r="M94" s="2">
        <v>0</v>
      </c>
      <c r="N94" s="3">
        <v>3</v>
      </c>
      <c r="O94" s="2">
        <v>0</v>
      </c>
      <c r="P94" s="2" t="s">
        <v>25</v>
      </c>
    </row>
    <row r="95" spans="1:16" x14ac:dyDescent="0.3">
      <c r="A95" s="2">
        <v>1979</v>
      </c>
      <c r="B95" s="2" t="s">
        <v>36</v>
      </c>
      <c r="C95" s="2">
        <v>3</v>
      </c>
      <c r="D95" s="2" t="s">
        <v>387</v>
      </c>
      <c r="E95" s="2" t="s">
        <v>388</v>
      </c>
      <c r="F95" s="2" t="s">
        <v>389</v>
      </c>
      <c r="G95" s="2" t="s">
        <v>162</v>
      </c>
      <c r="H95" s="2" t="s">
        <v>21</v>
      </c>
      <c r="I95" s="2" t="s">
        <v>22</v>
      </c>
      <c r="J95" s="2" t="s">
        <v>22</v>
      </c>
      <c r="K95" s="2" t="s">
        <v>235</v>
      </c>
      <c r="L95" s="2">
        <v>0</v>
      </c>
      <c r="M95" s="2">
        <v>0</v>
      </c>
      <c r="N95" s="3">
        <v>3</v>
      </c>
      <c r="O95" s="2">
        <v>0</v>
      </c>
      <c r="P95" s="2" t="s">
        <v>25</v>
      </c>
    </row>
    <row r="96" spans="1:16" x14ac:dyDescent="0.3">
      <c r="A96" s="2">
        <v>1979</v>
      </c>
      <c r="B96" s="2" t="s">
        <v>36</v>
      </c>
      <c r="C96" s="2">
        <v>8</v>
      </c>
      <c r="D96" s="2" t="s">
        <v>390</v>
      </c>
      <c r="E96" s="2" t="s">
        <v>391</v>
      </c>
      <c r="F96" s="2" t="s">
        <v>392</v>
      </c>
      <c r="G96" s="2" t="s">
        <v>69</v>
      </c>
      <c r="H96" s="2" t="s">
        <v>70</v>
      </c>
      <c r="I96" s="2" t="s">
        <v>32</v>
      </c>
      <c r="J96" s="2" t="s">
        <v>32</v>
      </c>
      <c r="K96" s="2" t="s">
        <v>235</v>
      </c>
      <c r="L96" s="2">
        <v>0</v>
      </c>
      <c r="M96" s="2">
        <v>0</v>
      </c>
      <c r="N96" s="3">
        <v>6</v>
      </c>
      <c r="O96" s="2">
        <v>0</v>
      </c>
      <c r="P96" s="2" t="s">
        <v>35</v>
      </c>
    </row>
    <row r="97" spans="1:16" x14ac:dyDescent="0.3">
      <c r="A97" s="2">
        <v>1979</v>
      </c>
      <c r="B97" s="2" t="s">
        <v>36</v>
      </c>
      <c r="C97" s="2">
        <v>23</v>
      </c>
      <c r="D97" s="2" t="s">
        <v>369</v>
      </c>
      <c r="E97" s="2" t="s">
        <v>370</v>
      </c>
      <c r="F97" s="2" t="s">
        <v>371</v>
      </c>
      <c r="G97" s="2" t="s">
        <v>204</v>
      </c>
      <c r="H97" s="2" t="s">
        <v>205</v>
      </c>
      <c r="I97" s="2" t="s">
        <v>32</v>
      </c>
      <c r="J97" s="2" t="s">
        <v>32</v>
      </c>
      <c r="K97" s="2">
        <v>18</v>
      </c>
      <c r="L97" s="2">
        <v>25</v>
      </c>
      <c r="M97" s="2">
        <v>0</v>
      </c>
      <c r="N97" s="3">
        <v>7</v>
      </c>
      <c r="O97" s="2">
        <v>0</v>
      </c>
      <c r="P97" s="2" t="s">
        <v>35</v>
      </c>
    </row>
    <row r="98" spans="1:16" x14ac:dyDescent="0.3">
      <c r="A98" s="2">
        <v>1981</v>
      </c>
      <c r="B98" s="2" t="s">
        <v>201</v>
      </c>
      <c r="C98" s="2">
        <v>12</v>
      </c>
      <c r="D98" s="2" t="s">
        <v>393</v>
      </c>
      <c r="E98" s="2" t="s">
        <v>394</v>
      </c>
      <c r="F98" s="2" t="s">
        <v>395</v>
      </c>
      <c r="G98" s="2" t="s">
        <v>54</v>
      </c>
      <c r="H98" s="2" t="s">
        <v>55</v>
      </c>
      <c r="I98" s="2" t="s">
        <v>32</v>
      </c>
      <c r="J98" s="2" t="s">
        <v>32</v>
      </c>
      <c r="K98" s="2" t="s">
        <v>32</v>
      </c>
      <c r="L98" s="2">
        <v>0</v>
      </c>
      <c r="M98" s="2">
        <v>0</v>
      </c>
      <c r="N98" s="3">
        <v>6</v>
      </c>
      <c r="O98" s="2">
        <v>0</v>
      </c>
      <c r="P98" s="2" t="s">
        <v>35</v>
      </c>
    </row>
    <row r="99" spans="1:16" x14ac:dyDescent="0.3">
      <c r="A99" s="2">
        <v>1981</v>
      </c>
      <c r="B99" s="2" t="s">
        <v>89</v>
      </c>
      <c r="C99" s="2">
        <v>6</v>
      </c>
      <c r="D99" s="2" t="s">
        <v>396</v>
      </c>
      <c r="E99" s="2" t="s">
        <v>81</v>
      </c>
      <c r="F99" s="2" t="s">
        <v>397</v>
      </c>
      <c r="G99" s="2" t="s">
        <v>62</v>
      </c>
      <c r="H99" s="2" t="s">
        <v>63</v>
      </c>
      <c r="I99" s="2" t="s">
        <v>22</v>
      </c>
      <c r="J99" s="2" t="s">
        <v>22</v>
      </c>
      <c r="K99" s="2" t="s">
        <v>81</v>
      </c>
      <c r="L99" s="2">
        <v>800</v>
      </c>
      <c r="M99" s="2">
        <v>0</v>
      </c>
      <c r="N99" s="3">
        <v>7</v>
      </c>
      <c r="O99" s="2">
        <v>0</v>
      </c>
      <c r="P99" s="2" t="s">
        <v>25</v>
      </c>
    </row>
    <row r="100" spans="1:16" x14ac:dyDescent="0.3">
      <c r="A100" s="2">
        <v>1981</v>
      </c>
      <c r="B100" s="2" t="s">
        <v>58</v>
      </c>
      <c r="C100" s="2">
        <v>16</v>
      </c>
      <c r="D100" s="2" t="s">
        <v>398</v>
      </c>
      <c r="E100" s="2" t="s">
        <v>399</v>
      </c>
      <c r="F100" s="2" t="s">
        <v>400</v>
      </c>
      <c r="G100" s="2" t="s">
        <v>276</v>
      </c>
      <c r="H100" s="2" t="s">
        <v>277</v>
      </c>
      <c r="I100" s="2" t="s">
        <v>32</v>
      </c>
      <c r="J100" s="2" t="s">
        <v>32</v>
      </c>
      <c r="K100" s="2" t="s">
        <v>401</v>
      </c>
      <c r="L100" s="2">
        <v>50</v>
      </c>
      <c r="M100" s="2">
        <v>49</v>
      </c>
      <c r="N100" s="3">
        <v>7</v>
      </c>
      <c r="O100" s="2">
        <v>0</v>
      </c>
      <c r="P100" s="2" t="s">
        <v>35</v>
      </c>
    </row>
    <row r="101" spans="1:16" x14ac:dyDescent="0.3">
      <c r="A101" s="2">
        <v>1981</v>
      </c>
      <c r="B101" s="2" t="s">
        <v>58</v>
      </c>
      <c r="C101" s="2">
        <v>19</v>
      </c>
      <c r="D101" s="2" t="s">
        <v>402</v>
      </c>
      <c r="E101" s="2" t="s">
        <v>81</v>
      </c>
      <c r="F101" s="2" t="s">
        <v>30</v>
      </c>
      <c r="G101" s="2" t="s">
        <v>30</v>
      </c>
      <c r="H101" s="2" t="s">
        <v>260</v>
      </c>
      <c r="I101" s="2" t="s">
        <v>22</v>
      </c>
      <c r="J101" s="2" t="s">
        <v>22</v>
      </c>
      <c r="K101" s="2" t="s">
        <v>109</v>
      </c>
      <c r="L101" s="2">
        <v>30</v>
      </c>
      <c r="M101" s="2">
        <v>70</v>
      </c>
      <c r="N101" s="3">
        <v>7</v>
      </c>
      <c r="O101" s="2">
        <v>0</v>
      </c>
      <c r="P101" s="2" t="s">
        <v>25</v>
      </c>
    </row>
    <row r="102" spans="1:16" x14ac:dyDescent="0.3">
      <c r="A102" s="2">
        <v>1982</v>
      </c>
      <c r="B102" s="2" t="s">
        <v>94</v>
      </c>
      <c r="C102" s="2">
        <v>28</v>
      </c>
      <c r="D102" s="2" t="s">
        <v>403</v>
      </c>
      <c r="E102" s="2" t="s">
        <v>81</v>
      </c>
      <c r="F102" s="2" t="s">
        <v>404</v>
      </c>
      <c r="G102" s="2" t="s">
        <v>48</v>
      </c>
      <c r="H102" s="2" t="s">
        <v>189</v>
      </c>
      <c r="I102" s="2" t="s">
        <v>32</v>
      </c>
      <c r="J102" s="2" t="s">
        <v>32</v>
      </c>
      <c r="K102" s="2" t="s">
        <v>405</v>
      </c>
      <c r="L102" s="2">
        <v>50</v>
      </c>
      <c r="M102" s="2">
        <v>50</v>
      </c>
      <c r="N102" s="3">
        <v>7</v>
      </c>
      <c r="O102" s="2">
        <v>0</v>
      </c>
      <c r="P102" s="2" t="s">
        <v>35</v>
      </c>
    </row>
    <row r="103" spans="1:16" x14ac:dyDescent="0.3">
      <c r="A103" s="2">
        <v>1982</v>
      </c>
      <c r="B103" s="2" t="s">
        <v>101</v>
      </c>
      <c r="C103" s="2">
        <v>20</v>
      </c>
      <c r="D103" s="2" t="s">
        <v>406</v>
      </c>
      <c r="E103" s="2" t="s">
        <v>407</v>
      </c>
      <c r="F103" s="2" t="s">
        <v>408</v>
      </c>
      <c r="G103" s="2" t="s">
        <v>20</v>
      </c>
      <c r="H103" s="2" t="s">
        <v>21</v>
      </c>
      <c r="I103" s="2" t="s">
        <v>409</v>
      </c>
      <c r="J103" s="2" t="s">
        <v>409</v>
      </c>
      <c r="K103" s="2">
        <v>59</v>
      </c>
      <c r="L103" s="2">
        <v>25</v>
      </c>
      <c r="M103" s="2">
        <v>0</v>
      </c>
      <c r="N103" s="3">
        <v>1</v>
      </c>
      <c r="O103" s="2">
        <v>0</v>
      </c>
      <c r="P103" s="2" t="s">
        <v>290</v>
      </c>
    </row>
    <row r="104" spans="1:16" x14ac:dyDescent="0.3">
      <c r="A104" s="2">
        <v>1984</v>
      </c>
      <c r="B104" s="2" t="s">
        <v>201</v>
      </c>
      <c r="C104" s="2">
        <v>10</v>
      </c>
      <c r="D104" s="2" t="s">
        <v>410</v>
      </c>
      <c r="E104" s="2" t="s">
        <v>411</v>
      </c>
      <c r="F104" s="2" t="s">
        <v>412</v>
      </c>
      <c r="G104" s="2" t="s">
        <v>40</v>
      </c>
      <c r="H104" s="2" t="s">
        <v>41</v>
      </c>
      <c r="I104" s="2" t="s">
        <v>32</v>
      </c>
      <c r="J104" s="2" t="s">
        <v>32</v>
      </c>
      <c r="K104" s="2" t="s">
        <v>413</v>
      </c>
      <c r="L104" s="2">
        <v>43</v>
      </c>
      <c r="M104" s="2">
        <v>58</v>
      </c>
      <c r="N104" s="3">
        <v>7</v>
      </c>
      <c r="O104" s="2">
        <v>0</v>
      </c>
      <c r="P104" s="2" t="s">
        <v>35</v>
      </c>
    </row>
    <row r="105" spans="1:16" x14ac:dyDescent="0.3">
      <c r="A105" s="2">
        <v>1984</v>
      </c>
      <c r="B105" s="2" t="s">
        <v>16</v>
      </c>
      <c r="C105" s="2">
        <v>15</v>
      </c>
      <c r="D105" s="2" t="s">
        <v>414</v>
      </c>
      <c r="E105" s="2" t="s">
        <v>81</v>
      </c>
      <c r="F105" s="2" t="s">
        <v>415</v>
      </c>
      <c r="G105" s="2" t="s">
        <v>276</v>
      </c>
      <c r="H105" s="2" t="s">
        <v>277</v>
      </c>
      <c r="I105" s="2" t="s">
        <v>416</v>
      </c>
      <c r="J105" s="2" t="s">
        <v>22</v>
      </c>
      <c r="K105" s="2" t="s">
        <v>417</v>
      </c>
      <c r="L105" s="2">
        <v>157</v>
      </c>
      <c r="M105" s="2">
        <v>0</v>
      </c>
      <c r="N105" s="3">
        <v>5</v>
      </c>
      <c r="O105" s="2">
        <v>0</v>
      </c>
      <c r="P105" s="2" t="s">
        <v>25</v>
      </c>
    </row>
    <row r="106" spans="1:16" x14ac:dyDescent="0.3">
      <c r="A106" s="2">
        <v>1984</v>
      </c>
      <c r="B106" s="2" t="s">
        <v>141</v>
      </c>
      <c r="C106" s="2">
        <v>15</v>
      </c>
      <c r="D106" s="2" t="s">
        <v>418</v>
      </c>
      <c r="E106" s="2" t="s">
        <v>419</v>
      </c>
      <c r="F106" s="2" t="s">
        <v>420</v>
      </c>
      <c r="G106" s="2" t="s">
        <v>251</v>
      </c>
      <c r="H106" s="2" t="s">
        <v>145</v>
      </c>
      <c r="I106" s="2" t="s">
        <v>22</v>
      </c>
      <c r="J106" s="2" t="s">
        <v>22</v>
      </c>
      <c r="K106" s="2" t="s">
        <v>81</v>
      </c>
      <c r="L106" s="2">
        <v>16</v>
      </c>
      <c r="M106" s="2">
        <v>0</v>
      </c>
      <c r="N106" s="3">
        <v>4</v>
      </c>
      <c r="O106" s="2">
        <v>0</v>
      </c>
      <c r="P106" s="2" t="s">
        <v>25</v>
      </c>
    </row>
    <row r="107" spans="1:16" x14ac:dyDescent="0.3">
      <c r="A107" s="2">
        <v>1984</v>
      </c>
      <c r="B107" s="2" t="s">
        <v>125</v>
      </c>
      <c r="C107" s="2">
        <v>22</v>
      </c>
      <c r="D107" s="2" t="s">
        <v>421</v>
      </c>
      <c r="E107" s="2" t="s">
        <v>81</v>
      </c>
      <c r="F107" s="2" t="s">
        <v>422</v>
      </c>
      <c r="G107" s="2" t="s">
        <v>69</v>
      </c>
      <c r="H107" s="2" t="s">
        <v>70</v>
      </c>
      <c r="I107" s="2" t="s">
        <v>32</v>
      </c>
      <c r="J107" s="2" t="s">
        <v>32</v>
      </c>
      <c r="K107" s="2" t="s">
        <v>81</v>
      </c>
      <c r="L107" s="2">
        <v>0</v>
      </c>
      <c r="M107" s="2">
        <v>0</v>
      </c>
      <c r="N107" s="3">
        <v>6</v>
      </c>
      <c r="O107" s="2">
        <v>0</v>
      </c>
      <c r="P107" s="2" t="s">
        <v>35</v>
      </c>
    </row>
    <row r="108" spans="1:16" x14ac:dyDescent="0.3">
      <c r="A108" s="2">
        <v>1985</v>
      </c>
      <c r="B108" s="2" t="s">
        <v>201</v>
      </c>
      <c r="C108" s="2">
        <v>23</v>
      </c>
      <c r="D108" s="2" t="s">
        <v>423</v>
      </c>
      <c r="E108" s="2" t="s">
        <v>160</v>
      </c>
      <c r="F108" s="2" t="s">
        <v>424</v>
      </c>
      <c r="G108" s="2" t="s">
        <v>276</v>
      </c>
      <c r="H108" s="2" t="s">
        <v>425</v>
      </c>
      <c r="I108" s="2" t="s">
        <v>289</v>
      </c>
      <c r="J108" s="2" t="s">
        <v>289</v>
      </c>
      <c r="K108" s="2" t="s">
        <v>81</v>
      </c>
      <c r="L108" s="2">
        <v>55</v>
      </c>
      <c r="M108" s="2">
        <v>0</v>
      </c>
      <c r="N108" s="3">
        <v>5</v>
      </c>
      <c r="O108" s="2">
        <v>0</v>
      </c>
      <c r="P108" s="2" t="s">
        <v>290</v>
      </c>
    </row>
    <row r="109" spans="1:16" x14ac:dyDescent="0.3">
      <c r="A109" s="2">
        <v>1985</v>
      </c>
      <c r="B109" s="2" t="s">
        <v>89</v>
      </c>
      <c r="C109" s="2">
        <v>13</v>
      </c>
      <c r="D109" s="2" t="s">
        <v>426</v>
      </c>
      <c r="E109" s="2" t="s">
        <v>427</v>
      </c>
      <c r="F109" s="2" t="s">
        <v>404</v>
      </c>
      <c r="G109" s="2" t="s">
        <v>48</v>
      </c>
      <c r="H109" s="2" t="s">
        <v>189</v>
      </c>
      <c r="I109" s="2" t="s">
        <v>32</v>
      </c>
      <c r="J109" s="2" t="s">
        <v>32</v>
      </c>
      <c r="K109" s="2" t="s">
        <v>81</v>
      </c>
      <c r="L109" s="2">
        <v>38</v>
      </c>
      <c r="M109" s="2">
        <v>0</v>
      </c>
      <c r="N109" s="3">
        <v>7</v>
      </c>
      <c r="O109" s="2">
        <v>0</v>
      </c>
      <c r="P109" s="2" t="s">
        <v>35</v>
      </c>
    </row>
    <row r="110" spans="1:16" x14ac:dyDescent="0.3">
      <c r="A110" s="2">
        <v>1985</v>
      </c>
      <c r="B110" s="2" t="s">
        <v>125</v>
      </c>
      <c r="C110" s="2">
        <v>22</v>
      </c>
      <c r="D110" s="2" t="s">
        <v>428</v>
      </c>
      <c r="E110" s="2" t="s">
        <v>429</v>
      </c>
      <c r="F110" s="2" t="s">
        <v>430</v>
      </c>
      <c r="G110" s="2" t="s">
        <v>178</v>
      </c>
      <c r="H110" s="2" t="s">
        <v>205</v>
      </c>
      <c r="I110" s="2" t="s">
        <v>32</v>
      </c>
      <c r="J110" s="2" t="s">
        <v>32</v>
      </c>
      <c r="K110" s="2" t="s">
        <v>81</v>
      </c>
      <c r="L110" s="2">
        <v>1</v>
      </c>
      <c r="M110" s="2">
        <v>300</v>
      </c>
      <c r="N110" s="3">
        <v>7</v>
      </c>
      <c r="O110" s="2">
        <v>0</v>
      </c>
      <c r="P110" s="2" t="s">
        <v>35</v>
      </c>
    </row>
    <row r="111" spans="1:16" x14ac:dyDescent="0.3">
      <c r="A111" s="2">
        <v>1986</v>
      </c>
      <c r="B111" s="2" t="s">
        <v>101</v>
      </c>
      <c r="C111" s="2">
        <v>10</v>
      </c>
      <c r="D111" s="2" t="s">
        <v>431</v>
      </c>
      <c r="E111" s="2" t="s">
        <v>81</v>
      </c>
      <c r="F111" s="2" t="s">
        <v>432</v>
      </c>
      <c r="G111" s="2" t="s">
        <v>62</v>
      </c>
      <c r="H111" s="2" t="s">
        <v>63</v>
      </c>
      <c r="I111" s="2" t="s">
        <v>32</v>
      </c>
      <c r="J111" s="2" t="s">
        <v>32</v>
      </c>
      <c r="K111" s="2" t="s">
        <v>81</v>
      </c>
      <c r="L111" s="2">
        <v>58</v>
      </c>
      <c r="M111" s="2">
        <v>0</v>
      </c>
      <c r="N111" s="3">
        <v>4</v>
      </c>
      <c r="O111" s="2">
        <v>0</v>
      </c>
      <c r="P111" s="2" t="s">
        <v>35</v>
      </c>
    </row>
    <row r="112" spans="1:16" x14ac:dyDescent="0.3">
      <c r="A112" s="2">
        <v>1987</v>
      </c>
      <c r="B112" s="2" t="s">
        <v>58</v>
      </c>
      <c r="C112" s="2">
        <v>8</v>
      </c>
      <c r="D112" s="2" t="s">
        <v>433</v>
      </c>
      <c r="E112" s="2" t="s">
        <v>434</v>
      </c>
      <c r="F112" s="2" t="s">
        <v>435</v>
      </c>
      <c r="G112" s="2" t="s">
        <v>20</v>
      </c>
      <c r="H112" s="2" t="s">
        <v>21</v>
      </c>
      <c r="I112" s="2" t="s">
        <v>22</v>
      </c>
      <c r="J112" s="2" t="s">
        <v>22</v>
      </c>
      <c r="K112" s="2" t="s">
        <v>81</v>
      </c>
      <c r="L112" s="2">
        <v>53</v>
      </c>
      <c r="M112" s="2">
        <v>0</v>
      </c>
      <c r="N112" s="3">
        <v>3</v>
      </c>
      <c r="O112" s="2">
        <v>0</v>
      </c>
      <c r="P112" s="2" t="s">
        <v>25</v>
      </c>
    </row>
    <row r="113" spans="1:16" x14ac:dyDescent="0.3">
      <c r="A113" s="2">
        <v>1987</v>
      </c>
      <c r="B113" s="2" t="s">
        <v>101</v>
      </c>
      <c r="C113" s="2">
        <v>15</v>
      </c>
      <c r="D113" s="2" t="s">
        <v>436</v>
      </c>
      <c r="E113" s="2" t="s">
        <v>437</v>
      </c>
      <c r="F113" s="2" t="s">
        <v>438</v>
      </c>
      <c r="G113" s="2" t="s">
        <v>54</v>
      </c>
      <c r="H113" s="2" t="s">
        <v>55</v>
      </c>
      <c r="I113" s="2" t="s">
        <v>439</v>
      </c>
      <c r="J113" s="2" t="s">
        <v>106</v>
      </c>
      <c r="K113" s="2" t="s">
        <v>106</v>
      </c>
      <c r="L113" s="2">
        <v>25</v>
      </c>
      <c r="M113" s="2">
        <v>132</v>
      </c>
      <c r="N113" s="3">
        <v>7</v>
      </c>
      <c r="O113" s="2">
        <v>0</v>
      </c>
      <c r="P113" s="2" t="s">
        <v>109</v>
      </c>
    </row>
    <row r="114" spans="1:16" x14ac:dyDescent="0.3">
      <c r="A114" s="2">
        <v>1988</v>
      </c>
      <c r="B114" s="2" t="s">
        <v>44</v>
      </c>
      <c r="C114" s="2">
        <v>18</v>
      </c>
      <c r="D114" s="2" t="s">
        <v>440</v>
      </c>
      <c r="E114" s="2" t="s">
        <v>441</v>
      </c>
      <c r="F114" s="2" t="s">
        <v>442</v>
      </c>
      <c r="G114" s="2" t="s">
        <v>48</v>
      </c>
      <c r="H114" s="2" t="s">
        <v>189</v>
      </c>
      <c r="I114" s="2" t="s">
        <v>22</v>
      </c>
      <c r="J114" s="2" t="s">
        <v>22</v>
      </c>
      <c r="K114" s="2" t="s">
        <v>81</v>
      </c>
      <c r="L114" s="2">
        <v>75</v>
      </c>
      <c r="M114" s="2">
        <v>0</v>
      </c>
      <c r="N114" s="3">
        <v>7</v>
      </c>
      <c r="O114" s="2">
        <v>0</v>
      </c>
      <c r="P114" s="2" t="s">
        <v>25</v>
      </c>
    </row>
    <row r="115" spans="1:16" x14ac:dyDescent="0.3">
      <c r="A115" s="2">
        <v>1988</v>
      </c>
      <c r="B115" s="2" t="s">
        <v>58</v>
      </c>
      <c r="C115" s="2">
        <v>8</v>
      </c>
      <c r="D115" s="2" t="s">
        <v>443</v>
      </c>
      <c r="E115" s="2" t="s">
        <v>444</v>
      </c>
      <c r="F115" s="2" t="s">
        <v>445</v>
      </c>
      <c r="G115" s="2" t="s">
        <v>446</v>
      </c>
      <c r="H115" s="2" t="s">
        <v>55</v>
      </c>
      <c r="I115" s="2" t="s">
        <v>22</v>
      </c>
      <c r="J115" s="2" t="s">
        <v>22</v>
      </c>
      <c r="K115" s="2" t="s">
        <v>417</v>
      </c>
      <c r="L115" s="2">
        <v>105</v>
      </c>
      <c r="M115" s="2">
        <v>200</v>
      </c>
      <c r="N115" s="3">
        <v>7</v>
      </c>
      <c r="O115" s="2">
        <v>0</v>
      </c>
      <c r="P115" s="2" t="s">
        <v>25</v>
      </c>
    </row>
    <row r="116" spans="1:16" x14ac:dyDescent="0.3">
      <c r="A116" s="2">
        <v>1988</v>
      </c>
      <c r="B116" s="2" t="s">
        <v>36</v>
      </c>
      <c r="C116" s="2">
        <v>16</v>
      </c>
      <c r="D116" s="2" t="s">
        <v>418</v>
      </c>
      <c r="E116" s="2" t="s">
        <v>419</v>
      </c>
      <c r="F116" s="2" t="s">
        <v>447</v>
      </c>
      <c r="G116" s="2" t="s">
        <v>20</v>
      </c>
      <c r="H116" s="2" t="s">
        <v>21</v>
      </c>
      <c r="I116" s="2" t="s">
        <v>22</v>
      </c>
      <c r="J116" s="2" t="s">
        <v>22</v>
      </c>
      <c r="K116" s="2" t="s">
        <v>81</v>
      </c>
      <c r="L116" s="2">
        <v>8</v>
      </c>
      <c r="M116" s="2">
        <v>64</v>
      </c>
      <c r="N116" s="3">
        <v>5</v>
      </c>
      <c r="O116" s="2">
        <v>0</v>
      </c>
      <c r="P116" s="2" t="s">
        <v>25</v>
      </c>
    </row>
    <row r="117" spans="1:16" x14ac:dyDescent="0.3">
      <c r="A117" s="2">
        <v>1989</v>
      </c>
      <c r="B117" s="2" t="s">
        <v>125</v>
      </c>
      <c r="C117" s="2">
        <v>1</v>
      </c>
      <c r="D117" s="2" t="s">
        <v>186</v>
      </c>
      <c r="E117" s="2" t="s">
        <v>187</v>
      </c>
      <c r="F117" s="2" t="s">
        <v>448</v>
      </c>
      <c r="G117" s="2" t="s">
        <v>48</v>
      </c>
      <c r="H117" s="2" t="s">
        <v>63</v>
      </c>
      <c r="I117" s="2" t="s">
        <v>22</v>
      </c>
      <c r="J117" s="2" t="s">
        <v>22</v>
      </c>
      <c r="K117" s="2" t="s">
        <v>81</v>
      </c>
      <c r="L117" s="2">
        <v>48</v>
      </c>
      <c r="M117" s="2">
        <v>0</v>
      </c>
      <c r="N117" s="3">
        <v>7</v>
      </c>
      <c r="O117" s="2">
        <v>0</v>
      </c>
      <c r="P117" s="2" t="s">
        <v>25</v>
      </c>
    </row>
    <row r="118" spans="1:16" x14ac:dyDescent="0.3">
      <c r="A118" s="2">
        <v>1990</v>
      </c>
      <c r="B118" s="2" t="s">
        <v>44</v>
      </c>
      <c r="C118" s="2">
        <v>16</v>
      </c>
      <c r="D118" s="2" t="s">
        <v>449</v>
      </c>
      <c r="E118" s="2" t="s">
        <v>450</v>
      </c>
      <c r="F118" s="2" t="s">
        <v>451</v>
      </c>
      <c r="G118" s="2" t="s">
        <v>62</v>
      </c>
      <c r="H118" s="2" t="s">
        <v>63</v>
      </c>
      <c r="I118" s="2" t="s">
        <v>289</v>
      </c>
      <c r="J118" s="2" t="s">
        <v>289</v>
      </c>
      <c r="K118" s="2" t="s">
        <v>289</v>
      </c>
      <c r="L118" s="2">
        <v>70</v>
      </c>
      <c r="M118" s="2">
        <v>0</v>
      </c>
      <c r="N118" s="3">
        <v>5</v>
      </c>
      <c r="O118" s="2">
        <v>0</v>
      </c>
      <c r="P118" s="2" t="s">
        <v>290</v>
      </c>
    </row>
    <row r="119" spans="1:16" x14ac:dyDescent="0.3">
      <c r="A119" s="2">
        <v>1990</v>
      </c>
      <c r="B119" s="2" t="s">
        <v>89</v>
      </c>
      <c r="C119" s="2">
        <v>6</v>
      </c>
      <c r="D119" s="2" t="s">
        <v>452</v>
      </c>
      <c r="E119" s="2" t="s">
        <v>81</v>
      </c>
      <c r="F119" s="2" t="s">
        <v>453</v>
      </c>
      <c r="G119" s="2" t="s">
        <v>20</v>
      </c>
      <c r="H119" s="2" t="s">
        <v>21</v>
      </c>
      <c r="I119" s="2" t="s">
        <v>289</v>
      </c>
      <c r="J119" s="2" t="s">
        <v>289</v>
      </c>
      <c r="K119" s="2" t="s">
        <v>289</v>
      </c>
      <c r="L119" s="2">
        <v>36</v>
      </c>
      <c r="M119" s="2">
        <v>0</v>
      </c>
      <c r="N119" s="3">
        <v>5</v>
      </c>
      <c r="O119" s="2">
        <v>0</v>
      </c>
      <c r="P119" s="2" t="s">
        <v>290</v>
      </c>
    </row>
    <row r="120" spans="1:16" x14ac:dyDescent="0.3">
      <c r="A120" s="2">
        <v>1990</v>
      </c>
      <c r="B120" s="2" t="s">
        <v>89</v>
      </c>
      <c r="C120" s="2">
        <v>25</v>
      </c>
      <c r="D120" s="2" t="s">
        <v>454</v>
      </c>
      <c r="E120" s="2" t="s">
        <v>455</v>
      </c>
      <c r="F120" s="2" t="s">
        <v>456</v>
      </c>
      <c r="G120" s="2" t="s">
        <v>62</v>
      </c>
      <c r="H120" s="2" t="s">
        <v>63</v>
      </c>
      <c r="I120" s="2" t="s">
        <v>32</v>
      </c>
      <c r="J120" s="2" t="s">
        <v>32</v>
      </c>
      <c r="K120" s="2" t="s">
        <v>81</v>
      </c>
      <c r="L120" s="2">
        <v>60</v>
      </c>
      <c r="M120" s="2">
        <v>0</v>
      </c>
      <c r="N120" s="3">
        <v>4</v>
      </c>
      <c r="O120" s="2">
        <v>0</v>
      </c>
      <c r="P120" s="2" t="s">
        <v>35</v>
      </c>
    </row>
    <row r="121" spans="1:16" x14ac:dyDescent="0.3">
      <c r="A121" s="2">
        <v>1990</v>
      </c>
      <c r="B121" s="2" t="s">
        <v>26</v>
      </c>
      <c r="C121" s="2">
        <v>10</v>
      </c>
      <c r="D121" s="2" t="s">
        <v>457</v>
      </c>
      <c r="E121" s="2" t="s">
        <v>81</v>
      </c>
      <c r="F121" s="2" t="s">
        <v>458</v>
      </c>
      <c r="G121" s="2" t="s">
        <v>20</v>
      </c>
      <c r="H121" s="2" t="s">
        <v>21</v>
      </c>
      <c r="I121" s="2" t="s">
        <v>289</v>
      </c>
      <c r="J121" s="2" t="s">
        <v>289</v>
      </c>
      <c r="K121" s="2" t="s">
        <v>289</v>
      </c>
      <c r="L121" s="2">
        <v>40</v>
      </c>
      <c r="M121" s="2">
        <v>0</v>
      </c>
      <c r="N121" s="3">
        <v>5</v>
      </c>
      <c r="O121" s="2">
        <v>0</v>
      </c>
      <c r="P121" s="2" t="s">
        <v>290</v>
      </c>
    </row>
    <row r="122" spans="1:16" x14ac:dyDescent="0.3">
      <c r="A122" s="2">
        <v>1991</v>
      </c>
      <c r="B122" s="2" t="s">
        <v>101</v>
      </c>
      <c r="C122" s="2">
        <v>6</v>
      </c>
      <c r="D122" s="2" t="s">
        <v>459</v>
      </c>
      <c r="E122" s="2" t="s">
        <v>441</v>
      </c>
      <c r="F122" s="2" t="s">
        <v>460</v>
      </c>
      <c r="G122" s="2" t="s">
        <v>162</v>
      </c>
      <c r="H122" s="2" t="s">
        <v>266</v>
      </c>
      <c r="I122" s="2" t="s">
        <v>22</v>
      </c>
      <c r="J122" s="2" t="s">
        <v>22</v>
      </c>
      <c r="K122" s="2" t="s">
        <v>461</v>
      </c>
      <c r="L122" s="2">
        <v>30</v>
      </c>
      <c r="M122" s="2">
        <v>0</v>
      </c>
      <c r="N122" s="3">
        <v>4</v>
      </c>
      <c r="O122" s="2">
        <v>0</v>
      </c>
      <c r="P122" s="2" t="s">
        <v>25</v>
      </c>
    </row>
    <row r="123" spans="1:16" x14ac:dyDescent="0.3">
      <c r="A123" s="2">
        <v>1991</v>
      </c>
      <c r="B123" s="2" t="s">
        <v>36</v>
      </c>
      <c r="C123" s="2">
        <v>12</v>
      </c>
      <c r="D123" s="2" t="s">
        <v>462</v>
      </c>
      <c r="E123" s="2" t="s">
        <v>463</v>
      </c>
      <c r="F123" s="2" t="s">
        <v>464</v>
      </c>
      <c r="G123" s="2" t="s">
        <v>465</v>
      </c>
      <c r="H123" s="2" t="s">
        <v>41</v>
      </c>
      <c r="I123" s="2" t="s">
        <v>32</v>
      </c>
      <c r="J123" s="2" t="s">
        <v>32</v>
      </c>
      <c r="K123" s="2" t="s">
        <v>81</v>
      </c>
      <c r="L123" s="2">
        <v>27</v>
      </c>
      <c r="M123" s="2">
        <v>0</v>
      </c>
      <c r="N123" s="3">
        <v>7</v>
      </c>
      <c r="O123" s="2">
        <v>0</v>
      </c>
      <c r="P123" s="2" t="s">
        <v>35</v>
      </c>
    </row>
    <row r="124" spans="1:16" x14ac:dyDescent="0.3">
      <c r="A124" s="2">
        <v>1992</v>
      </c>
      <c r="B124" s="2" t="s">
        <v>16</v>
      </c>
      <c r="C124" s="2">
        <v>5</v>
      </c>
      <c r="D124" s="2" t="s">
        <v>466</v>
      </c>
      <c r="E124" s="2" t="s">
        <v>81</v>
      </c>
      <c r="F124" s="2" t="s">
        <v>467</v>
      </c>
      <c r="G124" s="2" t="s">
        <v>276</v>
      </c>
      <c r="H124" s="2" t="s">
        <v>425</v>
      </c>
      <c r="I124" s="2" t="s">
        <v>32</v>
      </c>
      <c r="J124" s="2" t="s">
        <v>32</v>
      </c>
      <c r="K124" s="2" t="s">
        <v>81</v>
      </c>
      <c r="L124" s="2">
        <v>41</v>
      </c>
      <c r="M124" s="2">
        <v>0</v>
      </c>
      <c r="N124" s="3">
        <v>5</v>
      </c>
      <c r="O124" s="2">
        <v>0</v>
      </c>
      <c r="P124" s="2" t="s">
        <v>35</v>
      </c>
    </row>
    <row r="125" spans="1:16" x14ac:dyDescent="0.3">
      <c r="A125" s="2">
        <v>1993</v>
      </c>
      <c r="B125" s="2" t="s">
        <v>94</v>
      </c>
      <c r="C125" s="2">
        <v>16</v>
      </c>
      <c r="D125" s="2" t="s">
        <v>468</v>
      </c>
      <c r="E125" s="2" t="s">
        <v>469</v>
      </c>
      <c r="F125" s="2" t="s">
        <v>470</v>
      </c>
      <c r="G125" s="2" t="s">
        <v>48</v>
      </c>
      <c r="H125" s="2" t="s">
        <v>189</v>
      </c>
      <c r="I125" s="2" t="s">
        <v>32</v>
      </c>
      <c r="J125" s="2" t="s">
        <v>32</v>
      </c>
      <c r="K125" s="2" t="s">
        <v>81</v>
      </c>
      <c r="L125" s="2">
        <v>0</v>
      </c>
      <c r="M125" s="2">
        <v>0</v>
      </c>
      <c r="N125" s="3">
        <v>8</v>
      </c>
      <c r="O125" s="2">
        <v>0</v>
      </c>
      <c r="P125" s="2" t="s">
        <v>35</v>
      </c>
    </row>
    <row r="126" spans="1:16" x14ac:dyDescent="0.3">
      <c r="A126" s="2">
        <v>1993</v>
      </c>
      <c r="B126" s="2" t="s">
        <v>58</v>
      </c>
      <c r="C126" s="2">
        <v>16</v>
      </c>
      <c r="D126" s="2" t="s">
        <v>471</v>
      </c>
      <c r="E126" s="2" t="s">
        <v>81</v>
      </c>
      <c r="F126" s="2" t="s">
        <v>472</v>
      </c>
      <c r="G126" s="2" t="s">
        <v>62</v>
      </c>
      <c r="H126" s="2" t="s">
        <v>63</v>
      </c>
      <c r="I126" s="2" t="s">
        <v>22</v>
      </c>
      <c r="J126" s="2" t="s">
        <v>22</v>
      </c>
      <c r="K126" s="2" t="s">
        <v>81</v>
      </c>
      <c r="L126" s="2">
        <v>60</v>
      </c>
      <c r="M126" s="2">
        <v>0</v>
      </c>
      <c r="N126" s="3">
        <v>5</v>
      </c>
      <c r="O126" s="2">
        <v>0</v>
      </c>
      <c r="P126" s="2" t="s">
        <v>25</v>
      </c>
    </row>
    <row r="127" spans="1:16" x14ac:dyDescent="0.3">
      <c r="A127" s="2">
        <v>1993</v>
      </c>
      <c r="B127" s="2" t="s">
        <v>16</v>
      </c>
      <c r="C127" s="2">
        <v>21</v>
      </c>
      <c r="D127" s="2" t="s">
        <v>473</v>
      </c>
      <c r="E127" s="2" t="s">
        <v>474</v>
      </c>
      <c r="F127" s="2" t="s">
        <v>475</v>
      </c>
      <c r="G127" s="2" t="s">
        <v>229</v>
      </c>
      <c r="H127" s="2" t="s">
        <v>277</v>
      </c>
      <c r="I127" s="2" t="s">
        <v>32</v>
      </c>
      <c r="J127" s="2" t="s">
        <v>32</v>
      </c>
      <c r="K127" s="2" t="s">
        <v>81</v>
      </c>
      <c r="L127" s="2">
        <v>71</v>
      </c>
      <c r="M127" s="2">
        <v>0</v>
      </c>
      <c r="N127" s="3">
        <v>7</v>
      </c>
      <c r="O127" s="2">
        <v>0</v>
      </c>
      <c r="P127" s="2" t="s">
        <v>35</v>
      </c>
    </row>
    <row r="128" spans="1:16" x14ac:dyDescent="0.3">
      <c r="A128" s="2">
        <v>1994</v>
      </c>
      <c r="B128" s="2" t="s">
        <v>79</v>
      </c>
      <c r="C128" s="2">
        <v>3</v>
      </c>
      <c r="D128" s="2" t="s">
        <v>476</v>
      </c>
      <c r="E128" s="2" t="s">
        <v>477</v>
      </c>
      <c r="F128" s="2" t="s">
        <v>478</v>
      </c>
      <c r="G128" s="2" t="s">
        <v>20</v>
      </c>
      <c r="H128" s="2" t="s">
        <v>21</v>
      </c>
      <c r="I128" s="2" t="s">
        <v>479</v>
      </c>
      <c r="J128" s="2" t="s">
        <v>32</v>
      </c>
      <c r="K128" s="2" t="s">
        <v>409</v>
      </c>
      <c r="L128" s="2">
        <v>35</v>
      </c>
      <c r="M128" s="2">
        <v>0</v>
      </c>
      <c r="N128" s="3">
        <v>3</v>
      </c>
      <c r="O128" s="2">
        <v>0</v>
      </c>
      <c r="P128" s="2" t="s">
        <v>35</v>
      </c>
    </row>
    <row r="129" spans="1:16" x14ac:dyDescent="0.3">
      <c r="A129" s="2">
        <v>1994</v>
      </c>
      <c r="B129" s="2" t="s">
        <v>26</v>
      </c>
      <c r="C129" s="2">
        <v>26</v>
      </c>
      <c r="D129" s="2" t="s">
        <v>480</v>
      </c>
      <c r="E129" s="2" t="s">
        <v>481</v>
      </c>
      <c r="F129" s="2" t="s">
        <v>81</v>
      </c>
      <c r="G129" s="2" t="s">
        <v>81</v>
      </c>
      <c r="H129" s="2" t="s">
        <v>139</v>
      </c>
      <c r="I129" s="2" t="s">
        <v>289</v>
      </c>
      <c r="J129" s="2" t="s">
        <v>289</v>
      </c>
      <c r="K129" s="2" t="s">
        <v>289</v>
      </c>
      <c r="L129" s="2">
        <v>27</v>
      </c>
      <c r="M129" s="2">
        <v>0</v>
      </c>
      <c r="N129" s="3">
        <v>7</v>
      </c>
      <c r="O129" s="2">
        <v>0</v>
      </c>
      <c r="P129" s="2" t="s">
        <v>290</v>
      </c>
    </row>
    <row r="130" spans="1:16" x14ac:dyDescent="0.3">
      <c r="A130" s="2">
        <v>1995</v>
      </c>
      <c r="B130" s="2" t="s">
        <v>79</v>
      </c>
      <c r="C130" s="2">
        <v>14</v>
      </c>
      <c r="D130" s="2" t="s">
        <v>482</v>
      </c>
      <c r="E130" s="2" t="s">
        <v>483</v>
      </c>
      <c r="F130" s="2" t="s">
        <v>484</v>
      </c>
      <c r="G130" s="2" t="s">
        <v>54</v>
      </c>
      <c r="H130" s="2" t="s">
        <v>55</v>
      </c>
      <c r="I130" s="2" t="s">
        <v>32</v>
      </c>
      <c r="J130" s="2" t="s">
        <v>32</v>
      </c>
      <c r="K130" s="2" t="s">
        <v>81</v>
      </c>
      <c r="L130" s="2">
        <v>52</v>
      </c>
      <c r="M130" s="2">
        <v>0</v>
      </c>
      <c r="N130" s="3">
        <v>4</v>
      </c>
      <c r="O130" s="2">
        <v>0</v>
      </c>
      <c r="P130" s="2" t="s">
        <v>35</v>
      </c>
    </row>
    <row r="131" spans="1:16" x14ac:dyDescent="0.3">
      <c r="A131" s="2">
        <v>1995</v>
      </c>
      <c r="B131" s="2" t="s">
        <v>89</v>
      </c>
      <c r="C131" s="2">
        <v>1</v>
      </c>
      <c r="D131" s="2" t="s">
        <v>485</v>
      </c>
      <c r="E131" s="2" t="s">
        <v>486</v>
      </c>
      <c r="F131" s="2" t="s">
        <v>81</v>
      </c>
      <c r="G131" s="2" t="s">
        <v>81</v>
      </c>
      <c r="H131" s="2" t="s">
        <v>41</v>
      </c>
      <c r="I131" s="2" t="s">
        <v>32</v>
      </c>
      <c r="J131" s="2" t="s">
        <v>32</v>
      </c>
      <c r="K131" s="2" t="s">
        <v>81</v>
      </c>
      <c r="L131" s="2">
        <v>45</v>
      </c>
      <c r="M131" s="2">
        <v>335</v>
      </c>
      <c r="N131" s="3">
        <v>7</v>
      </c>
      <c r="O131" s="2">
        <v>0</v>
      </c>
      <c r="P131" s="2" t="s">
        <v>35</v>
      </c>
    </row>
    <row r="132" spans="1:16" x14ac:dyDescent="0.3">
      <c r="A132" s="2">
        <v>1995</v>
      </c>
      <c r="B132" s="2" t="s">
        <v>89</v>
      </c>
      <c r="C132" s="2">
        <v>1</v>
      </c>
      <c r="D132" s="2" t="s">
        <v>487</v>
      </c>
      <c r="E132" s="2" t="s">
        <v>488</v>
      </c>
      <c r="F132" s="2" t="s">
        <v>489</v>
      </c>
      <c r="G132" s="2" t="s">
        <v>251</v>
      </c>
      <c r="H132" s="2" t="s">
        <v>145</v>
      </c>
      <c r="I132" s="2" t="s">
        <v>22</v>
      </c>
      <c r="J132" s="2" t="s">
        <v>22</v>
      </c>
      <c r="K132" s="2" t="s">
        <v>81</v>
      </c>
      <c r="L132" s="2">
        <v>15</v>
      </c>
      <c r="M132" s="2">
        <v>0</v>
      </c>
      <c r="N132" s="3">
        <v>4</v>
      </c>
      <c r="O132" s="2">
        <v>0</v>
      </c>
      <c r="P132" s="2" t="s">
        <v>25</v>
      </c>
    </row>
    <row r="133" spans="1:16" x14ac:dyDescent="0.3">
      <c r="A133" s="2">
        <v>1995</v>
      </c>
      <c r="B133" s="2" t="s">
        <v>141</v>
      </c>
      <c r="C133" s="2">
        <v>20</v>
      </c>
      <c r="D133" s="2" t="s">
        <v>490</v>
      </c>
      <c r="E133" s="2" t="s">
        <v>491</v>
      </c>
      <c r="F133" s="2" t="s">
        <v>492</v>
      </c>
      <c r="G133" s="2" t="s">
        <v>48</v>
      </c>
      <c r="H133" s="2" t="s">
        <v>189</v>
      </c>
      <c r="I133" s="2" t="s">
        <v>32</v>
      </c>
      <c r="J133" s="2" t="s">
        <v>32</v>
      </c>
      <c r="K133" s="2" t="s">
        <v>493</v>
      </c>
      <c r="L133" s="2">
        <v>400</v>
      </c>
      <c r="M133" s="2">
        <v>0</v>
      </c>
      <c r="N133" s="3">
        <v>7</v>
      </c>
      <c r="O133" s="2">
        <v>0</v>
      </c>
      <c r="P133" s="2" t="s">
        <v>35</v>
      </c>
    </row>
    <row r="134" spans="1:16" x14ac:dyDescent="0.3">
      <c r="A134" s="2">
        <v>1996</v>
      </c>
      <c r="B134" s="2" t="s">
        <v>44</v>
      </c>
      <c r="C134" s="2">
        <v>18</v>
      </c>
      <c r="D134" s="2" t="s">
        <v>494</v>
      </c>
      <c r="E134" s="2" t="s">
        <v>495</v>
      </c>
      <c r="F134" s="2" t="s">
        <v>496</v>
      </c>
      <c r="G134" s="2" t="s">
        <v>48</v>
      </c>
      <c r="H134" s="2" t="s">
        <v>104</v>
      </c>
      <c r="I134" s="2" t="s">
        <v>32</v>
      </c>
      <c r="J134" s="2" t="s">
        <v>32</v>
      </c>
      <c r="K134" s="2" t="s">
        <v>81</v>
      </c>
      <c r="L134" s="2">
        <v>60</v>
      </c>
      <c r="M134" s="2">
        <v>0</v>
      </c>
      <c r="N134" s="3">
        <v>7</v>
      </c>
      <c r="O134" s="2">
        <v>0</v>
      </c>
      <c r="P134" s="2" t="s">
        <v>35</v>
      </c>
    </row>
    <row r="135" spans="1:16" x14ac:dyDescent="0.3">
      <c r="A135" s="2">
        <v>1996</v>
      </c>
      <c r="B135" s="2" t="s">
        <v>79</v>
      </c>
      <c r="C135" s="2">
        <v>14</v>
      </c>
      <c r="D135" s="2" t="s">
        <v>497</v>
      </c>
      <c r="E135" s="2" t="s">
        <v>498</v>
      </c>
      <c r="F135" s="2" t="s">
        <v>499</v>
      </c>
      <c r="G135" s="2" t="s">
        <v>446</v>
      </c>
      <c r="H135" s="2" t="s">
        <v>55</v>
      </c>
      <c r="I135" s="2" t="s">
        <v>500</v>
      </c>
      <c r="J135" s="2" t="s">
        <v>32</v>
      </c>
      <c r="K135" s="2" t="s">
        <v>409</v>
      </c>
      <c r="L135" s="2">
        <v>35</v>
      </c>
      <c r="M135" s="2">
        <v>0</v>
      </c>
      <c r="N135" s="3">
        <v>5</v>
      </c>
      <c r="O135" s="2">
        <v>0</v>
      </c>
      <c r="P135" s="2" t="s">
        <v>35</v>
      </c>
    </row>
    <row r="136" spans="1:16" x14ac:dyDescent="0.3">
      <c r="A136" s="2">
        <v>1996</v>
      </c>
      <c r="B136" s="2" t="s">
        <v>79</v>
      </c>
      <c r="C136" s="2">
        <v>25</v>
      </c>
      <c r="D136" s="2" t="s">
        <v>501</v>
      </c>
      <c r="E136" s="2" t="s">
        <v>502</v>
      </c>
      <c r="F136" s="2" t="s">
        <v>503</v>
      </c>
      <c r="G136" s="2" t="s">
        <v>48</v>
      </c>
      <c r="H136" s="2" t="s">
        <v>189</v>
      </c>
      <c r="I136" s="2" t="s">
        <v>504</v>
      </c>
      <c r="J136" s="2" t="s">
        <v>32</v>
      </c>
      <c r="K136" s="2" t="s">
        <v>409</v>
      </c>
      <c r="L136" s="2">
        <v>25</v>
      </c>
      <c r="M136" s="2">
        <v>0</v>
      </c>
      <c r="N136" s="3">
        <v>7</v>
      </c>
      <c r="O136" s="2">
        <v>0</v>
      </c>
      <c r="P136" s="2" t="s">
        <v>35</v>
      </c>
    </row>
    <row r="137" spans="1:16" x14ac:dyDescent="0.3">
      <c r="A137" s="2">
        <v>1996</v>
      </c>
      <c r="B137" s="2" t="s">
        <v>36</v>
      </c>
      <c r="C137" s="2">
        <v>30</v>
      </c>
      <c r="D137" s="2" t="s">
        <v>505</v>
      </c>
      <c r="E137" s="2" t="s">
        <v>506</v>
      </c>
      <c r="F137" s="2" t="s">
        <v>507</v>
      </c>
      <c r="G137" s="2" t="s">
        <v>204</v>
      </c>
      <c r="H137" s="2" t="s">
        <v>205</v>
      </c>
      <c r="I137" s="2" t="s">
        <v>106</v>
      </c>
      <c r="J137" s="2" t="s">
        <v>106</v>
      </c>
      <c r="K137" s="2" t="s">
        <v>508</v>
      </c>
      <c r="L137" s="2">
        <v>33</v>
      </c>
      <c r="M137" s="2">
        <v>0</v>
      </c>
      <c r="N137" s="3">
        <v>7</v>
      </c>
      <c r="O137" s="2">
        <v>0</v>
      </c>
      <c r="P137" s="2" t="s">
        <v>109</v>
      </c>
    </row>
    <row r="138" spans="1:16" x14ac:dyDescent="0.3">
      <c r="A138" s="2">
        <v>1997</v>
      </c>
      <c r="B138" s="2" t="s">
        <v>58</v>
      </c>
      <c r="C138" s="2">
        <v>8</v>
      </c>
      <c r="D138" s="2" t="s">
        <v>509</v>
      </c>
      <c r="E138" s="2" t="s">
        <v>96</v>
      </c>
      <c r="F138" s="2" t="s">
        <v>510</v>
      </c>
      <c r="G138" s="2" t="s">
        <v>98</v>
      </c>
      <c r="H138" s="2" t="s">
        <v>41</v>
      </c>
      <c r="I138" s="2" t="s">
        <v>106</v>
      </c>
      <c r="J138" s="2" t="s">
        <v>106</v>
      </c>
      <c r="K138" s="2" t="s">
        <v>508</v>
      </c>
      <c r="L138" s="2">
        <v>33</v>
      </c>
      <c r="M138" s="2">
        <v>0</v>
      </c>
      <c r="N138" s="3">
        <v>7</v>
      </c>
      <c r="O138" s="2">
        <v>0</v>
      </c>
      <c r="P138" s="2" t="s">
        <v>109</v>
      </c>
    </row>
    <row r="139" spans="1:16" x14ac:dyDescent="0.3">
      <c r="A139" s="2">
        <v>1997</v>
      </c>
      <c r="B139" s="2" t="s">
        <v>58</v>
      </c>
      <c r="C139" s="2">
        <v>28</v>
      </c>
      <c r="D139" s="2" t="s">
        <v>511</v>
      </c>
      <c r="E139" s="2" t="s">
        <v>512</v>
      </c>
      <c r="F139" s="2" t="s">
        <v>513</v>
      </c>
      <c r="G139" s="2" t="s">
        <v>87</v>
      </c>
      <c r="H139" s="2" t="s">
        <v>41</v>
      </c>
      <c r="I139" s="2" t="s">
        <v>32</v>
      </c>
      <c r="J139" s="2" t="s">
        <v>32</v>
      </c>
      <c r="K139" s="2" t="s">
        <v>81</v>
      </c>
      <c r="L139" s="2">
        <v>12</v>
      </c>
      <c r="M139" s="2">
        <v>0</v>
      </c>
      <c r="N139" s="3">
        <v>4</v>
      </c>
      <c r="O139" s="2">
        <v>0</v>
      </c>
      <c r="P139" s="2" t="s">
        <v>35</v>
      </c>
    </row>
    <row r="140" spans="1:16" x14ac:dyDescent="0.3">
      <c r="A140" s="2">
        <v>1997</v>
      </c>
      <c r="B140" s="2" t="s">
        <v>141</v>
      </c>
      <c r="C140" s="2">
        <v>15</v>
      </c>
      <c r="D140" s="2" t="s">
        <v>514</v>
      </c>
      <c r="E140" s="2" t="s">
        <v>515</v>
      </c>
      <c r="F140" s="2" t="s">
        <v>516</v>
      </c>
      <c r="G140" s="2" t="s">
        <v>20</v>
      </c>
      <c r="H140" s="2" t="s">
        <v>145</v>
      </c>
      <c r="I140" s="2" t="s">
        <v>32</v>
      </c>
      <c r="J140" s="2" t="s">
        <v>32</v>
      </c>
      <c r="K140" s="2" t="s">
        <v>81</v>
      </c>
      <c r="L140" s="2">
        <v>75</v>
      </c>
      <c r="M140" s="2">
        <v>0</v>
      </c>
      <c r="N140" s="3">
        <v>2</v>
      </c>
      <c r="O140" s="2">
        <v>0</v>
      </c>
      <c r="P140" s="2" t="s">
        <v>35</v>
      </c>
    </row>
    <row r="141" spans="1:16" x14ac:dyDescent="0.3">
      <c r="A141" s="2">
        <v>1997</v>
      </c>
      <c r="B141" s="2" t="s">
        <v>16</v>
      </c>
      <c r="C141" s="2">
        <v>14</v>
      </c>
      <c r="D141" s="2" t="s">
        <v>517</v>
      </c>
      <c r="E141" s="2" t="s">
        <v>518</v>
      </c>
      <c r="F141" s="2" t="s">
        <v>519</v>
      </c>
      <c r="G141" s="2" t="s">
        <v>276</v>
      </c>
      <c r="H141" s="2" t="s">
        <v>425</v>
      </c>
      <c r="I141" s="2" t="s">
        <v>22</v>
      </c>
      <c r="J141" s="2" t="s">
        <v>22</v>
      </c>
      <c r="K141" s="2" t="s">
        <v>81</v>
      </c>
      <c r="L141" s="2">
        <v>81</v>
      </c>
      <c r="M141" s="2">
        <v>0</v>
      </c>
      <c r="N141" s="3">
        <v>5</v>
      </c>
      <c r="O141" s="2">
        <v>0</v>
      </c>
      <c r="P141" s="2" t="s">
        <v>25</v>
      </c>
    </row>
    <row r="142" spans="1:16" x14ac:dyDescent="0.3">
      <c r="A142" s="2">
        <v>1997</v>
      </c>
      <c r="B142" s="2" t="s">
        <v>26</v>
      </c>
      <c r="C142" s="2">
        <v>5</v>
      </c>
      <c r="D142" s="2" t="s">
        <v>418</v>
      </c>
      <c r="E142" s="2" t="s">
        <v>520</v>
      </c>
      <c r="F142" s="2" t="s">
        <v>521</v>
      </c>
      <c r="G142" s="2" t="s">
        <v>20</v>
      </c>
      <c r="H142" s="2" t="s">
        <v>145</v>
      </c>
      <c r="I142" s="2" t="s">
        <v>22</v>
      </c>
      <c r="J142" s="2" t="s">
        <v>22</v>
      </c>
      <c r="K142" s="2" t="s">
        <v>81</v>
      </c>
      <c r="L142" s="2">
        <v>0</v>
      </c>
      <c r="M142" s="2">
        <v>0</v>
      </c>
      <c r="N142" s="3">
        <v>1</v>
      </c>
      <c r="O142" s="2">
        <v>0</v>
      </c>
      <c r="P142" s="2" t="s">
        <v>25</v>
      </c>
    </row>
    <row r="143" spans="1:16" x14ac:dyDescent="0.3">
      <c r="A143" s="2">
        <v>1997</v>
      </c>
      <c r="B143" s="2" t="s">
        <v>36</v>
      </c>
      <c r="C143" s="2">
        <v>6</v>
      </c>
      <c r="D143" s="2" t="s">
        <v>522</v>
      </c>
      <c r="E143" s="2" t="s">
        <v>523</v>
      </c>
      <c r="F143" s="2" t="s">
        <v>524</v>
      </c>
      <c r="G143" s="2" t="s">
        <v>446</v>
      </c>
      <c r="H143" s="2" t="s">
        <v>55</v>
      </c>
      <c r="I143" s="2" t="s">
        <v>106</v>
      </c>
      <c r="J143" s="2" t="s">
        <v>106</v>
      </c>
      <c r="K143" s="2" t="s">
        <v>508</v>
      </c>
      <c r="L143" s="2">
        <v>10</v>
      </c>
      <c r="M143" s="2">
        <v>70</v>
      </c>
      <c r="N143" s="3">
        <v>5</v>
      </c>
      <c r="O143" s="2">
        <v>0</v>
      </c>
      <c r="P143" s="2" t="s">
        <v>109</v>
      </c>
    </row>
    <row r="144" spans="1:16" x14ac:dyDescent="0.3">
      <c r="A144" s="2">
        <v>1998</v>
      </c>
      <c r="B144" s="2" t="s">
        <v>94</v>
      </c>
      <c r="C144" s="2">
        <v>6</v>
      </c>
      <c r="D144" s="2" t="s">
        <v>525</v>
      </c>
      <c r="E144" s="2" t="s">
        <v>526</v>
      </c>
      <c r="F144" s="2" t="s">
        <v>527</v>
      </c>
      <c r="G144" s="2" t="s">
        <v>48</v>
      </c>
      <c r="H144" s="2" t="s">
        <v>41</v>
      </c>
      <c r="I144" s="2" t="s">
        <v>32</v>
      </c>
      <c r="J144" s="2" t="s">
        <v>32</v>
      </c>
      <c r="K144" s="2" t="s">
        <v>81</v>
      </c>
      <c r="L144" s="2">
        <v>70</v>
      </c>
      <c r="M144" s="2">
        <v>0</v>
      </c>
      <c r="N144" s="3">
        <v>7</v>
      </c>
      <c r="O144" s="2">
        <v>0</v>
      </c>
      <c r="P144" s="2" t="s">
        <v>35</v>
      </c>
    </row>
    <row r="145" spans="1:16" x14ac:dyDescent="0.3">
      <c r="A145" s="2">
        <v>1998</v>
      </c>
      <c r="B145" s="2" t="s">
        <v>44</v>
      </c>
      <c r="C145" s="2">
        <v>4</v>
      </c>
      <c r="D145" s="2" t="s">
        <v>528</v>
      </c>
      <c r="E145" s="2" t="s">
        <v>529</v>
      </c>
      <c r="F145" s="2" t="s">
        <v>530</v>
      </c>
      <c r="G145" s="2" t="s">
        <v>62</v>
      </c>
      <c r="H145" s="2" t="s">
        <v>63</v>
      </c>
      <c r="I145" s="2" t="s">
        <v>22</v>
      </c>
      <c r="J145" s="2" t="s">
        <v>22</v>
      </c>
      <c r="K145" s="2" t="s">
        <v>81</v>
      </c>
      <c r="L145" s="2">
        <v>11</v>
      </c>
      <c r="M145" s="2">
        <v>50</v>
      </c>
      <c r="N145" s="3">
        <v>5</v>
      </c>
      <c r="O145" s="2">
        <v>0</v>
      </c>
      <c r="P145" s="2" t="s">
        <v>25</v>
      </c>
    </row>
    <row r="146" spans="1:16" x14ac:dyDescent="0.3">
      <c r="A146" s="2">
        <v>1998</v>
      </c>
      <c r="B146" s="2" t="s">
        <v>44</v>
      </c>
      <c r="C146" s="2">
        <v>24</v>
      </c>
      <c r="D146" s="2" t="s">
        <v>531</v>
      </c>
      <c r="E146" s="2" t="s">
        <v>532</v>
      </c>
      <c r="F146" s="2" t="s">
        <v>533</v>
      </c>
      <c r="G146" s="2" t="s">
        <v>69</v>
      </c>
      <c r="H146" s="2" t="s">
        <v>21</v>
      </c>
      <c r="I146" s="2" t="s">
        <v>32</v>
      </c>
      <c r="J146" s="2" t="s">
        <v>32</v>
      </c>
      <c r="K146" s="2" t="s">
        <v>81</v>
      </c>
      <c r="L146" s="2">
        <v>24</v>
      </c>
      <c r="M146" s="2">
        <v>32</v>
      </c>
      <c r="N146" s="3">
        <v>7</v>
      </c>
      <c r="O146" s="2">
        <v>0</v>
      </c>
      <c r="P146" s="2" t="s">
        <v>35</v>
      </c>
    </row>
    <row r="147" spans="1:16" x14ac:dyDescent="0.3">
      <c r="A147" s="2">
        <v>1998</v>
      </c>
      <c r="B147" s="2" t="s">
        <v>141</v>
      </c>
      <c r="C147" s="2">
        <v>13</v>
      </c>
      <c r="D147" s="2" t="s">
        <v>534</v>
      </c>
      <c r="E147" s="2" t="s">
        <v>535</v>
      </c>
      <c r="F147" s="2" t="s">
        <v>536</v>
      </c>
      <c r="G147" s="2" t="s">
        <v>54</v>
      </c>
      <c r="H147" s="2" t="s">
        <v>55</v>
      </c>
      <c r="I147" s="2" t="s">
        <v>500</v>
      </c>
      <c r="J147" s="2" t="s">
        <v>32</v>
      </c>
      <c r="K147" s="2" t="s">
        <v>409</v>
      </c>
      <c r="L147" s="2">
        <v>19</v>
      </c>
      <c r="M147" s="2">
        <v>27</v>
      </c>
      <c r="N147" s="3">
        <v>7</v>
      </c>
      <c r="O147" s="2">
        <v>0</v>
      </c>
      <c r="P147" s="2" t="s">
        <v>35</v>
      </c>
    </row>
    <row r="148" spans="1:16" x14ac:dyDescent="0.3">
      <c r="A148" s="2">
        <v>1998</v>
      </c>
      <c r="B148" s="2" t="s">
        <v>16</v>
      </c>
      <c r="C148" s="2">
        <v>24</v>
      </c>
      <c r="D148" s="2" t="s">
        <v>537</v>
      </c>
      <c r="E148" s="2" t="s">
        <v>81</v>
      </c>
      <c r="F148" s="2" t="s">
        <v>538</v>
      </c>
      <c r="G148" s="2" t="s">
        <v>20</v>
      </c>
      <c r="H148" s="2" t="s">
        <v>21</v>
      </c>
      <c r="I148" s="2" t="s">
        <v>500</v>
      </c>
      <c r="J148" s="2" t="s">
        <v>32</v>
      </c>
      <c r="K148" s="2" t="s">
        <v>409</v>
      </c>
      <c r="L148" s="2">
        <v>20</v>
      </c>
      <c r="M148" s="2">
        <v>33</v>
      </c>
      <c r="N148" s="3">
        <v>2</v>
      </c>
      <c r="O148" s="2">
        <v>0</v>
      </c>
      <c r="P148" s="2" t="s">
        <v>35</v>
      </c>
    </row>
    <row r="149" spans="1:16" x14ac:dyDescent="0.3">
      <c r="A149" s="2">
        <v>1998</v>
      </c>
      <c r="B149" s="2" t="s">
        <v>125</v>
      </c>
      <c r="C149" s="2">
        <v>26</v>
      </c>
      <c r="D149" s="2" t="s">
        <v>539</v>
      </c>
      <c r="E149" s="2" t="s">
        <v>540</v>
      </c>
      <c r="F149" s="2" t="s">
        <v>541</v>
      </c>
      <c r="G149" s="2" t="s">
        <v>98</v>
      </c>
      <c r="H149" s="2" t="s">
        <v>41</v>
      </c>
      <c r="I149" s="2" t="s">
        <v>32</v>
      </c>
      <c r="J149" s="2" t="s">
        <v>32</v>
      </c>
      <c r="K149" s="2" t="s">
        <v>22</v>
      </c>
      <c r="L149" s="2">
        <v>227</v>
      </c>
      <c r="M149" s="2">
        <v>0</v>
      </c>
      <c r="N149" s="3">
        <v>7</v>
      </c>
      <c r="O149" s="2">
        <v>0</v>
      </c>
      <c r="P149" s="2" t="s">
        <v>35</v>
      </c>
    </row>
    <row r="150" spans="1:16" x14ac:dyDescent="0.3">
      <c r="A150" s="2">
        <v>1999</v>
      </c>
      <c r="B150" s="2" t="s">
        <v>58</v>
      </c>
      <c r="C150" s="2">
        <v>16</v>
      </c>
      <c r="D150" s="2" t="s">
        <v>356</v>
      </c>
      <c r="E150" s="2" t="s">
        <v>542</v>
      </c>
      <c r="F150" s="2" t="s">
        <v>543</v>
      </c>
      <c r="G150" s="2" t="s">
        <v>48</v>
      </c>
      <c r="H150" s="2" t="s">
        <v>189</v>
      </c>
      <c r="I150" s="2" t="s">
        <v>32</v>
      </c>
      <c r="J150" s="2" t="s">
        <v>32</v>
      </c>
      <c r="K150" s="2" t="s">
        <v>22</v>
      </c>
      <c r="L150" s="2">
        <v>17</v>
      </c>
      <c r="M150" s="2">
        <v>200</v>
      </c>
      <c r="N150" s="3">
        <v>7</v>
      </c>
      <c r="O150" s="2">
        <v>0</v>
      </c>
      <c r="P150" s="2" t="s">
        <v>35</v>
      </c>
    </row>
    <row r="151" spans="1:16" x14ac:dyDescent="0.3">
      <c r="A151" s="2">
        <v>1999</v>
      </c>
      <c r="B151" s="2" t="s">
        <v>141</v>
      </c>
      <c r="C151" s="2">
        <v>2</v>
      </c>
      <c r="D151" s="2" t="s">
        <v>544</v>
      </c>
      <c r="E151" s="2" t="s">
        <v>545</v>
      </c>
      <c r="F151" s="2" t="s">
        <v>546</v>
      </c>
      <c r="G151" s="2" t="s">
        <v>204</v>
      </c>
      <c r="H151" s="2" t="s">
        <v>205</v>
      </c>
      <c r="I151" s="2" t="s">
        <v>32</v>
      </c>
      <c r="J151" s="2" t="s">
        <v>32</v>
      </c>
      <c r="K151" s="2" t="s">
        <v>493</v>
      </c>
      <c r="L151" s="2">
        <v>298</v>
      </c>
      <c r="M151" s="2">
        <v>349</v>
      </c>
      <c r="N151" s="3">
        <v>7</v>
      </c>
      <c r="O151" s="2">
        <v>0</v>
      </c>
      <c r="P151" s="2" t="s">
        <v>35</v>
      </c>
    </row>
    <row r="152" spans="1:16" x14ac:dyDescent="0.3">
      <c r="A152" s="2">
        <v>1999</v>
      </c>
      <c r="B152" s="2" t="s">
        <v>141</v>
      </c>
      <c r="C152" s="2">
        <v>15</v>
      </c>
      <c r="D152" s="2" t="s">
        <v>418</v>
      </c>
      <c r="E152" s="2" t="s">
        <v>419</v>
      </c>
      <c r="F152" s="2" t="s">
        <v>547</v>
      </c>
      <c r="G152" s="2" t="s">
        <v>20</v>
      </c>
      <c r="H152" s="2" t="s">
        <v>145</v>
      </c>
      <c r="I152" s="2" t="s">
        <v>22</v>
      </c>
      <c r="J152" s="2" t="s">
        <v>22</v>
      </c>
      <c r="K152" s="2" t="s">
        <v>81</v>
      </c>
      <c r="L152" s="2">
        <v>50</v>
      </c>
      <c r="M152" s="2">
        <v>500</v>
      </c>
      <c r="N152" s="3">
        <v>5</v>
      </c>
      <c r="O152" s="2">
        <v>0</v>
      </c>
      <c r="P152" s="2" t="s">
        <v>25</v>
      </c>
    </row>
    <row r="153" spans="1:16" x14ac:dyDescent="0.3">
      <c r="A153" s="2">
        <v>1999</v>
      </c>
      <c r="B153" s="2" t="s">
        <v>36</v>
      </c>
      <c r="C153" s="2">
        <v>6</v>
      </c>
      <c r="D153" s="2" t="s">
        <v>418</v>
      </c>
      <c r="E153" s="2" t="s">
        <v>419</v>
      </c>
      <c r="F153" s="2" t="s">
        <v>548</v>
      </c>
      <c r="G153" s="2" t="s">
        <v>251</v>
      </c>
      <c r="H153" s="2" t="s">
        <v>145</v>
      </c>
      <c r="I153" s="2" t="s">
        <v>22</v>
      </c>
      <c r="J153" s="2" t="s">
        <v>22</v>
      </c>
      <c r="K153" s="2" t="s">
        <v>549</v>
      </c>
      <c r="L153" s="2">
        <v>20</v>
      </c>
      <c r="M153" s="2">
        <v>100</v>
      </c>
      <c r="N153" s="3">
        <v>7</v>
      </c>
      <c r="O153" s="2">
        <v>0</v>
      </c>
      <c r="P153" s="2" t="s">
        <v>25</v>
      </c>
    </row>
    <row r="154" spans="1:16" x14ac:dyDescent="0.3">
      <c r="A154" s="2">
        <v>2000</v>
      </c>
      <c r="B154" s="2" t="s">
        <v>36</v>
      </c>
      <c r="C154" s="2">
        <v>2</v>
      </c>
      <c r="D154" s="2" t="s">
        <v>550</v>
      </c>
      <c r="E154" s="2" t="s">
        <v>551</v>
      </c>
      <c r="F154" s="2" t="s">
        <v>552</v>
      </c>
      <c r="G154" s="2" t="s">
        <v>98</v>
      </c>
      <c r="H154" s="2" t="s">
        <v>41</v>
      </c>
      <c r="I154" s="2" t="s">
        <v>32</v>
      </c>
      <c r="J154" s="2" t="s">
        <v>32</v>
      </c>
      <c r="K154" s="2" t="s">
        <v>553</v>
      </c>
      <c r="L154" s="2">
        <v>45</v>
      </c>
      <c r="M154" s="2">
        <v>150</v>
      </c>
      <c r="N154" s="3">
        <v>5</v>
      </c>
      <c r="O154" s="2">
        <v>0</v>
      </c>
      <c r="P154" s="2" t="s">
        <v>35</v>
      </c>
    </row>
    <row r="155" spans="1:16" x14ac:dyDescent="0.3">
      <c r="A155" s="2">
        <v>2001</v>
      </c>
      <c r="B155" s="2" t="s">
        <v>89</v>
      </c>
      <c r="C155" s="2">
        <v>22</v>
      </c>
      <c r="D155" s="2" t="s">
        <v>554</v>
      </c>
      <c r="E155" s="2" t="s">
        <v>555</v>
      </c>
      <c r="F155" s="2" t="s">
        <v>556</v>
      </c>
      <c r="G155" s="2" t="s">
        <v>446</v>
      </c>
      <c r="H155" s="2" t="s">
        <v>55</v>
      </c>
      <c r="I155" s="2" t="s">
        <v>22</v>
      </c>
      <c r="J155" s="2" t="s">
        <v>22</v>
      </c>
      <c r="K155" s="2" t="s">
        <v>82</v>
      </c>
      <c r="L155" s="2">
        <v>52</v>
      </c>
      <c r="M155" s="2">
        <v>300</v>
      </c>
      <c r="N155" s="3">
        <v>7</v>
      </c>
      <c r="O155" s="2">
        <v>0</v>
      </c>
      <c r="P155" s="2" t="s">
        <v>25</v>
      </c>
    </row>
    <row r="156" spans="1:16" x14ac:dyDescent="0.3">
      <c r="A156" s="2">
        <v>2002</v>
      </c>
      <c r="B156" s="2" t="s">
        <v>201</v>
      </c>
      <c r="C156" s="2">
        <v>27</v>
      </c>
      <c r="D156" s="2" t="s">
        <v>557</v>
      </c>
      <c r="E156" s="2" t="s">
        <v>558</v>
      </c>
      <c r="F156" s="2" t="s">
        <v>559</v>
      </c>
      <c r="G156" s="2" t="s">
        <v>30</v>
      </c>
      <c r="H156" s="2" t="s">
        <v>260</v>
      </c>
      <c r="I156" s="2" t="s">
        <v>560</v>
      </c>
      <c r="J156" s="2" t="s">
        <v>560</v>
      </c>
      <c r="K156" s="2" t="s">
        <v>561</v>
      </c>
      <c r="L156" s="2">
        <v>58</v>
      </c>
      <c r="M156" s="2">
        <v>43</v>
      </c>
      <c r="N156" s="3">
        <v>7</v>
      </c>
      <c r="O156" s="2">
        <v>0</v>
      </c>
      <c r="P156" s="2" t="s">
        <v>109</v>
      </c>
    </row>
    <row r="157" spans="1:16" x14ac:dyDescent="0.3">
      <c r="A157" s="2">
        <v>2002</v>
      </c>
      <c r="B157" s="2" t="s">
        <v>201</v>
      </c>
      <c r="C157" s="2">
        <v>28</v>
      </c>
      <c r="D157" s="2" t="s">
        <v>562</v>
      </c>
      <c r="E157" s="2" t="s">
        <v>563</v>
      </c>
      <c r="F157" s="2" t="s">
        <v>564</v>
      </c>
      <c r="G157" s="2" t="s">
        <v>30</v>
      </c>
      <c r="H157" s="2" t="s">
        <v>260</v>
      </c>
      <c r="I157" s="2" t="s">
        <v>560</v>
      </c>
      <c r="J157" s="2" t="s">
        <v>560</v>
      </c>
      <c r="K157" s="2" t="s">
        <v>565</v>
      </c>
      <c r="L157" s="2">
        <v>0</v>
      </c>
      <c r="M157" s="2">
        <v>200</v>
      </c>
      <c r="N157" s="3">
        <v>7</v>
      </c>
      <c r="O157" s="2">
        <v>0</v>
      </c>
      <c r="P157" s="2" t="s">
        <v>109</v>
      </c>
    </row>
    <row r="158" spans="1:16" x14ac:dyDescent="0.3">
      <c r="A158" s="2">
        <v>2002</v>
      </c>
      <c r="B158" s="2" t="s">
        <v>79</v>
      </c>
      <c r="C158" s="2">
        <v>13</v>
      </c>
      <c r="D158" s="2" t="s">
        <v>566</v>
      </c>
      <c r="E158" s="2" t="s">
        <v>567</v>
      </c>
      <c r="F158" s="2" t="s">
        <v>568</v>
      </c>
      <c r="G158" s="2" t="s">
        <v>48</v>
      </c>
      <c r="H158" s="2" t="s">
        <v>104</v>
      </c>
      <c r="I158" s="2" t="s">
        <v>22</v>
      </c>
      <c r="J158" s="2" t="s">
        <v>22</v>
      </c>
      <c r="K158" s="2" t="s">
        <v>109</v>
      </c>
      <c r="L158" s="2">
        <v>12</v>
      </c>
      <c r="M158" s="2">
        <v>80</v>
      </c>
      <c r="N158" s="3">
        <v>7</v>
      </c>
      <c r="O158" s="2">
        <v>0</v>
      </c>
      <c r="P158" s="2" t="s">
        <v>25</v>
      </c>
    </row>
    <row r="159" spans="1:16" x14ac:dyDescent="0.3">
      <c r="A159" s="2">
        <v>2002</v>
      </c>
      <c r="B159" s="2" t="s">
        <v>89</v>
      </c>
      <c r="C159" s="2">
        <v>4</v>
      </c>
      <c r="D159" s="2" t="s">
        <v>569</v>
      </c>
      <c r="E159" s="2" t="s">
        <v>570</v>
      </c>
      <c r="F159" s="2" t="s">
        <v>571</v>
      </c>
      <c r="G159" s="2" t="s">
        <v>48</v>
      </c>
      <c r="H159" s="2" t="s">
        <v>104</v>
      </c>
      <c r="I159" s="2" t="s">
        <v>32</v>
      </c>
      <c r="J159" s="2" t="s">
        <v>32</v>
      </c>
      <c r="K159" s="2" t="s">
        <v>572</v>
      </c>
      <c r="L159" s="2">
        <v>30</v>
      </c>
      <c r="M159" s="2">
        <v>29</v>
      </c>
      <c r="N159" s="3">
        <v>7</v>
      </c>
      <c r="O159" s="2">
        <v>0</v>
      </c>
      <c r="P159" s="2" t="s">
        <v>35</v>
      </c>
    </row>
    <row r="160" spans="1:16" x14ac:dyDescent="0.3">
      <c r="A160" s="2">
        <v>2002</v>
      </c>
      <c r="B160" s="2" t="s">
        <v>16</v>
      </c>
      <c r="C160" s="2">
        <v>9</v>
      </c>
      <c r="D160" s="2" t="s">
        <v>573</v>
      </c>
      <c r="E160" s="2" t="s">
        <v>574</v>
      </c>
      <c r="F160" s="2" t="s">
        <v>575</v>
      </c>
      <c r="G160" s="2" t="s">
        <v>62</v>
      </c>
      <c r="H160" s="2" t="s">
        <v>63</v>
      </c>
      <c r="I160" s="2" t="s">
        <v>22</v>
      </c>
      <c r="J160" s="2" t="s">
        <v>22</v>
      </c>
      <c r="K160" s="2" t="s">
        <v>109</v>
      </c>
      <c r="L160" s="2">
        <v>140</v>
      </c>
      <c r="M160" s="2">
        <v>0</v>
      </c>
      <c r="N160" s="3">
        <v>4</v>
      </c>
      <c r="O160" s="2">
        <v>0</v>
      </c>
      <c r="P160" s="2" t="s">
        <v>25</v>
      </c>
    </row>
    <row r="161" spans="1:16" x14ac:dyDescent="0.3">
      <c r="A161" s="2">
        <v>2003</v>
      </c>
      <c r="B161" s="2" t="s">
        <v>79</v>
      </c>
      <c r="C161" s="2">
        <v>15</v>
      </c>
      <c r="D161" s="2" t="s">
        <v>576</v>
      </c>
      <c r="E161" s="2" t="s">
        <v>577</v>
      </c>
      <c r="F161" s="2" t="s">
        <v>578</v>
      </c>
      <c r="G161" s="2" t="s">
        <v>98</v>
      </c>
      <c r="H161" s="2" t="s">
        <v>41</v>
      </c>
      <c r="I161" s="2" t="s">
        <v>289</v>
      </c>
      <c r="J161" s="2" t="s">
        <v>289</v>
      </c>
      <c r="K161" s="2" t="s">
        <v>81</v>
      </c>
      <c r="L161" s="2">
        <v>36</v>
      </c>
      <c r="M161" s="2">
        <v>15</v>
      </c>
      <c r="N161" s="3">
        <v>7</v>
      </c>
      <c r="O161" s="2">
        <v>0</v>
      </c>
      <c r="P161" s="2" t="s">
        <v>290</v>
      </c>
    </row>
    <row r="162" spans="1:16" x14ac:dyDescent="0.3">
      <c r="A162" s="2">
        <v>2003</v>
      </c>
      <c r="B162" s="2" t="s">
        <v>89</v>
      </c>
      <c r="C162" s="2">
        <v>22</v>
      </c>
      <c r="D162" s="2" t="s">
        <v>579</v>
      </c>
      <c r="E162" s="2" t="s">
        <v>580</v>
      </c>
      <c r="F162" s="2" t="s">
        <v>81</v>
      </c>
      <c r="G162" s="2" t="s">
        <v>69</v>
      </c>
      <c r="H162" s="2" t="s">
        <v>70</v>
      </c>
      <c r="I162" s="2" t="s">
        <v>22</v>
      </c>
      <c r="J162" s="2" t="s">
        <v>22</v>
      </c>
      <c r="K162" s="2" t="s">
        <v>81</v>
      </c>
      <c r="L162" s="2">
        <v>52</v>
      </c>
      <c r="M162" s="2">
        <v>26</v>
      </c>
      <c r="N162" s="3">
        <v>7</v>
      </c>
      <c r="O162" s="2">
        <v>0</v>
      </c>
      <c r="P162" s="2" t="s">
        <v>25</v>
      </c>
    </row>
    <row r="163" spans="1:16" x14ac:dyDescent="0.3">
      <c r="A163" s="2">
        <v>2003</v>
      </c>
      <c r="B163" s="2" t="s">
        <v>58</v>
      </c>
      <c r="C163" s="2">
        <v>2</v>
      </c>
      <c r="D163" s="2" t="s">
        <v>581</v>
      </c>
      <c r="E163" s="2" t="s">
        <v>582</v>
      </c>
      <c r="F163" s="2" t="s">
        <v>408</v>
      </c>
      <c r="G163" s="2" t="s">
        <v>117</v>
      </c>
      <c r="H163" s="2" t="s">
        <v>21</v>
      </c>
      <c r="I163" s="2" t="s">
        <v>22</v>
      </c>
      <c r="J163" s="2" t="s">
        <v>22</v>
      </c>
      <c r="K163" s="2" t="s">
        <v>81</v>
      </c>
      <c r="L163" s="2">
        <v>21</v>
      </c>
      <c r="M163" s="2">
        <v>24</v>
      </c>
      <c r="N163" s="3">
        <v>5</v>
      </c>
      <c r="O163" s="2">
        <v>0</v>
      </c>
      <c r="P163" s="2" t="s">
        <v>25</v>
      </c>
    </row>
    <row r="164" spans="1:16" x14ac:dyDescent="0.3">
      <c r="A164" s="2">
        <v>2004</v>
      </c>
      <c r="B164" s="2" t="s">
        <v>89</v>
      </c>
      <c r="C164" s="2">
        <v>16</v>
      </c>
      <c r="D164" s="2" t="s">
        <v>583</v>
      </c>
      <c r="E164" s="2" t="s">
        <v>584</v>
      </c>
      <c r="F164" s="2" t="s">
        <v>81</v>
      </c>
      <c r="G164" s="2" t="s">
        <v>69</v>
      </c>
      <c r="H164" s="2" t="s">
        <v>585</v>
      </c>
      <c r="I164" s="2" t="s">
        <v>22</v>
      </c>
      <c r="J164" s="2" t="s">
        <v>22</v>
      </c>
      <c r="K164" s="2" t="s">
        <v>586</v>
      </c>
      <c r="L164" s="2">
        <v>14</v>
      </c>
      <c r="M164" s="2">
        <v>0</v>
      </c>
      <c r="N164" s="3">
        <v>7</v>
      </c>
      <c r="O164" s="2">
        <v>0</v>
      </c>
      <c r="P164" s="2" t="s">
        <v>25</v>
      </c>
    </row>
    <row r="165" spans="1:16" x14ac:dyDescent="0.3">
      <c r="A165" s="2">
        <v>2004</v>
      </c>
      <c r="B165" s="2" t="s">
        <v>36</v>
      </c>
      <c r="C165" s="2">
        <v>14</v>
      </c>
      <c r="D165" s="2" t="s">
        <v>485</v>
      </c>
      <c r="E165" s="2" t="s">
        <v>587</v>
      </c>
      <c r="F165" s="2" t="s">
        <v>588</v>
      </c>
      <c r="G165" s="2" t="s">
        <v>98</v>
      </c>
      <c r="H165" s="2" t="s">
        <v>41</v>
      </c>
      <c r="I165" s="2" t="s">
        <v>32</v>
      </c>
      <c r="J165" s="2" t="s">
        <v>32</v>
      </c>
      <c r="K165" s="2" t="s">
        <v>589</v>
      </c>
      <c r="L165" s="2">
        <v>37</v>
      </c>
      <c r="M165" s="2">
        <v>50</v>
      </c>
      <c r="N165" s="3">
        <v>7</v>
      </c>
      <c r="O165" s="2">
        <v>0</v>
      </c>
      <c r="P165" s="2" t="s">
        <v>35</v>
      </c>
    </row>
    <row r="166" spans="1:16" x14ac:dyDescent="0.3">
      <c r="A166" s="2">
        <v>2005</v>
      </c>
      <c r="B166" s="2" t="s">
        <v>58</v>
      </c>
      <c r="C166" s="2">
        <v>28</v>
      </c>
      <c r="D166" s="2" t="s">
        <v>590</v>
      </c>
      <c r="E166" s="2" t="s">
        <v>567</v>
      </c>
      <c r="F166" s="2" t="s">
        <v>591</v>
      </c>
      <c r="G166" s="2" t="s">
        <v>48</v>
      </c>
      <c r="H166" s="2" t="s">
        <v>41</v>
      </c>
      <c r="I166" s="2" t="s">
        <v>106</v>
      </c>
      <c r="J166" s="2" t="s">
        <v>106</v>
      </c>
      <c r="K166" s="2" t="s">
        <v>592</v>
      </c>
      <c r="L166" s="2">
        <v>13</v>
      </c>
      <c r="M166" s="2">
        <v>50</v>
      </c>
      <c r="N166" s="3">
        <v>7</v>
      </c>
      <c r="O166" s="2">
        <v>0</v>
      </c>
      <c r="P166" s="2" t="s">
        <v>109</v>
      </c>
    </row>
    <row r="167" spans="1:16" x14ac:dyDescent="0.3">
      <c r="A167" s="2">
        <v>2005</v>
      </c>
      <c r="B167" s="2" t="s">
        <v>26</v>
      </c>
      <c r="C167" s="2">
        <v>3</v>
      </c>
      <c r="D167" s="2" t="s">
        <v>593</v>
      </c>
      <c r="E167" s="2" t="s">
        <v>594</v>
      </c>
      <c r="F167" s="2" t="s">
        <v>595</v>
      </c>
      <c r="G167" s="2" t="s">
        <v>276</v>
      </c>
      <c r="H167" s="2" t="s">
        <v>189</v>
      </c>
      <c r="I167" s="2" t="s">
        <v>22</v>
      </c>
      <c r="J167" s="2" t="s">
        <v>22</v>
      </c>
      <c r="K167" s="2" t="s">
        <v>596</v>
      </c>
      <c r="L167" s="2">
        <v>16</v>
      </c>
      <c r="M167" s="2">
        <v>100</v>
      </c>
      <c r="N167" s="3">
        <v>5</v>
      </c>
      <c r="O167" s="2">
        <v>0</v>
      </c>
      <c r="P167" s="2" t="s">
        <v>25</v>
      </c>
    </row>
    <row r="168" spans="1:16" x14ac:dyDescent="0.3">
      <c r="A168" s="2">
        <v>2005</v>
      </c>
      <c r="B168" s="2" t="s">
        <v>26</v>
      </c>
      <c r="C168" s="2">
        <v>25</v>
      </c>
      <c r="D168" s="2" t="s">
        <v>597</v>
      </c>
      <c r="E168" s="2" t="s">
        <v>444</v>
      </c>
      <c r="F168" s="2" t="s">
        <v>598</v>
      </c>
      <c r="G168" s="2" t="s">
        <v>162</v>
      </c>
      <c r="H168" s="2" t="s">
        <v>266</v>
      </c>
      <c r="I168" s="2" t="s">
        <v>22</v>
      </c>
      <c r="J168" s="2" t="s">
        <v>22</v>
      </c>
      <c r="K168" s="2" t="s">
        <v>81</v>
      </c>
      <c r="L168" s="2">
        <v>0</v>
      </c>
      <c r="M168" s="2">
        <v>0</v>
      </c>
      <c r="N168" s="3">
        <v>3</v>
      </c>
      <c r="O168" s="2">
        <v>0</v>
      </c>
      <c r="P168" s="2" t="s">
        <v>25</v>
      </c>
    </row>
    <row r="169" spans="1:16" x14ac:dyDescent="0.3">
      <c r="A169" s="2">
        <v>2005</v>
      </c>
      <c r="B169" s="2" t="s">
        <v>26</v>
      </c>
      <c r="C169" s="2">
        <v>29</v>
      </c>
      <c r="D169" s="2" t="s">
        <v>599</v>
      </c>
      <c r="E169" s="2" t="s">
        <v>600</v>
      </c>
      <c r="F169" s="2" t="s">
        <v>601</v>
      </c>
      <c r="G169" s="2" t="s">
        <v>20</v>
      </c>
      <c r="H169" s="2" t="s">
        <v>21</v>
      </c>
      <c r="I169" s="2" t="s">
        <v>22</v>
      </c>
      <c r="J169" s="2" t="s">
        <v>22</v>
      </c>
      <c r="K169" s="2" t="s">
        <v>602</v>
      </c>
      <c r="L169" s="2">
        <v>114</v>
      </c>
      <c r="M169" s="2">
        <v>200</v>
      </c>
      <c r="N169" s="3">
        <v>4</v>
      </c>
      <c r="O169" s="2">
        <v>0</v>
      </c>
      <c r="P169" s="2" t="s">
        <v>25</v>
      </c>
    </row>
    <row r="170" spans="1:16" x14ac:dyDescent="0.3">
      <c r="A170" s="2">
        <v>2006</v>
      </c>
      <c r="B170" s="2" t="s">
        <v>58</v>
      </c>
      <c r="C170" s="2">
        <v>11</v>
      </c>
      <c r="D170" s="2" t="s">
        <v>603</v>
      </c>
      <c r="E170" s="2" t="s">
        <v>604</v>
      </c>
      <c r="F170" s="2" t="s">
        <v>605</v>
      </c>
      <c r="G170" s="2" t="s">
        <v>69</v>
      </c>
      <c r="H170" s="2" t="s">
        <v>70</v>
      </c>
      <c r="I170" s="2" t="s">
        <v>606</v>
      </c>
      <c r="J170" s="2" t="s">
        <v>106</v>
      </c>
      <c r="K170" s="2" t="s">
        <v>607</v>
      </c>
      <c r="L170" s="2">
        <v>230</v>
      </c>
      <c r="M170" s="2">
        <v>790</v>
      </c>
      <c r="N170" s="3">
        <v>5</v>
      </c>
      <c r="O170" s="2">
        <v>0</v>
      </c>
      <c r="P170" s="2" t="s">
        <v>109</v>
      </c>
    </row>
    <row r="171" spans="1:16" x14ac:dyDescent="0.3">
      <c r="A171" s="2">
        <v>2006</v>
      </c>
      <c r="B171" s="2" t="s">
        <v>125</v>
      </c>
      <c r="C171" s="2">
        <v>20</v>
      </c>
      <c r="D171" s="2" t="s">
        <v>608</v>
      </c>
      <c r="E171" s="2" t="s">
        <v>81</v>
      </c>
      <c r="F171" s="2" t="s">
        <v>609</v>
      </c>
      <c r="G171" s="2" t="s">
        <v>178</v>
      </c>
      <c r="H171" s="2" t="s">
        <v>205</v>
      </c>
      <c r="I171" s="2" t="s">
        <v>105</v>
      </c>
      <c r="J171" s="2" t="s">
        <v>106</v>
      </c>
      <c r="K171" s="2" t="s">
        <v>610</v>
      </c>
      <c r="L171" s="2">
        <v>7</v>
      </c>
      <c r="M171" s="2">
        <v>53</v>
      </c>
      <c r="N171" s="3">
        <v>5</v>
      </c>
      <c r="O171" s="2">
        <v>0</v>
      </c>
      <c r="P171" s="2" t="s">
        <v>109</v>
      </c>
    </row>
    <row r="172" spans="1:16" x14ac:dyDescent="0.3">
      <c r="A172" s="2">
        <v>2006</v>
      </c>
      <c r="B172" s="2" t="s">
        <v>36</v>
      </c>
      <c r="C172" s="2">
        <v>1</v>
      </c>
      <c r="D172" s="2" t="s">
        <v>611</v>
      </c>
      <c r="E172" s="2" t="s">
        <v>612</v>
      </c>
      <c r="F172" s="2" t="s">
        <v>62</v>
      </c>
      <c r="G172" s="2" t="s">
        <v>62</v>
      </c>
      <c r="H172" s="2" t="s">
        <v>63</v>
      </c>
      <c r="I172" s="2" t="s">
        <v>613</v>
      </c>
      <c r="J172" s="2" t="s">
        <v>336</v>
      </c>
      <c r="K172" s="2">
        <v>35</v>
      </c>
      <c r="L172" s="2">
        <v>17</v>
      </c>
      <c r="M172" s="2">
        <v>0</v>
      </c>
      <c r="N172" s="3">
        <v>5</v>
      </c>
      <c r="O172" s="2">
        <v>0</v>
      </c>
      <c r="P172" s="2" t="s">
        <v>290</v>
      </c>
    </row>
    <row r="173" spans="1:16" x14ac:dyDescent="0.3">
      <c r="A173" s="2">
        <v>2007</v>
      </c>
      <c r="B173" s="2" t="s">
        <v>201</v>
      </c>
      <c r="C173" s="2">
        <v>18</v>
      </c>
      <c r="D173" s="2" t="s">
        <v>614</v>
      </c>
      <c r="E173" s="2" t="s">
        <v>615</v>
      </c>
      <c r="F173" s="2" t="s">
        <v>616</v>
      </c>
      <c r="G173" s="2" t="s">
        <v>98</v>
      </c>
      <c r="H173" s="2" t="s">
        <v>41</v>
      </c>
      <c r="I173" s="2" t="s">
        <v>617</v>
      </c>
      <c r="J173" s="2" t="s">
        <v>560</v>
      </c>
      <c r="K173" s="2">
        <v>68</v>
      </c>
      <c r="L173" s="2">
        <v>0</v>
      </c>
      <c r="M173" s="2">
        <v>0</v>
      </c>
      <c r="N173" s="3">
        <v>3</v>
      </c>
      <c r="O173" s="2">
        <v>0</v>
      </c>
      <c r="P173" s="2" t="s">
        <v>109</v>
      </c>
    </row>
    <row r="174" spans="1:16" x14ac:dyDescent="0.3">
      <c r="A174" s="2">
        <v>2007</v>
      </c>
      <c r="B174" s="2" t="s">
        <v>141</v>
      </c>
      <c r="C174" s="2">
        <v>7</v>
      </c>
      <c r="D174" s="2" t="s">
        <v>618</v>
      </c>
      <c r="E174" s="2" t="s">
        <v>619</v>
      </c>
      <c r="F174" s="2" t="s">
        <v>620</v>
      </c>
      <c r="G174" s="2" t="s">
        <v>48</v>
      </c>
      <c r="H174" s="2" t="s">
        <v>189</v>
      </c>
      <c r="I174" s="2" t="s">
        <v>22</v>
      </c>
      <c r="J174" s="2" t="s">
        <v>22</v>
      </c>
      <c r="K174" s="2" t="s">
        <v>81</v>
      </c>
      <c r="L174" s="2">
        <v>0</v>
      </c>
      <c r="M174" s="2">
        <v>32</v>
      </c>
      <c r="N174" s="3">
        <v>4</v>
      </c>
      <c r="O174" s="2">
        <v>0</v>
      </c>
      <c r="P174" s="2" t="s">
        <v>25</v>
      </c>
    </row>
    <row r="175" spans="1:16" x14ac:dyDescent="0.3">
      <c r="A175" s="2">
        <v>2008</v>
      </c>
      <c r="B175" s="2" t="s">
        <v>141</v>
      </c>
      <c r="C175" s="2">
        <v>1</v>
      </c>
      <c r="D175" s="2" t="s">
        <v>621</v>
      </c>
      <c r="E175" s="2" t="s">
        <v>622</v>
      </c>
      <c r="F175" s="2" t="s">
        <v>326</v>
      </c>
      <c r="G175" s="2" t="s">
        <v>20</v>
      </c>
      <c r="H175" s="2" t="s">
        <v>21</v>
      </c>
      <c r="I175" s="2" t="s">
        <v>289</v>
      </c>
      <c r="J175" s="2" t="s">
        <v>289</v>
      </c>
      <c r="K175" s="2" t="s">
        <v>623</v>
      </c>
      <c r="L175" s="2">
        <v>40</v>
      </c>
      <c r="M175" s="2">
        <v>0</v>
      </c>
      <c r="N175" s="3">
        <v>3</v>
      </c>
      <c r="O175" s="2">
        <v>0</v>
      </c>
      <c r="P175" s="2" t="s">
        <v>290</v>
      </c>
    </row>
    <row r="176" spans="1:16" x14ac:dyDescent="0.3">
      <c r="A176" s="2">
        <v>2009</v>
      </c>
      <c r="B176" s="2" t="s">
        <v>201</v>
      </c>
      <c r="C176" s="2">
        <v>13</v>
      </c>
      <c r="D176" s="2" t="s">
        <v>624</v>
      </c>
      <c r="E176" s="2" t="s">
        <v>419</v>
      </c>
      <c r="F176" s="2" t="s">
        <v>625</v>
      </c>
      <c r="G176" s="2" t="s">
        <v>251</v>
      </c>
      <c r="H176" s="2" t="s">
        <v>145</v>
      </c>
      <c r="I176" s="2" t="s">
        <v>289</v>
      </c>
      <c r="J176" s="2" t="s">
        <v>289</v>
      </c>
      <c r="K176" s="2" t="s">
        <v>81</v>
      </c>
      <c r="L176" s="2">
        <v>0</v>
      </c>
      <c r="M176" s="2">
        <v>0</v>
      </c>
      <c r="N176" s="3">
        <v>6</v>
      </c>
      <c r="O176" s="2">
        <v>0</v>
      </c>
      <c r="P176" s="2" t="s">
        <v>290</v>
      </c>
    </row>
    <row r="177" spans="1:16" x14ac:dyDescent="0.3">
      <c r="A177" s="2">
        <v>2009</v>
      </c>
      <c r="B177" s="2" t="s">
        <v>44</v>
      </c>
      <c r="C177" s="2">
        <v>29</v>
      </c>
      <c r="D177" s="2" t="s">
        <v>626</v>
      </c>
      <c r="E177" s="2" t="s">
        <v>627</v>
      </c>
      <c r="F177" s="2" t="s">
        <v>628</v>
      </c>
      <c r="G177" s="2" t="s">
        <v>54</v>
      </c>
      <c r="H177" s="2" t="s">
        <v>55</v>
      </c>
      <c r="I177" s="2" t="s">
        <v>32</v>
      </c>
      <c r="J177" s="2" t="s">
        <v>32</v>
      </c>
      <c r="K177" s="2" t="s">
        <v>629</v>
      </c>
      <c r="L177" s="2">
        <v>4</v>
      </c>
      <c r="M177" s="2">
        <v>0</v>
      </c>
      <c r="N177" s="3">
        <v>4</v>
      </c>
      <c r="O177" s="2">
        <v>0</v>
      </c>
      <c r="P177" s="2" t="s">
        <v>35</v>
      </c>
    </row>
    <row r="178" spans="1:16" x14ac:dyDescent="0.3">
      <c r="A178" s="2">
        <v>2009</v>
      </c>
      <c r="B178" s="2" t="s">
        <v>26</v>
      </c>
      <c r="C178" s="2">
        <v>20</v>
      </c>
      <c r="D178" s="2" t="s">
        <v>630</v>
      </c>
      <c r="E178" s="2" t="s">
        <v>631</v>
      </c>
      <c r="F178" s="2" t="s">
        <v>632</v>
      </c>
      <c r="G178" s="2" t="s">
        <v>48</v>
      </c>
      <c r="H178" s="2" t="s">
        <v>189</v>
      </c>
      <c r="I178" s="2" t="s">
        <v>32</v>
      </c>
      <c r="J178" s="2" t="s">
        <v>32</v>
      </c>
      <c r="K178" s="2" t="s">
        <v>589</v>
      </c>
      <c r="L178" s="2">
        <v>21</v>
      </c>
      <c r="M178" s="2">
        <v>0</v>
      </c>
      <c r="N178" s="3">
        <v>7</v>
      </c>
      <c r="O178" s="2">
        <v>0</v>
      </c>
      <c r="P178" s="2" t="s">
        <v>35</v>
      </c>
    </row>
    <row r="179" spans="1:16" x14ac:dyDescent="0.3">
      <c r="A179" s="2">
        <v>2010</v>
      </c>
      <c r="B179" s="2" t="s">
        <v>94</v>
      </c>
      <c r="C179" s="2">
        <v>2</v>
      </c>
      <c r="D179" s="2" t="s">
        <v>633</v>
      </c>
      <c r="E179" s="2" t="s">
        <v>634</v>
      </c>
      <c r="F179" s="2" t="s">
        <v>635</v>
      </c>
      <c r="G179" s="2" t="s">
        <v>48</v>
      </c>
      <c r="H179" s="2" t="s">
        <v>41</v>
      </c>
      <c r="I179" s="2" t="s">
        <v>32</v>
      </c>
      <c r="J179" s="2" t="s">
        <v>32</v>
      </c>
      <c r="K179" s="2" t="s">
        <v>636</v>
      </c>
      <c r="L179" s="2">
        <v>0</v>
      </c>
      <c r="M179" s="2">
        <v>0</v>
      </c>
      <c r="N179" s="3">
        <v>1</v>
      </c>
      <c r="O179" s="2">
        <v>0</v>
      </c>
      <c r="P179" s="2" t="s">
        <v>35</v>
      </c>
    </row>
    <row r="180" spans="1:16" x14ac:dyDescent="0.3">
      <c r="A180" s="2">
        <v>2010</v>
      </c>
      <c r="B180" s="2" t="s">
        <v>94</v>
      </c>
      <c r="C180" s="2">
        <v>2</v>
      </c>
      <c r="D180" s="2" t="s">
        <v>633</v>
      </c>
      <c r="E180" s="2" t="s">
        <v>637</v>
      </c>
      <c r="F180" s="2" t="s">
        <v>638</v>
      </c>
      <c r="G180" s="2" t="s">
        <v>48</v>
      </c>
      <c r="H180" s="2" t="s">
        <v>41</v>
      </c>
      <c r="I180" s="2" t="s">
        <v>32</v>
      </c>
      <c r="J180" s="2" t="s">
        <v>32</v>
      </c>
      <c r="K180" s="2" t="s">
        <v>636</v>
      </c>
      <c r="L180" s="2">
        <v>10</v>
      </c>
      <c r="M180" s="2">
        <v>51</v>
      </c>
      <c r="N180" s="3">
        <v>5</v>
      </c>
      <c r="O180" s="2">
        <v>0</v>
      </c>
      <c r="P180" s="2" t="s">
        <v>35</v>
      </c>
    </row>
    <row r="181" spans="1:16" x14ac:dyDescent="0.3">
      <c r="A181" s="2">
        <v>2010</v>
      </c>
      <c r="B181" s="2" t="s">
        <v>94</v>
      </c>
      <c r="C181" s="2">
        <v>2</v>
      </c>
      <c r="D181" s="2" t="s">
        <v>633</v>
      </c>
      <c r="E181" s="2" t="s">
        <v>639</v>
      </c>
      <c r="F181" s="2" t="s">
        <v>640</v>
      </c>
      <c r="G181" s="2" t="s">
        <v>48</v>
      </c>
      <c r="H181" s="2" t="s">
        <v>41</v>
      </c>
      <c r="I181" s="2" t="s">
        <v>32</v>
      </c>
      <c r="J181" s="2" t="s">
        <v>32</v>
      </c>
      <c r="K181" s="2" t="s">
        <v>641</v>
      </c>
      <c r="L181" s="2">
        <v>0</v>
      </c>
      <c r="M181" s="2">
        <v>0</v>
      </c>
      <c r="N181" s="3">
        <v>3</v>
      </c>
      <c r="O181" s="2">
        <v>0</v>
      </c>
      <c r="P181" s="2" t="s">
        <v>35</v>
      </c>
    </row>
    <row r="182" spans="1:16" x14ac:dyDescent="0.3">
      <c r="A182" s="2">
        <v>2010</v>
      </c>
      <c r="B182" s="2" t="s">
        <v>94</v>
      </c>
      <c r="C182" s="2">
        <v>3</v>
      </c>
      <c r="D182" s="2" t="s">
        <v>642</v>
      </c>
      <c r="E182" s="2" t="s">
        <v>643</v>
      </c>
      <c r="F182" s="2" t="s">
        <v>644</v>
      </c>
      <c r="G182" s="2" t="s">
        <v>645</v>
      </c>
      <c r="H182" s="2" t="s">
        <v>205</v>
      </c>
      <c r="I182" s="2" t="s">
        <v>22</v>
      </c>
      <c r="J182" s="2" t="s">
        <v>22</v>
      </c>
      <c r="K182" s="2">
        <v>0</v>
      </c>
      <c r="L182" s="2">
        <v>0</v>
      </c>
      <c r="M182" s="2">
        <v>0</v>
      </c>
      <c r="N182" s="3">
        <v>3</v>
      </c>
      <c r="O182" s="2">
        <v>0</v>
      </c>
      <c r="P182" s="2" t="s">
        <v>25</v>
      </c>
    </row>
    <row r="183" spans="1:16" x14ac:dyDescent="0.3">
      <c r="A183" s="2">
        <v>2010</v>
      </c>
      <c r="B183" s="2" t="s">
        <v>94</v>
      </c>
      <c r="C183" s="2">
        <v>16</v>
      </c>
      <c r="D183" s="2" t="s">
        <v>646</v>
      </c>
      <c r="E183" s="2" t="s">
        <v>647</v>
      </c>
      <c r="F183" s="2" t="s">
        <v>648</v>
      </c>
      <c r="G183" s="2" t="s">
        <v>48</v>
      </c>
      <c r="H183" s="2" t="s">
        <v>41</v>
      </c>
      <c r="I183" s="2" t="s">
        <v>32</v>
      </c>
      <c r="J183" s="2" t="s">
        <v>32</v>
      </c>
      <c r="K183" s="2">
        <v>0</v>
      </c>
      <c r="L183" s="2">
        <v>0</v>
      </c>
      <c r="M183" s="2">
        <v>0</v>
      </c>
      <c r="N183" s="3">
        <v>8</v>
      </c>
      <c r="O183" s="2">
        <v>0</v>
      </c>
      <c r="P183" s="2" t="s">
        <v>35</v>
      </c>
    </row>
    <row r="184" spans="1:16" x14ac:dyDescent="0.3">
      <c r="A184" s="2">
        <v>2010</v>
      </c>
      <c r="B184" s="2" t="s">
        <v>94</v>
      </c>
      <c r="C184" s="2">
        <v>17</v>
      </c>
      <c r="D184" s="2" t="s">
        <v>649</v>
      </c>
      <c r="E184" s="2" t="s">
        <v>650</v>
      </c>
      <c r="F184" s="2" t="s">
        <v>651</v>
      </c>
      <c r="G184" s="2" t="s">
        <v>48</v>
      </c>
      <c r="H184" s="2" t="s">
        <v>41</v>
      </c>
      <c r="I184" s="2" t="s">
        <v>32</v>
      </c>
      <c r="J184" s="2" t="s">
        <v>32</v>
      </c>
      <c r="K184" s="2" t="s">
        <v>652</v>
      </c>
      <c r="L184" s="2">
        <v>4</v>
      </c>
      <c r="M184" s="2">
        <v>0</v>
      </c>
      <c r="N184" s="3">
        <v>4</v>
      </c>
      <c r="O184" s="2">
        <v>0</v>
      </c>
      <c r="P184" s="2" t="s">
        <v>35</v>
      </c>
    </row>
    <row r="185" spans="1:16" x14ac:dyDescent="0.3">
      <c r="A185" s="2">
        <v>2010</v>
      </c>
      <c r="B185" s="2" t="s">
        <v>94</v>
      </c>
      <c r="C185" s="2">
        <v>22</v>
      </c>
      <c r="D185" s="2" t="s">
        <v>653</v>
      </c>
      <c r="E185" s="2" t="s">
        <v>654</v>
      </c>
      <c r="F185" s="2" t="s">
        <v>655</v>
      </c>
      <c r="G185" s="2" t="s">
        <v>48</v>
      </c>
      <c r="H185" s="2" t="s">
        <v>41</v>
      </c>
      <c r="I185" s="2" t="s">
        <v>22</v>
      </c>
      <c r="J185" s="2" t="s">
        <v>22</v>
      </c>
      <c r="K185" s="2">
        <v>0</v>
      </c>
      <c r="L185" s="2">
        <v>0</v>
      </c>
      <c r="M185" s="2">
        <v>0</v>
      </c>
      <c r="N185" s="3">
        <v>6</v>
      </c>
      <c r="O185" s="2">
        <v>0</v>
      </c>
      <c r="P185" s="2" t="s">
        <v>25</v>
      </c>
    </row>
    <row r="186" spans="1:16" x14ac:dyDescent="0.3">
      <c r="A186" s="2">
        <v>2010</v>
      </c>
      <c r="B186" s="2" t="s">
        <v>79</v>
      </c>
      <c r="C186" s="2">
        <v>25</v>
      </c>
      <c r="D186" s="2" t="s">
        <v>656</v>
      </c>
      <c r="E186" s="2" t="s">
        <v>657</v>
      </c>
      <c r="F186" s="2" t="s">
        <v>658</v>
      </c>
      <c r="G186" s="2" t="s">
        <v>62</v>
      </c>
      <c r="H186" s="2" t="s">
        <v>63</v>
      </c>
      <c r="I186" s="2" t="s">
        <v>22</v>
      </c>
      <c r="J186" s="2" t="s">
        <v>22</v>
      </c>
      <c r="K186" s="2" t="s">
        <v>659</v>
      </c>
      <c r="L186" s="2">
        <v>0</v>
      </c>
      <c r="M186" s="2">
        <v>11</v>
      </c>
      <c r="N186" s="3">
        <v>4</v>
      </c>
      <c r="O186" s="2">
        <v>0</v>
      </c>
      <c r="P186" s="2" t="s">
        <v>25</v>
      </c>
    </row>
    <row r="187" spans="1:16" x14ac:dyDescent="0.3">
      <c r="A187" s="2">
        <v>2010</v>
      </c>
      <c r="B187" s="2" t="s">
        <v>79</v>
      </c>
      <c r="C187" s="2">
        <v>28</v>
      </c>
      <c r="D187" s="2" t="s">
        <v>660</v>
      </c>
      <c r="E187" s="2" t="s">
        <v>661</v>
      </c>
      <c r="F187" s="2" t="s">
        <v>662</v>
      </c>
      <c r="G187" s="2" t="s">
        <v>178</v>
      </c>
      <c r="H187" s="2" t="s">
        <v>179</v>
      </c>
      <c r="I187" s="2" t="s">
        <v>663</v>
      </c>
      <c r="J187" s="2" t="s">
        <v>22</v>
      </c>
      <c r="K187" s="2" t="s">
        <v>664</v>
      </c>
      <c r="L187" s="2">
        <v>140</v>
      </c>
      <c r="M187" s="2">
        <v>200</v>
      </c>
      <c r="N187" s="3">
        <v>7</v>
      </c>
      <c r="O187" s="2">
        <v>0</v>
      </c>
      <c r="P187" s="2" t="s">
        <v>25</v>
      </c>
    </row>
    <row r="188" spans="1:16" x14ac:dyDescent="0.3">
      <c r="A188" s="2">
        <v>2010</v>
      </c>
      <c r="B188" s="2" t="s">
        <v>89</v>
      </c>
      <c r="C188" s="2">
        <v>4</v>
      </c>
      <c r="D188" s="2" t="s">
        <v>665</v>
      </c>
      <c r="E188" s="2" t="s">
        <v>666</v>
      </c>
      <c r="F188" s="2" t="s">
        <v>667</v>
      </c>
      <c r="G188" s="2" t="s">
        <v>54</v>
      </c>
      <c r="H188" s="2" t="s">
        <v>55</v>
      </c>
      <c r="I188" s="2" t="s">
        <v>32</v>
      </c>
      <c r="J188" s="2" t="s">
        <v>32</v>
      </c>
      <c r="K188" s="2" t="s">
        <v>668</v>
      </c>
      <c r="L188" s="2">
        <v>5</v>
      </c>
      <c r="M188" s="2">
        <v>0</v>
      </c>
      <c r="N188" s="3">
        <v>5</v>
      </c>
      <c r="O188" s="2">
        <v>0</v>
      </c>
      <c r="P188" s="2" t="s">
        <v>35</v>
      </c>
    </row>
    <row r="189" spans="1:16" x14ac:dyDescent="0.3">
      <c r="A189" s="2">
        <v>2010</v>
      </c>
      <c r="B189" s="2" t="s">
        <v>89</v>
      </c>
      <c r="C189" s="2">
        <v>18</v>
      </c>
      <c r="D189" s="2" t="s">
        <v>669</v>
      </c>
      <c r="E189" s="2" t="s">
        <v>670</v>
      </c>
      <c r="F189" s="2" t="s">
        <v>671</v>
      </c>
      <c r="G189" s="2" t="s">
        <v>162</v>
      </c>
      <c r="H189" s="2" t="s">
        <v>266</v>
      </c>
      <c r="I189" s="2" t="s">
        <v>22</v>
      </c>
      <c r="J189" s="2" t="s">
        <v>22</v>
      </c>
      <c r="K189" s="2" t="s">
        <v>672</v>
      </c>
      <c r="L189" s="2">
        <v>0</v>
      </c>
      <c r="M189" s="2">
        <v>27</v>
      </c>
      <c r="N189" s="3">
        <v>3</v>
      </c>
      <c r="O189" s="2">
        <v>0</v>
      </c>
      <c r="P189" s="2" t="s">
        <v>25</v>
      </c>
    </row>
    <row r="190" spans="1:16" x14ac:dyDescent="0.3">
      <c r="A190" s="2">
        <v>2010</v>
      </c>
      <c r="B190" s="2" t="s">
        <v>58</v>
      </c>
      <c r="C190" s="2">
        <v>19</v>
      </c>
      <c r="D190" s="2" t="s">
        <v>673</v>
      </c>
      <c r="E190" s="2" t="s">
        <v>674</v>
      </c>
      <c r="F190" s="2" t="s">
        <v>675</v>
      </c>
      <c r="G190" s="2" t="s">
        <v>178</v>
      </c>
      <c r="H190" s="2" t="s">
        <v>179</v>
      </c>
      <c r="I190" s="2" t="s">
        <v>32</v>
      </c>
      <c r="J190" s="2" t="s">
        <v>32</v>
      </c>
      <c r="K190" s="2">
        <v>0</v>
      </c>
      <c r="L190" s="2">
        <v>66</v>
      </c>
      <c r="M190" s="2">
        <v>0</v>
      </c>
      <c r="N190" s="3">
        <v>7</v>
      </c>
      <c r="O190" s="2">
        <v>0</v>
      </c>
      <c r="P190" s="2" t="s">
        <v>35</v>
      </c>
    </row>
    <row r="191" spans="1:16" x14ac:dyDescent="0.3">
      <c r="A191" s="2">
        <v>2010</v>
      </c>
      <c r="B191" s="2" t="s">
        <v>141</v>
      </c>
      <c r="C191" s="2">
        <v>8</v>
      </c>
      <c r="D191" s="2" t="s">
        <v>676</v>
      </c>
      <c r="E191" s="2" t="s">
        <v>677</v>
      </c>
      <c r="F191" s="2" t="s">
        <v>678</v>
      </c>
      <c r="G191" s="2" t="s">
        <v>446</v>
      </c>
      <c r="H191" s="2" t="s">
        <v>55</v>
      </c>
      <c r="I191" s="2" t="s">
        <v>32</v>
      </c>
      <c r="J191" s="2" t="s">
        <v>32</v>
      </c>
      <c r="K191" s="2" t="s">
        <v>679</v>
      </c>
      <c r="L191" s="2">
        <v>4</v>
      </c>
      <c r="M191" s="2">
        <v>0</v>
      </c>
      <c r="N191" s="3">
        <v>4</v>
      </c>
      <c r="O191" s="2">
        <v>0</v>
      </c>
      <c r="P191" s="2" t="s">
        <v>35</v>
      </c>
    </row>
    <row r="192" spans="1:16" x14ac:dyDescent="0.3">
      <c r="A192" s="2">
        <v>2010</v>
      </c>
      <c r="B192" s="2" t="s">
        <v>141</v>
      </c>
      <c r="C192" s="2">
        <v>17</v>
      </c>
      <c r="D192" s="2" t="s">
        <v>680</v>
      </c>
      <c r="E192" s="2">
        <v>0</v>
      </c>
      <c r="F192" s="2" t="s">
        <v>681</v>
      </c>
      <c r="G192" s="2" t="s">
        <v>48</v>
      </c>
      <c r="H192" s="2" t="s">
        <v>41</v>
      </c>
      <c r="I192" s="2" t="s">
        <v>682</v>
      </c>
      <c r="J192" s="2" t="s">
        <v>32</v>
      </c>
      <c r="K192" s="2">
        <v>0</v>
      </c>
      <c r="L192" s="2">
        <v>4</v>
      </c>
      <c r="M192" s="2">
        <v>0</v>
      </c>
      <c r="N192" s="3">
        <v>4</v>
      </c>
      <c r="O192" s="2">
        <v>0</v>
      </c>
      <c r="P192" s="2" t="s">
        <v>35</v>
      </c>
    </row>
    <row r="193" spans="1:16" x14ac:dyDescent="0.3">
      <c r="A193" s="2">
        <v>2011</v>
      </c>
      <c r="B193" s="2" t="s">
        <v>94</v>
      </c>
      <c r="C193" s="2">
        <v>1</v>
      </c>
      <c r="D193" s="2" t="s">
        <v>683</v>
      </c>
      <c r="E193" s="2">
        <v>0</v>
      </c>
      <c r="F193" s="2" t="s">
        <v>684</v>
      </c>
      <c r="G193" s="2" t="s">
        <v>48</v>
      </c>
      <c r="H193" s="2" t="s">
        <v>41</v>
      </c>
      <c r="I193" s="2" t="s">
        <v>32</v>
      </c>
      <c r="J193" s="2" t="s">
        <v>32</v>
      </c>
      <c r="K193" s="2" t="s">
        <v>685</v>
      </c>
      <c r="L193" s="2">
        <v>0</v>
      </c>
      <c r="M193" s="2">
        <v>0</v>
      </c>
      <c r="N193" s="3">
        <v>3</v>
      </c>
      <c r="O193" s="2">
        <v>0</v>
      </c>
      <c r="P193" s="2" t="s">
        <v>35</v>
      </c>
    </row>
    <row r="194" spans="1:16" x14ac:dyDescent="0.3">
      <c r="A194" s="2">
        <v>2011</v>
      </c>
      <c r="B194" s="2" t="s">
        <v>94</v>
      </c>
      <c r="C194" s="2">
        <v>3</v>
      </c>
      <c r="D194" s="2" t="s">
        <v>653</v>
      </c>
      <c r="E194" s="2" t="s">
        <v>654</v>
      </c>
      <c r="F194" s="2" t="s">
        <v>686</v>
      </c>
      <c r="G194" s="2" t="s">
        <v>48</v>
      </c>
      <c r="H194" s="2" t="s">
        <v>41</v>
      </c>
      <c r="I194" s="2" t="s">
        <v>22</v>
      </c>
      <c r="J194" s="2" t="s">
        <v>22</v>
      </c>
      <c r="K194" s="2">
        <v>0</v>
      </c>
      <c r="L194" s="2">
        <v>0</v>
      </c>
      <c r="M194" s="2">
        <v>0</v>
      </c>
      <c r="N194" s="3">
        <v>3</v>
      </c>
      <c r="O194" s="2">
        <v>0</v>
      </c>
      <c r="P194" s="2" t="s">
        <v>25</v>
      </c>
    </row>
    <row r="195" spans="1:16" x14ac:dyDescent="0.3">
      <c r="A195" s="2">
        <v>2011</v>
      </c>
      <c r="B195" s="2" t="s">
        <v>58</v>
      </c>
      <c r="C195" s="2">
        <v>7</v>
      </c>
      <c r="D195" s="2" t="s">
        <v>687</v>
      </c>
      <c r="E195" s="2" t="s">
        <v>688</v>
      </c>
      <c r="F195" s="2" t="s">
        <v>689</v>
      </c>
      <c r="G195" s="2" t="s">
        <v>48</v>
      </c>
      <c r="H195" s="2" t="s">
        <v>41</v>
      </c>
      <c r="I195" s="2" t="s">
        <v>32</v>
      </c>
      <c r="J195" s="2" t="s">
        <v>32</v>
      </c>
      <c r="K195" s="2" t="s">
        <v>690</v>
      </c>
      <c r="L195" s="2">
        <v>38</v>
      </c>
      <c r="M195" s="2">
        <v>30</v>
      </c>
      <c r="N195" s="3">
        <v>7</v>
      </c>
      <c r="O195" s="2">
        <v>0</v>
      </c>
      <c r="P195" s="2" t="s">
        <v>35</v>
      </c>
    </row>
    <row r="196" spans="1:16" x14ac:dyDescent="0.3">
      <c r="A196" s="2">
        <v>2011</v>
      </c>
      <c r="B196" s="2" t="s">
        <v>58</v>
      </c>
      <c r="C196" s="2">
        <v>10</v>
      </c>
      <c r="D196" s="2" t="s">
        <v>691</v>
      </c>
      <c r="E196" s="2" t="s">
        <v>692</v>
      </c>
      <c r="F196" s="2" t="s">
        <v>693</v>
      </c>
      <c r="G196" s="2" t="s">
        <v>48</v>
      </c>
      <c r="H196" s="2" t="s">
        <v>41</v>
      </c>
      <c r="I196" s="2" t="s">
        <v>22</v>
      </c>
      <c r="J196" s="2" t="s">
        <v>22</v>
      </c>
      <c r="K196" s="2">
        <v>0</v>
      </c>
      <c r="L196" s="2">
        <v>70</v>
      </c>
      <c r="M196" s="2">
        <v>300</v>
      </c>
      <c r="N196" s="3">
        <v>5</v>
      </c>
      <c r="O196" s="2">
        <v>0</v>
      </c>
      <c r="P196" s="2" t="s">
        <v>25</v>
      </c>
    </row>
    <row r="197" spans="1:16" x14ac:dyDescent="0.3">
      <c r="A197" s="2">
        <v>2011</v>
      </c>
      <c r="B197" s="2" t="s">
        <v>58</v>
      </c>
      <c r="C197" s="2">
        <v>10</v>
      </c>
      <c r="D197" s="2" t="s">
        <v>694</v>
      </c>
      <c r="E197" s="2" t="s">
        <v>695</v>
      </c>
      <c r="F197" s="2" t="s">
        <v>696</v>
      </c>
      <c r="G197" s="2" t="s">
        <v>204</v>
      </c>
      <c r="H197" s="2" t="s">
        <v>205</v>
      </c>
      <c r="I197" s="2" t="s">
        <v>22</v>
      </c>
      <c r="J197" s="2" t="s">
        <v>22</v>
      </c>
      <c r="K197" s="2" t="s">
        <v>697</v>
      </c>
      <c r="L197" s="2">
        <v>0</v>
      </c>
      <c r="M197" s="2">
        <v>113</v>
      </c>
      <c r="N197" s="3">
        <v>5</v>
      </c>
      <c r="O197" s="2">
        <v>0</v>
      </c>
      <c r="P197" s="2" t="s">
        <v>25</v>
      </c>
    </row>
    <row r="198" spans="1:16" x14ac:dyDescent="0.3">
      <c r="A198" s="2">
        <v>2011</v>
      </c>
      <c r="B198" s="2" t="s">
        <v>58</v>
      </c>
      <c r="C198" s="2">
        <v>23</v>
      </c>
      <c r="D198" s="2" t="s">
        <v>698</v>
      </c>
      <c r="E198" s="2" t="s">
        <v>699</v>
      </c>
      <c r="F198" s="2" t="s">
        <v>696</v>
      </c>
      <c r="G198" s="2" t="s">
        <v>204</v>
      </c>
      <c r="H198" s="2" t="s">
        <v>205</v>
      </c>
      <c r="I198" s="2" t="s">
        <v>22</v>
      </c>
      <c r="J198" s="2" t="s">
        <v>22</v>
      </c>
      <c r="K198" s="2">
        <v>0</v>
      </c>
      <c r="L198" s="2">
        <v>0</v>
      </c>
      <c r="M198" s="2">
        <v>0</v>
      </c>
      <c r="N198" s="3">
        <v>1</v>
      </c>
      <c r="O198" s="2">
        <v>0</v>
      </c>
      <c r="P198" s="2" t="s">
        <v>25</v>
      </c>
    </row>
    <row r="199" spans="1:16" x14ac:dyDescent="0.3">
      <c r="A199" s="2">
        <v>2011</v>
      </c>
      <c r="B199" s="2" t="s">
        <v>58</v>
      </c>
      <c r="C199" s="2">
        <v>31</v>
      </c>
      <c r="D199" s="2" t="s">
        <v>700</v>
      </c>
      <c r="E199" s="2" t="s">
        <v>701</v>
      </c>
      <c r="F199" s="2" t="s">
        <v>702</v>
      </c>
      <c r="G199" s="2" t="s">
        <v>178</v>
      </c>
      <c r="H199" s="2" t="s">
        <v>179</v>
      </c>
      <c r="I199" s="2" t="s">
        <v>32</v>
      </c>
      <c r="J199" s="2" t="s">
        <v>32</v>
      </c>
      <c r="K199" s="2">
        <v>0</v>
      </c>
      <c r="L199" s="2">
        <v>3</v>
      </c>
      <c r="M199" s="2">
        <v>200</v>
      </c>
      <c r="N199" s="3">
        <v>5</v>
      </c>
      <c r="O199" s="2">
        <v>0</v>
      </c>
      <c r="P199" s="2" t="s">
        <v>35</v>
      </c>
    </row>
    <row r="200" spans="1:16" x14ac:dyDescent="0.3">
      <c r="A200" s="2">
        <v>2011</v>
      </c>
      <c r="B200" s="2" t="s">
        <v>16</v>
      </c>
      <c r="C200" s="2">
        <v>13</v>
      </c>
      <c r="D200" s="2" t="s">
        <v>703</v>
      </c>
      <c r="E200" s="2" t="s">
        <v>704</v>
      </c>
      <c r="F200" s="2" t="s">
        <v>705</v>
      </c>
      <c r="G200" s="2" t="s">
        <v>54</v>
      </c>
      <c r="H200" s="2" t="s">
        <v>55</v>
      </c>
      <c r="I200" s="2" t="s">
        <v>32</v>
      </c>
      <c r="J200" s="2" t="s">
        <v>32</v>
      </c>
      <c r="K200" s="2" t="s">
        <v>493</v>
      </c>
      <c r="L200" s="2">
        <v>10</v>
      </c>
      <c r="M200" s="2">
        <v>60</v>
      </c>
      <c r="N200" s="3">
        <v>7</v>
      </c>
      <c r="O200" s="2">
        <v>0</v>
      </c>
      <c r="P200" s="2" t="s">
        <v>35</v>
      </c>
    </row>
    <row r="201" spans="1:16" x14ac:dyDescent="0.3">
      <c r="A201" s="2">
        <v>2011</v>
      </c>
      <c r="B201" s="2" t="s">
        <v>125</v>
      </c>
      <c r="C201" s="2">
        <v>22</v>
      </c>
      <c r="D201" s="2" t="s">
        <v>706</v>
      </c>
      <c r="E201" s="2" t="s">
        <v>707</v>
      </c>
      <c r="F201" s="2" t="s">
        <v>708</v>
      </c>
      <c r="G201" s="2" t="s">
        <v>138</v>
      </c>
      <c r="H201" s="2" t="s">
        <v>63</v>
      </c>
      <c r="I201" s="2" t="s">
        <v>289</v>
      </c>
      <c r="J201" s="2" t="s">
        <v>289</v>
      </c>
      <c r="K201" s="2" t="s">
        <v>709</v>
      </c>
      <c r="L201" s="2">
        <v>7</v>
      </c>
      <c r="M201" s="2">
        <v>0</v>
      </c>
      <c r="N201" s="3">
        <v>5</v>
      </c>
      <c r="O201" s="2">
        <v>0</v>
      </c>
      <c r="P201" s="2" t="s">
        <v>290</v>
      </c>
    </row>
    <row r="202" spans="1:16" x14ac:dyDescent="0.3">
      <c r="A202" s="2">
        <v>2011</v>
      </c>
      <c r="B202" s="2" t="s">
        <v>125</v>
      </c>
      <c r="C202" s="2">
        <v>23</v>
      </c>
      <c r="D202" s="2" t="s">
        <v>710</v>
      </c>
      <c r="E202" s="2" t="s">
        <v>711</v>
      </c>
      <c r="F202" s="2" t="s">
        <v>712</v>
      </c>
      <c r="G202" s="2" t="s">
        <v>713</v>
      </c>
      <c r="H202" s="2" t="s">
        <v>41</v>
      </c>
      <c r="I202" s="2" t="s">
        <v>22</v>
      </c>
      <c r="J202" s="2" t="s">
        <v>22</v>
      </c>
      <c r="K202" s="2">
        <v>0</v>
      </c>
      <c r="L202" s="2">
        <v>0</v>
      </c>
      <c r="M202" s="2">
        <v>20</v>
      </c>
      <c r="N202" s="3">
        <v>3</v>
      </c>
      <c r="O202" s="2">
        <v>0</v>
      </c>
      <c r="P202" s="2" t="s">
        <v>25</v>
      </c>
    </row>
    <row r="203" spans="1:16" x14ac:dyDescent="0.3">
      <c r="A203" s="2">
        <v>2012</v>
      </c>
      <c r="B203" s="2" t="s">
        <v>94</v>
      </c>
      <c r="C203" s="2">
        <v>11</v>
      </c>
      <c r="D203" s="2" t="s">
        <v>714</v>
      </c>
      <c r="E203" s="2" t="s">
        <v>506</v>
      </c>
      <c r="F203" s="4" t="s">
        <v>715</v>
      </c>
      <c r="G203" s="2" t="s">
        <v>138</v>
      </c>
      <c r="H203" s="2" t="s">
        <v>63</v>
      </c>
      <c r="I203" s="2" t="s">
        <v>32</v>
      </c>
      <c r="J203" s="2" t="s">
        <v>32</v>
      </c>
      <c r="K203" s="2" t="s">
        <v>716</v>
      </c>
      <c r="L203" s="2">
        <v>5</v>
      </c>
      <c r="M203" s="2">
        <v>9</v>
      </c>
      <c r="N203" s="3">
        <v>4</v>
      </c>
      <c r="O203" s="2">
        <v>0</v>
      </c>
      <c r="P203" s="2" t="s">
        <v>35</v>
      </c>
    </row>
    <row r="204" spans="1:16" x14ac:dyDescent="0.3">
      <c r="A204" s="2">
        <v>2012</v>
      </c>
      <c r="B204" s="2" t="s">
        <v>201</v>
      </c>
      <c r="C204" s="2">
        <v>26</v>
      </c>
      <c r="D204" s="2" t="s">
        <v>717</v>
      </c>
      <c r="E204" s="2" t="s">
        <v>718</v>
      </c>
      <c r="F204" s="2" t="s">
        <v>719</v>
      </c>
      <c r="G204" s="2" t="s">
        <v>446</v>
      </c>
      <c r="H204" s="2" t="s">
        <v>55</v>
      </c>
      <c r="I204" s="2" t="s">
        <v>32</v>
      </c>
      <c r="J204" s="2" t="s">
        <v>32</v>
      </c>
      <c r="K204" s="2" t="s">
        <v>720</v>
      </c>
      <c r="L204" s="2">
        <v>3</v>
      </c>
      <c r="M204" s="2">
        <v>1</v>
      </c>
      <c r="N204" s="3">
        <v>2</v>
      </c>
      <c r="O204" s="2">
        <v>0</v>
      </c>
      <c r="P204" s="2" t="s">
        <v>35</v>
      </c>
    </row>
    <row r="205" spans="1:16" x14ac:dyDescent="0.3">
      <c r="A205" s="2">
        <v>2012</v>
      </c>
      <c r="B205" s="2" t="s">
        <v>101</v>
      </c>
      <c r="C205" s="2">
        <v>20</v>
      </c>
      <c r="D205" s="2" t="s">
        <v>721</v>
      </c>
      <c r="E205" s="2">
        <v>0</v>
      </c>
      <c r="F205" s="2" t="s">
        <v>722</v>
      </c>
      <c r="G205" s="2" t="s">
        <v>48</v>
      </c>
      <c r="H205" s="2" t="s">
        <v>41</v>
      </c>
      <c r="I205" s="2" t="s">
        <v>32</v>
      </c>
      <c r="J205" s="2" t="s">
        <v>32</v>
      </c>
      <c r="K205" s="2" t="s">
        <v>723</v>
      </c>
      <c r="L205" s="2">
        <v>15</v>
      </c>
      <c r="M205" s="2">
        <v>0</v>
      </c>
      <c r="N205" s="3">
        <v>4</v>
      </c>
      <c r="O205" s="2">
        <v>0</v>
      </c>
      <c r="P205" s="2" t="s">
        <v>35</v>
      </c>
    </row>
    <row r="206" spans="1:16" x14ac:dyDescent="0.3">
      <c r="A206" s="2">
        <v>2012</v>
      </c>
      <c r="B206" s="2" t="s">
        <v>101</v>
      </c>
      <c r="C206" s="2">
        <v>26</v>
      </c>
      <c r="D206" s="2" t="s">
        <v>724</v>
      </c>
      <c r="E206" s="2" t="s">
        <v>725</v>
      </c>
      <c r="F206" s="2" t="s">
        <v>726</v>
      </c>
      <c r="G206" s="2" t="s">
        <v>162</v>
      </c>
      <c r="H206" s="2" t="s">
        <v>266</v>
      </c>
      <c r="I206" s="2" t="s">
        <v>32</v>
      </c>
      <c r="J206" s="2" t="s">
        <v>32</v>
      </c>
      <c r="K206" s="2" t="s">
        <v>727</v>
      </c>
      <c r="L206" s="2">
        <v>0</v>
      </c>
      <c r="M206" s="2">
        <v>2</v>
      </c>
      <c r="N206" s="3">
        <v>1</v>
      </c>
      <c r="O206" s="2">
        <v>0</v>
      </c>
      <c r="P206" s="2" t="s">
        <v>35</v>
      </c>
    </row>
    <row r="207" spans="1:16" x14ac:dyDescent="0.3">
      <c r="A207" s="2">
        <v>2012</v>
      </c>
      <c r="B207" s="2" t="s">
        <v>79</v>
      </c>
      <c r="C207" s="2">
        <v>22</v>
      </c>
      <c r="D207" s="2" t="s">
        <v>728</v>
      </c>
      <c r="E207" s="2" t="s">
        <v>729</v>
      </c>
      <c r="F207" s="2" t="s">
        <v>730</v>
      </c>
      <c r="G207" s="2" t="s">
        <v>20</v>
      </c>
      <c r="H207" s="2" t="s">
        <v>266</v>
      </c>
      <c r="I207" s="2" t="s">
        <v>32</v>
      </c>
      <c r="J207" s="2" t="s">
        <v>32</v>
      </c>
      <c r="K207" s="2" t="s">
        <v>731</v>
      </c>
      <c r="L207" s="2">
        <v>25</v>
      </c>
      <c r="M207" s="2">
        <v>43</v>
      </c>
      <c r="N207" s="3">
        <v>3</v>
      </c>
      <c r="O207" s="2">
        <v>0</v>
      </c>
      <c r="P207" s="2" t="s">
        <v>35</v>
      </c>
    </row>
    <row r="208" spans="1:16" x14ac:dyDescent="0.3">
      <c r="A208" s="2">
        <v>2012</v>
      </c>
      <c r="B208" s="2" t="s">
        <v>79</v>
      </c>
      <c r="C208" s="2">
        <v>31</v>
      </c>
      <c r="D208" s="2" t="s">
        <v>732</v>
      </c>
      <c r="E208" s="2" t="s">
        <v>707</v>
      </c>
      <c r="F208" s="2" t="s">
        <v>591</v>
      </c>
      <c r="G208" s="2" t="s">
        <v>48</v>
      </c>
      <c r="H208" s="2" t="s">
        <v>41</v>
      </c>
      <c r="I208" s="2" t="s">
        <v>22</v>
      </c>
      <c r="J208" s="2" t="s">
        <v>22</v>
      </c>
      <c r="K208" s="2">
        <v>0</v>
      </c>
      <c r="L208" s="2">
        <v>5</v>
      </c>
      <c r="M208" s="2">
        <v>15</v>
      </c>
      <c r="N208" s="3">
        <v>5</v>
      </c>
      <c r="O208" s="2">
        <v>0</v>
      </c>
      <c r="P208" s="2" t="s">
        <v>25</v>
      </c>
    </row>
    <row r="209" spans="1:16" x14ac:dyDescent="0.3">
      <c r="A209" s="2">
        <v>2012</v>
      </c>
      <c r="B209" s="2" t="s">
        <v>58</v>
      </c>
      <c r="C209" s="2">
        <v>19</v>
      </c>
      <c r="D209" s="2" t="s">
        <v>733</v>
      </c>
      <c r="E209" s="2" t="s">
        <v>734</v>
      </c>
      <c r="F209" s="2" t="s">
        <v>735</v>
      </c>
      <c r="G209" s="2" t="s">
        <v>69</v>
      </c>
      <c r="H209" s="2" t="s">
        <v>70</v>
      </c>
      <c r="I209" s="2" t="s">
        <v>32</v>
      </c>
      <c r="J209" s="2" t="s">
        <v>32</v>
      </c>
      <c r="K209" s="2">
        <v>0</v>
      </c>
      <c r="L209" s="2">
        <v>1</v>
      </c>
      <c r="M209" s="2">
        <v>4</v>
      </c>
      <c r="N209" s="3">
        <v>3</v>
      </c>
      <c r="O209" s="2">
        <v>0</v>
      </c>
      <c r="P209" s="2" t="s">
        <v>35</v>
      </c>
    </row>
    <row r="210" spans="1:16" x14ac:dyDescent="0.3">
      <c r="A210" s="2">
        <v>2012</v>
      </c>
      <c r="B210" s="2" t="s">
        <v>58</v>
      </c>
      <c r="C210" s="2">
        <v>30</v>
      </c>
      <c r="D210" s="2" t="s">
        <v>736</v>
      </c>
      <c r="E210" s="2" t="s">
        <v>737</v>
      </c>
      <c r="F210" s="2" t="s">
        <v>738</v>
      </c>
      <c r="G210" s="2" t="s">
        <v>20</v>
      </c>
      <c r="H210" s="2" t="s">
        <v>21</v>
      </c>
      <c r="I210" s="2" t="s">
        <v>289</v>
      </c>
      <c r="J210" s="2" t="s">
        <v>289</v>
      </c>
      <c r="K210" s="2" t="s">
        <v>739</v>
      </c>
      <c r="L210" s="2">
        <v>47</v>
      </c>
      <c r="M210" s="2">
        <v>25</v>
      </c>
      <c r="N210" s="3">
        <v>5</v>
      </c>
      <c r="O210" s="2">
        <v>0</v>
      </c>
      <c r="P210" s="2" t="s">
        <v>290</v>
      </c>
    </row>
    <row r="211" spans="1:16" x14ac:dyDescent="0.3">
      <c r="A211" s="2">
        <v>2012</v>
      </c>
      <c r="B211" s="2" t="s">
        <v>125</v>
      </c>
      <c r="C211" s="2">
        <v>30</v>
      </c>
      <c r="D211" s="2" t="s">
        <v>740</v>
      </c>
      <c r="E211" s="2" t="s">
        <v>741</v>
      </c>
      <c r="F211" s="2" t="s">
        <v>742</v>
      </c>
      <c r="G211" s="2" t="s">
        <v>276</v>
      </c>
      <c r="H211" s="2" t="s">
        <v>189</v>
      </c>
      <c r="I211" s="2" t="s">
        <v>289</v>
      </c>
      <c r="J211" s="2" t="s">
        <v>289</v>
      </c>
      <c r="K211" s="2" t="s">
        <v>709</v>
      </c>
      <c r="L211" s="2">
        <v>1</v>
      </c>
      <c r="M211" s="2">
        <v>0</v>
      </c>
      <c r="N211" s="3">
        <v>2</v>
      </c>
      <c r="O211" s="2">
        <v>0</v>
      </c>
      <c r="P211" s="2" t="s">
        <v>290</v>
      </c>
    </row>
    <row r="212" spans="1:16" x14ac:dyDescent="0.3">
      <c r="A212" s="2">
        <v>2012</v>
      </c>
      <c r="B212" s="2" t="s">
        <v>36</v>
      </c>
      <c r="C212" s="2">
        <v>19</v>
      </c>
      <c r="D212" s="2" t="s">
        <v>743</v>
      </c>
      <c r="E212" s="2" t="s">
        <v>744</v>
      </c>
      <c r="F212" s="2" t="s">
        <v>745</v>
      </c>
      <c r="G212" s="2" t="s">
        <v>117</v>
      </c>
      <c r="H212" s="2" t="s">
        <v>21</v>
      </c>
      <c r="I212" s="2" t="s">
        <v>32</v>
      </c>
      <c r="J212" s="2" t="s">
        <v>32</v>
      </c>
      <c r="K212" s="2" t="s">
        <v>685</v>
      </c>
      <c r="L212" s="2">
        <v>0</v>
      </c>
      <c r="M212" s="2">
        <v>0</v>
      </c>
      <c r="N212" s="3">
        <v>8</v>
      </c>
      <c r="O212" s="2">
        <v>0</v>
      </c>
      <c r="P212" s="2" t="s">
        <v>35</v>
      </c>
    </row>
    <row r="213" spans="1:16" x14ac:dyDescent="0.3">
      <c r="A213" s="2">
        <v>2012</v>
      </c>
      <c r="B213" s="2" t="s">
        <v>36</v>
      </c>
      <c r="C213" s="2">
        <v>26</v>
      </c>
      <c r="D213" s="2" t="s">
        <v>746</v>
      </c>
      <c r="E213" s="2" t="s">
        <v>747</v>
      </c>
      <c r="F213" s="2" t="s">
        <v>748</v>
      </c>
      <c r="G213" s="2" t="s">
        <v>204</v>
      </c>
      <c r="H213" s="2" t="s">
        <v>205</v>
      </c>
      <c r="I213" s="2" t="s">
        <v>32</v>
      </c>
      <c r="J213" s="2" t="s">
        <v>32</v>
      </c>
      <c r="K213" s="2" t="s">
        <v>749</v>
      </c>
      <c r="L213" s="2">
        <v>0</v>
      </c>
      <c r="M213" s="2">
        <v>71</v>
      </c>
      <c r="N213" s="3">
        <v>4</v>
      </c>
      <c r="O213" s="2">
        <v>0</v>
      </c>
      <c r="P213" s="2" t="s">
        <v>35</v>
      </c>
    </row>
    <row r="214" spans="1:16" x14ac:dyDescent="0.3">
      <c r="A214" s="2">
        <v>2013</v>
      </c>
      <c r="B214" s="2" t="s">
        <v>44</v>
      </c>
      <c r="C214" s="2">
        <v>10</v>
      </c>
      <c r="D214" s="2" t="s">
        <v>750</v>
      </c>
      <c r="E214" s="2" t="s">
        <v>751</v>
      </c>
      <c r="F214" s="2" t="s">
        <v>752</v>
      </c>
      <c r="G214" s="2" t="s">
        <v>54</v>
      </c>
      <c r="H214" s="2" t="s">
        <v>55</v>
      </c>
      <c r="I214" s="2" t="s">
        <v>22</v>
      </c>
      <c r="J214" s="2" t="s">
        <v>22</v>
      </c>
      <c r="K214" s="2">
        <v>0</v>
      </c>
      <c r="L214" s="2">
        <v>1</v>
      </c>
      <c r="M214" s="2">
        <v>1</v>
      </c>
      <c r="N214" s="3">
        <v>5</v>
      </c>
      <c r="O214" s="2">
        <v>0</v>
      </c>
      <c r="P214" s="2" t="s">
        <v>25</v>
      </c>
    </row>
    <row r="215" spans="1:16" x14ac:dyDescent="0.3">
      <c r="A215" s="2">
        <v>2013</v>
      </c>
      <c r="B215" s="2" t="s">
        <v>141</v>
      </c>
      <c r="C215" s="2">
        <v>19</v>
      </c>
      <c r="D215" s="2" t="s">
        <v>753</v>
      </c>
      <c r="E215" s="2" t="s">
        <v>754</v>
      </c>
      <c r="F215" s="2" t="s">
        <v>755</v>
      </c>
      <c r="G215" s="2" t="s">
        <v>62</v>
      </c>
      <c r="H215" s="2" t="s">
        <v>63</v>
      </c>
      <c r="I215" s="2" t="s">
        <v>32</v>
      </c>
      <c r="J215" s="2" t="s">
        <v>32</v>
      </c>
      <c r="K215" s="2" t="s">
        <v>756</v>
      </c>
      <c r="L215" s="2">
        <v>35</v>
      </c>
      <c r="M215" s="2">
        <v>0</v>
      </c>
      <c r="N215" s="3">
        <v>5</v>
      </c>
      <c r="O215" s="2">
        <v>0</v>
      </c>
      <c r="P215" s="2" t="s">
        <v>35</v>
      </c>
    </row>
    <row r="216" spans="1:16" x14ac:dyDescent="0.3">
      <c r="A216" s="2">
        <v>2013</v>
      </c>
      <c r="B216" s="2" t="s">
        <v>125</v>
      </c>
      <c r="C216" s="2">
        <v>2</v>
      </c>
      <c r="D216" s="2" t="s">
        <v>757</v>
      </c>
      <c r="E216" s="2" t="s">
        <v>758</v>
      </c>
      <c r="F216" s="2" t="s">
        <v>759</v>
      </c>
      <c r="G216" s="2" t="s">
        <v>20</v>
      </c>
      <c r="H216" s="2" t="s">
        <v>21</v>
      </c>
      <c r="I216" s="2" t="s">
        <v>32</v>
      </c>
      <c r="J216" s="2" t="s">
        <v>32</v>
      </c>
      <c r="K216" s="2" t="s">
        <v>760</v>
      </c>
      <c r="L216" s="2">
        <v>10</v>
      </c>
      <c r="M216" s="2">
        <v>20</v>
      </c>
      <c r="N216" s="3">
        <v>3</v>
      </c>
      <c r="O216" s="2">
        <v>0</v>
      </c>
      <c r="P216" s="2" t="s">
        <v>35</v>
      </c>
    </row>
    <row r="217" spans="1:16" x14ac:dyDescent="0.3">
      <c r="A217" s="2">
        <v>2013</v>
      </c>
      <c r="B217" s="2" t="s">
        <v>125</v>
      </c>
      <c r="C217" s="2">
        <v>13</v>
      </c>
      <c r="D217" s="2" t="s">
        <v>761</v>
      </c>
      <c r="E217" s="2">
        <v>0</v>
      </c>
      <c r="F217" s="2" t="s">
        <v>762</v>
      </c>
      <c r="G217" s="2" t="s">
        <v>178</v>
      </c>
      <c r="H217" s="2" t="s">
        <v>179</v>
      </c>
      <c r="I217" s="2" t="s">
        <v>32</v>
      </c>
      <c r="J217" s="2" t="s">
        <v>32</v>
      </c>
      <c r="K217" s="2" t="s">
        <v>763</v>
      </c>
      <c r="L217" s="2">
        <v>0</v>
      </c>
      <c r="M217" s="2">
        <v>10</v>
      </c>
      <c r="N217" s="3">
        <v>3</v>
      </c>
      <c r="O217" s="2">
        <v>0</v>
      </c>
      <c r="P217" s="2" t="s">
        <v>35</v>
      </c>
    </row>
    <row r="218" spans="1:16" x14ac:dyDescent="0.3">
      <c r="A218" s="2">
        <v>2013</v>
      </c>
      <c r="B218" s="2" t="s">
        <v>125</v>
      </c>
      <c r="C218" s="2">
        <v>15</v>
      </c>
      <c r="D218" s="2" t="s">
        <v>764</v>
      </c>
      <c r="E218" s="2" t="s">
        <v>765</v>
      </c>
      <c r="F218" s="2" t="s">
        <v>766</v>
      </c>
      <c r="G218" s="2" t="s">
        <v>69</v>
      </c>
      <c r="H218" s="2" t="s">
        <v>70</v>
      </c>
      <c r="I218" s="2" t="s">
        <v>22</v>
      </c>
      <c r="J218" s="2" t="s">
        <v>22</v>
      </c>
      <c r="K218" s="2">
        <v>0</v>
      </c>
      <c r="L218" s="3">
        <v>4</v>
      </c>
      <c r="M218" s="2">
        <v>12</v>
      </c>
      <c r="N218" s="3">
        <v>4</v>
      </c>
      <c r="O218" s="2">
        <v>0</v>
      </c>
      <c r="P218" s="2" t="s">
        <v>25</v>
      </c>
    </row>
    <row r="219" spans="1:16" x14ac:dyDescent="0.3">
      <c r="A219" s="2">
        <v>2013</v>
      </c>
      <c r="B219" s="2" t="s">
        <v>36</v>
      </c>
      <c r="C219" s="2">
        <v>28</v>
      </c>
      <c r="D219" s="2" t="s">
        <v>767</v>
      </c>
      <c r="E219" s="2" t="s">
        <v>768</v>
      </c>
      <c r="F219" s="2" t="s">
        <v>769</v>
      </c>
      <c r="G219" s="2" t="s">
        <v>20</v>
      </c>
      <c r="H219" s="2" t="s">
        <v>21</v>
      </c>
      <c r="I219" s="2" t="s">
        <v>289</v>
      </c>
      <c r="J219" s="2" t="s">
        <v>289</v>
      </c>
      <c r="K219" s="2" t="s">
        <v>739</v>
      </c>
      <c r="L219" s="2">
        <v>26</v>
      </c>
      <c r="M219" s="2">
        <v>12</v>
      </c>
      <c r="N219" s="3">
        <v>3</v>
      </c>
      <c r="O219" s="2">
        <v>0</v>
      </c>
      <c r="P219" s="2" t="s">
        <v>290</v>
      </c>
    </row>
    <row r="220" spans="1:16" x14ac:dyDescent="0.3">
      <c r="A220" s="2">
        <v>2014</v>
      </c>
      <c r="B220" s="2" t="s">
        <v>101</v>
      </c>
      <c r="C220" s="2">
        <v>20</v>
      </c>
      <c r="D220" s="2" t="s">
        <v>770</v>
      </c>
      <c r="E220" s="2" t="s">
        <v>771</v>
      </c>
      <c r="F220" s="2" t="s">
        <v>772</v>
      </c>
      <c r="G220" s="2" t="s">
        <v>69</v>
      </c>
      <c r="H220" s="2" t="s">
        <v>70</v>
      </c>
      <c r="I220" s="2" t="s">
        <v>22</v>
      </c>
      <c r="J220" s="2" t="s">
        <v>22</v>
      </c>
      <c r="K220" s="2" t="s">
        <v>773</v>
      </c>
      <c r="L220" s="2">
        <v>1</v>
      </c>
      <c r="M220" s="2">
        <v>9</v>
      </c>
      <c r="N220" s="3">
        <v>3</v>
      </c>
      <c r="O220" s="2">
        <v>0</v>
      </c>
      <c r="P220" s="2" t="s">
        <v>25</v>
      </c>
    </row>
    <row r="221" spans="1:16" x14ac:dyDescent="0.3">
      <c r="A221" s="2">
        <v>2014</v>
      </c>
      <c r="B221" s="2" t="s">
        <v>79</v>
      </c>
      <c r="C221" s="2">
        <v>1</v>
      </c>
      <c r="D221" s="2" t="s">
        <v>774</v>
      </c>
      <c r="E221" s="2" t="s">
        <v>701</v>
      </c>
      <c r="F221" s="2" t="s">
        <v>775</v>
      </c>
      <c r="G221" s="2" t="s">
        <v>54</v>
      </c>
      <c r="H221" s="2" t="s">
        <v>55</v>
      </c>
      <c r="I221" s="2" t="s">
        <v>106</v>
      </c>
      <c r="J221" s="2" t="s">
        <v>106</v>
      </c>
      <c r="K221" s="2" t="s">
        <v>776</v>
      </c>
      <c r="L221" s="2">
        <v>1</v>
      </c>
      <c r="M221" s="2">
        <v>14</v>
      </c>
      <c r="N221" s="3">
        <v>5</v>
      </c>
      <c r="O221" s="2">
        <v>0</v>
      </c>
      <c r="P221" s="2" t="s">
        <v>109</v>
      </c>
    </row>
    <row r="222" spans="1:16" x14ac:dyDescent="0.3">
      <c r="A222" s="2">
        <v>2014</v>
      </c>
      <c r="B222" s="2" t="s">
        <v>79</v>
      </c>
      <c r="C222" s="2">
        <v>4</v>
      </c>
      <c r="D222" s="2" t="s">
        <v>777</v>
      </c>
      <c r="E222" s="2" t="s">
        <v>778</v>
      </c>
      <c r="F222" s="2" t="s">
        <v>779</v>
      </c>
      <c r="G222" s="2" t="s">
        <v>69</v>
      </c>
      <c r="H222" s="2" t="s">
        <v>260</v>
      </c>
      <c r="I222" s="2" t="s">
        <v>22</v>
      </c>
      <c r="J222" s="2" t="s">
        <v>22</v>
      </c>
      <c r="K222" s="2">
        <v>0</v>
      </c>
      <c r="L222" s="2">
        <v>20</v>
      </c>
      <c r="M222" s="2">
        <v>100</v>
      </c>
      <c r="N222" s="3">
        <v>5</v>
      </c>
      <c r="O222" s="2">
        <v>0</v>
      </c>
      <c r="P222" s="2" t="s">
        <v>25</v>
      </c>
    </row>
    <row r="223" spans="1:16" x14ac:dyDescent="0.3">
      <c r="A223" s="2">
        <v>2014</v>
      </c>
      <c r="B223" s="2" t="s">
        <v>79</v>
      </c>
      <c r="C223" s="2">
        <v>26</v>
      </c>
      <c r="D223" s="2" t="s">
        <v>780</v>
      </c>
      <c r="E223" s="2" t="s">
        <v>781</v>
      </c>
      <c r="F223" s="2" t="s">
        <v>782</v>
      </c>
      <c r="G223" s="2" t="s">
        <v>48</v>
      </c>
      <c r="H223" s="2" t="s">
        <v>41</v>
      </c>
      <c r="I223" s="2" t="s">
        <v>32</v>
      </c>
      <c r="J223" s="2" t="s">
        <v>32</v>
      </c>
      <c r="K223" s="2" t="s">
        <v>716</v>
      </c>
      <c r="L223" s="2">
        <v>25</v>
      </c>
      <c r="M223" s="2">
        <v>58</v>
      </c>
      <c r="N223" s="3">
        <v>5</v>
      </c>
      <c r="O223" s="2">
        <v>0</v>
      </c>
      <c r="P223" s="2" t="s">
        <v>35</v>
      </c>
    </row>
    <row r="224" spans="1:16" x14ac:dyDescent="0.3">
      <c r="A224" s="2">
        <v>2014</v>
      </c>
      <c r="B224" s="2" t="s">
        <v>89</v>
      </c>
      <c r="C224" s="2">
        <v>25</v>
      </c>
      <c r="D224" s="2" t="s">
        <v>783</v>
      </c>
      <c r="E224" s="2" t="s">
        <v>784</v>
      </c>
      <c r="F224" s="2" t="s">
        <v>785</v>
      </c>
      <c r="G224" s="2" t="s">
        <v>62</v>
      </c>
      <c r="H224" s="2" t="s">
        <v>63</v>
      </c>
      <c r="I224" s="2" t="s">
        <v>22</v>
      </c>
      <c r="J224" s="2" t="s">
        <v>22</v>
      </c>
      <c r="K224" s="2">
        <v>0</v>
      </c>
      <c r="L224" s="2">
        <v>4</v>
      </c>
      <c r="M224" s="2">
        <v>8</v>
      </c>
      <c r="N224" s="3">
        <v>2</v>
      </c>
      <c r="O224" s="2">
        <v>0</v>
      </c>
      <c r="P224" s="2" t="s">
        <v>25</v>
      </c>
    </row>
    <row r="225" spans="1:16" x14ac:dyDescent="0.3">
      <c r="A225" s="2">
        <v>2014</v>
      </c>
      <c r="B225" s="2" t="s">
        <v>58</v>
      </c>
      <c r="C225" s="2">
        <v>23</v>
      </c>
      <c r="D225" s="2" t="s">
        <v>786</v>
      </c>
      <c r="E225" s="2" t="s">
        <v>787</v>
      </c>
      <c r="F225" s="2" t="s">
        <v>788</v>
      </c>
      <c r="G225" s="2" t="s">
        <v>117</v>
      </c>
      <c r="H225" s="2" t="s">
        <v>21</v>
      </c>
      <c r="I225" s="2" t="s">
        <v>32</v>
      </c>
      <c r="J225" s="2" t="s">
        <v>32</v>
      </c>
      <c r="K225" s="2" t="s">
        <v>789</v>
      </c>
      <c r="L225" s="2">
        <v>20</v>
      </c>
      <c r="M225" s="2">
        <v>0</v>
      </c>
      <c r="N225" s="3">
        <v>4</v>
      </c>
      <c r="O225" s="2">
        <v>0</v>
      </c>
      <c r="P225" s="2" t="s">
        <v>35</v>
      </c>
    </row>
    <row r="226" spans="1:16" x14ac:dyDescent="0.3">
      <c r="A226" s="2">
        <v>2015</v>
      </c>
      <c r="B226" s="2" t="s">
        <v>201</v>
      </c>
      <c r="C226" s="2">
        <v>13</v>
      </c>
      <c r="D226" s="2" t="s">
        <v>790</v>
      </c>
      <c r="E226" s="2" t="s">
        <v>791</v>
      </c>
      <c r="F226" s="2" t="s">
        <v>792</v>
      </c>
      <c r="G226" s="2" t="s">
        <v>162</v>
      </c>
      <c r="H226" s="2" t="s">
        <v>266</v>
      </c>
      <c r="I226" s="2" t="s">
        <v>22</v>
      </c>
      <c r="J226" s="2" t="s">
        <v>22</v>
      </c>
      <c r="K226" s="2">
        <v>0</v>
      </c>
      <c r="L226" s="2">
        <v>12</v>
      </c>
      <c r="M226" s="2">
        <v>100</v>
      </c>
      <c r="N226" s="3">
        <v>5</v>
      </c>
      <c r="O226" s="2">
        <v>0</v>
      </c>
      <c r="P226" s="2" t="s">
        <v>25</v>
      </c>
    </row>
    <row r="227" spans="1:16" x14ac:dyDescent="0.3">
      <c r="A227" s="2">
        <v>2015</v>
      </c>
      <c r="B227" s="2" t="s">
        <v>101</v>
      </c>
      <c r="C227" s="2">
        <v>20</v>
      </c>
      <c r="D227" s="2" t="s">
        <v>793</v>
      </c>
      <c r="E227" s="2" t="s">
        <v>794</v>
      </c>
      <c r="F227" s="2" t="s">
        <v>795</v>
      </c>
      <c r="G227" s="2" t="s">
        <v>48</v>
      </c>
      <c r="H227" s="2" t="s">
        <v>41</v>
      </c>
      <c r="I227" s="2" t="s">
        <v>22</v>
      </c>
      <c r="J227" s="2" t="s">
        <v>22</v>
      </c>
      <c r="K227" s="2">
        <v>0</v>
      </c>
      <c r="L227" s="2">
        <v>58</v>
      </c>
      <c r="M227" s="2">
        <v>150</v>
      </c>
      <c r="N227" s="3">
        <v>5</v>
      </c>
      <c r="O227" s="2">
        <v>0</v>
      </c>
      <c r="P227" s="2" t="s">
        <v>25</v>
      </c>
    </row>
    <row r="228" spans="1:16" x14ac:dyDescent="0.3">
      <c r="A228" s="2">
        <v>2015</v>
      </c>
      <c r="B228" s="2" t="s">
        <v>79</v>
      </c>
      <c r="C228" s="2">
        <v>25</v>
      </c>
      <c r="D228" s="2" t="s">
        <v>796</v>
      </c>
      <c r="E228" s="2" t="s">
        <v>797</v>
      </c>
      <c r="F228" s="2" t="s">
        <v>48</v>
      </c>
      <c r="G228" s="2" t="s">
        <v>48</v>
      </c>
      <c r="H228" s="2" t="s">
        <v>41</v>
      </c>
      <c r="I228" s="2" t="s">
        <v>22</v>
      </c>
      <c r="J228" s="2" t="s">
        <v>22</v>
      </c>
      <c r="K228" s="2">
        <v>0</v>
      </c>
      <c r="L228" s="2">
        <v>5</v>
      </c>
      <c r="M228" s="2">
        <v>59</v>
      </c>
      <c r="N228" s="3">
        <v>5</v>
      </c>
      <c r="O228" s="2">
        <v>0</v>
      </c>
      <c r="P228" s="2" t="s">
        <v>25</v>
      </c>
    </row>
    <row r="229" spans="1:16" x14ac:dyDescent="0.3">
      <c r="A229" s="2">
        <v>2015</v>
      </c>
      <c r="B229" s="2" t="s">
        <v>141</v>
      </c>
      <c r="C229" s="2">
        <v>4</v>
      </c>
      <c r="D229" s="2" t="s">
        <v>798</v>
      </c>
      <c r="E229" s="2" t="s">
        <v>799</v>
      </c>
      <c r="F229" s="2" t="s">
        <v>800</v>
      </c>
      <c r="G229" s="2" t="s">
        <v>276</v>
      </c>
      <c r="H229" s="2" t="s">
        <v>277</v>
      </c>
      <c r="I229" s="2" t="s">
        <v>22</v>
      </c>
      <c r="J229" s="2" t="s">
        <v>22</v>
      </c>
      <c r="K229" s="2" t="s">
        <v>801</v>
      </c>
      <c r="L229" s="2">
        <v>31</v>
      </c>
      <c r="M229" s="2">
        <v>100</v>
      </c>
      <c r="N229" s="3">
        <v>7</v>
      </c>
      <c r="O229" s="2">
        <v>0</v>
      </c>
      <c r="P229" s="2" t="s">
        <v>25</v>
      </c>
    </row>
    <row r="230" spans="1:16" x14ac:dyDescent="0.3">
      <c r="A230" s="2">
        <v>2015</v>
      </c>
      <c r="B230" s="2" t="s">
        <v>16</v>
      </c>
      <c r="C230" s="2">
        <v>4</v>
      </c>
      <c r="D230" s="2" t="s">
        <v>802</v>
      </c>
      <c r="E230" s="2" t="s">
        <v>803</v>
      </c>
      <c r="F230" s="2" t="s">
        <v>804</v>
      </c>
      <c r="G230" s="2" t="s">
        <v>54</v>
      </c>
      <c r="H230" s="2" t="s">
        <v>55</v>
      </c>
      <c r="I230" s="2" t="s">
        <v>22</v>
      </c>
      <c r="J230" s="2" t="s">
        <v>22</v>
      </c>
      <c r="K230" s="2">
        <v>0</v>
      </c>
      <c r="L230" s="2">
        <v>0</v>
      </c>
      <c r="M230" s="2">
        <v>39</v>
      </c>
      <c r="N230" s="3">
        <v>4</v>
      </c>
      <c r="O230" s="2">
        <v>0</v>
      </c>
      <c r="P230" s="2" t="s">
        <v>25</v>
      </c>
    </row>
    <row r="231" spans="1:16" x14ac:dyDescent="0.3">
      <c r="A231" s="2">
        <v>2015</v>
      </c>
      <c r="B231" s="2" t="s">
        <v>16</v>
      </c>
      <c r="C231" s="2">
        <v>12</v>
      </c>
      <c r="D231" s="2" t="s">
        <v>805</v>
      </c>
      <c r="E231" s="2" t="s">
        <v>806</v>
      </c>
      <c r="F231" s="2" t="s">
        <v>807</v>
      </c>
      <c r="G231" s="2" t="s">
        <v>162</v>
      </c>
      <c r="H231" s="2" t="s">
        <v>21</v>
      </c>
      <c r="I231" s="2" t="s">
        <v>22</v>
      </c>
      <c r="J231" s="2" t="s">
        <v>22</v>
      </c>
      <c r="K231" s="2">
        <v>0</v>
      </c>
      <c r="L231" s="2">
        <v>2</v>
      </c>
      <c r="M231" s="2">
        <v>7</v>
      </c>
      <c r="N231" s="3">
        <v>4</v>
      </c>
      <c r="O231" s="2">
        <v>0</v>
      </c>
      <c r="P231" s="2" t="s">
        <v>25</v>
      </c>
    </row>
    <row r="232" spans="1:16" x14ac:dyDescent="0.3">
      <c r="A232" s="2">
        <v>2015</v>
      </c>
      <c r="B232" s="2" t="s">
        <v>16</v>
      </c>
      <c r="C232" s="2">
        <v>12</v>
      </c>
      <c r="D232" s="2" t="s">
        <v>808</v>
      </c>
      <c r="E232" s="2" t="s">
        <v>809</v>
      </c>
      <c r="F232" s="2" t="s">
        <v>810</v>
      </c>
      <c r="G232" s="2" t="s">
        <v>465</v>
      </c>
      <c r="H232" s="2" t="s">
        <v>41</v>
      </c>
      <c r="I232" s="2" t="s">
        <v>22</v>
      </c>
      <c r="J232" s="2" t="s">
        <v>22</v>
      </c>
      <c r="K232" s="2">
        <v>0</v>
      </c>
      <c r="L232" s="2">
        <v>2</v>
      </c>
      <c r="M232" s="2">
        <v>13</v>
      </c>
      <c r="N232" s="3">
        <v>7</v>
      </c>
      <c r="O232" s="2">
        <v>0</v>
      </c>
      <c r="P232" s="2" t="s">
        <v>25</v>
      </c>
    </row>
    <row r="233" spans="1:16" x14ac:dyDescent="0.3">
      <c r="A233" s="2">
        <v>2016</v>
      </c>
      <c r="B233" s="2" t="s">
        <v>201</v>
      </c>
      <c r="C233" s="2">
        <v>5</v>
      </c>
      <c r="D233" s="2" t="s">
        <v>811</v>
      </c>
      <c r="E233" s="2" t="s">
        <v>812</v>
      </c>
      <c r="F233" s="2" t="s">
        <v>813</v>
      </c>
      <c r="G233" s="2" t="s">
        <v>54</v>
      </c>
      <c r="H233" s="2" t="s">
        <v>55</v>
      </c>
      <c r="I233" s="2" t="s">
        <v>22</v>
      </c>
      <c r="J233" s="2" t="s">
        <v>22</v>
      </c>
      <c r="K233" s="2">
        <v>0</v>
      </c>
      <c r="L233" s="2">
        <v>0</v>
      </c>
      <c r="M233" s="2">
        <v>0</v>
      </c>
      <c r="N233" s="3">
        <v>1</v>
      </c>
      <c r="O233" s="2">
        <v>0</v>
      </c>
      <c r="P233" s="2" t="s">
        <v>25</v>
      </c>
    </row>
    <row r="234" spans="1:16" x14ac:dyDescent="0.3">
      <c r="A234" s="2">
        <v>2016</v>
      </c>
      <c r="B234" s="2" t="s">
        <v>79</v>
      </c>
      <c r="C234" s="2">
        <v>6</v>
      </c>
      <c r="D234" s="2" t="s">
        <v>814</v>
      </c>
      <c r="E234" s="2" t="s">
        <v>815</v>
      </c>
      <c r="F234" s="2" t="s">
        <v>816</v>
      </c>
      <c r="G234" s="2" t="s">
        <v>54</v>
      </c>
      <c r="H234" s="2" t="s">
        <v>55</v>
      </c>
      <c r="I234" s="2" t="s">
        <v>32</v>
      </c>
      <c r="J234" s="2" t="s">
        <v>32</v>
      </c>
      <c r="K234" s="2" t="s">
        <v>817</v>
      </c>
      <c r="L234" s="2">
        <v>0</v>
      </c>
      <c r="M234" s="2">
        <v>7</v>
      </c>
      <c r="N234" s="3">
        <v>8</v>
      </c>
      <c r="O234" s="2">
        <v>0</v>
      </c>
      <c r="P234" s="2" t="s">
        <v>35</v>
      </c>
    </row>
    <row r="235" spans="1:16" x14ac:dyDescent="0.3">
      <c r="A235" s="2">
        <v>2016</v>
      </c>
      <c r="B235" s="2" t="s">
        <v>141</v>
      </c>
      <c r="C235" s="2">
        <v>27</v>
      </c>
      <c r="D235" s="2" t="s">
        <v>818</v>
      </c>
      <c r="E235" s="2" t="s">
        <v>819</v>
      </c>
      <c r="F235" s="2" t="s">
        <v>820</v>
      </c>
      <c r="G235" s="2" t="s">
        <v>446</v>
      </c>
      <c r="H235" s="2" t="s">
        <v>55</v>
      </c>
      <c r="I235" s="2" t="s">
        <v>22</v>
      </c>
      <c r="J235" s="2" t="s">
        <v>22</v>
      </c>
      <c r="K235" s="2">
        <v>0</v>
      </c>
      <c r="L235" s="2">
        <v>0</v>
      </c>
      <c r="M235" s="2">
        <v>0</v>
      </c>
      <c r="N235" s="3">
        <v>3</v>
      </c>
      <c r="O235" s="2">
        <v>0</v>
      </c>
      <c r="P235" s="2" t="s">
        <v>25</v>
      </c>
    </row>
    <row r="236" spans="1:16" x14ac:dyDescent="0.3">
      <c r="A236" s="2">
        <v>2016</v>
      </c>
      <c r="B236" s="2" t="s">
        <v>16</v>
      </c>
      <c r="C236" s="2">
        <v>29</v>
      </c>
      <c r="D236" s="2" t="s">
        <v>821</v>
      </c>
      <c r="E236" s="2" t="s">
        <v>822</v>
      </c>
      <c r="F236" s="2" t="s">
        <v>823</v>
      </c>
      <c r="G236" s="2" t="s">
        <v>251</v>
      </c>
      <c r="H236" s="2" t="s">
        <v>145</v>
      </c>
      <c r="I236" s="2" t="s">
        <v>32</v>
      </c>
      <c r="J236" s="2" t="s">
        <v>32</v>
      </c>
      <c r="K236" s="2">
        <v>0</v>
      </c>
      <c r="L236" s="2">
        <v>1</v>
      </c>
      <c r="M236" s="2">
        <v>22</v>
      </c>
      <c r="N236" s="3">
        <v>2</v>
      </c>
      <c r="O236" s="2">
        <v>0</v>
      </c>
      <c r="P236" s="2" t="s">
        <v>35</v>
      </c>
    </row>
    <row r="237" spans="1:16" x14ac:dyDescent="0.3">
      <c r="A237" s="2">
        <v>2016</v>
      </c>
      <c r="B237" s="2" t="s">
        <v>125</v>
      </c>
      <c r="C237" s="2">
        <v>20</v>
      </c>
      <c r="D237" s="2" t="s">
        <v>824</v>
      </c>
      <c r="E237" s="2" t="s">
        <v>825</v>
      </c>
      <c r="F237" s="2" t="s">
        <v>826</v>
      </c>
      <c r="G237" s="2" t="s">
        <v>48</v>
      </c>
      <c r="H237" s="2" t="s">
        <v>189</v>
      </c>
      <c r="I237" s="2" t="s">
        <v>22</v>
      </c>
      <c r="J237" s="2" t="s">
        <v>22</v>
      </c>
      <c r="K237" s="2">
        <v>0</v>
      </c>
      <c r="L237" s="2">
        <v>152</v>
      </c>
      <c r="M237" s="2">
        <v>260</v>
      </c>
      <c r="N237" s="3">
        <v>7</v>
      </c>
      <c r="O237" s="2">
        <v>0</v>
      </c>
      <c r="P237" s="2" t="s">
        <v>25</v>
      </c>
    </row>
    <row r="238" spans="1:16" x14ac:dyDescent="0.3">
      <c r="A238" s="2">
        <v>2016</v>
      </c>
      <c r="B238" s="2" t="s">
        <v>36</v>
      </c>
      <c r="C238" s="2">
        <v>6</v>
      </c>
      <c r="D238" s="2" t="s">
        <v>827</v>
      </c>
      <c r="E238" s="2" t="s">
        <v>828</v>
      </c>
      <c r="F238" s="2" t="s">
        <v>829</v>
      </c>
      <c r="G238" s="2" t="s">
        <v>178</v>
      </c>
      <c r="H238" s="2" t="s">
        <v>205</v>
      </c>
      <c r="I238" s="2" t="s">
        <v>22</v>
      </c>
      <c r="J238" s="2" t="s">
        <v>22</v>
      </c>
      <c r="K238" s="2">
        <v>0</v>
      </c>
      <c r="L238" s="2">
        <v>2</v>
      </c>
      <c r="M238" s="2">
        <v>6</v>
      </c>
      <c r="N238" s="3">
        <v>5</v>
      </c>
      <c r="O238" s="2">
        <v>0</v>
      </c>
      <c r="P238" s="2" t="s">
        <v>25</v>
      </c>
    </row>
    <row r="239" spans="1:16" x14ac:dyDescent="0.3">
      <c r="A239" s="2">
        <v>2016</v>
      </c>
      <c r="B239" s="2" t="s">
        <v>36</v>
      </c>
      <c r="C239" s="2">
        <v>28</v>
      </c>
      <c r="D239" s="2" t="s">
        <v>830</v>
      </c>
      <c r="E239" s="2" t="s">
        <v>831</v>
      </c>
      <c r="F239" s="2" t="s">
        <v>605</v>
      </c>
      <c r="G239" s="2" t="s">
        <v>69</v>
      </c>
      <c r="H239" s="2" t="s">
        <v>260</v>
      </c>
      <c r="I239" s="2" t="s">
        <v>22</v>
      </c>
      <c r="J239" s="2" t="s">
        <v>22</v>
      </c>
      <c r="K239" s="2">
        <v>0</v>
      </c>
      <c r="L239" s="2">
        <v>0</v>
      </c>
      <c r="M239" s="2">
        <v>0</v>
      </c>
      <c r="N239" s="3">
        <v>6</v>
      </c>
      <c r="O239" s="2">
        <v>0</v>
      </c>
      <c r="P239" s="2" t="s">
        <v>25</v>
      </c>
    </row>
    <row r="240" spans="1:16" x14ac:dyDescent="0.3">
      <c r="A240" s="2">
        <v>2016</v>
      </c>
      <c r="B240" s="2" t="s">
        <v>36</v>
      </c>
      <c r="C240" s="2">
        <v>28</v>
      </c>
      <c r="D240" s="2" t="s">
        <v>832</v>
      </c>
      <c r="E240" s="2" t="s">
        <v>833</v>
      </c>
      <c r="F240" s="2" t="s">
        <v>834</v>
      </c>
      <c r="G240" s="2" t="s">
        <v>48</v>
      </c>
      <c r="H240" s="2" t="s">
        <v>189</v>
      </c>
      <c r="I240" s="2" t="s">
        <v>22</v>
      </c>
      <c r="J240" s="2" t="s">
        <v>22</v>
      </c>
      <c r="K240" s="2">
        <v>0</v>
      </c>
      <c r="L240" s="2">
        <v>0</v>
      </c>
      <c r="M240" s="2">
        <v>44</v>
      </c>
      <c r="N240" s="3">
        <v>4</v>
      </c>
      <c r="O240" s="2">
        <v>0</v>
      </c>
      <c r="P240" s="2" t="s">
        <v>25</v>
      </c>
    </row>
    <row r="241" spans="1:16" x14ac:dyDescent="0.3">
      <c r="A241" s="2">
        <v>2017</v>
      </c>
      <c r="B241" s="2" t="s">
        <v>94</v>
      </c>
      <c r="C241" s="2">
        <v>21</v>
      </c>
      <c r="D241" s="2" t="s">
        <v>835</v>
      </c>
      <c r="E241" s="2" t="s">
        <v>836</v>
      </c>
      <c r="F241" s="2" t="s">
        <v>837</v>
      </c>
      <c r="G241" s="2" t="s">
        <v>20</v>
      </c>
      <c r="H241" s="2" t="s">
        <v>21</v>
      </c>
      <c r="I241" s="2" t="s">
        <v>22</v>
      </c>
      <c r="J241" s="2" t="s">
        <v>22</v>
      </c>
      <c r="K241" s="2">
        <v>0</v>
      </c>
      <c r="L241" s="2">
        <v>41</v>
      </c>
      <c r="M241" s="2">
        <v>69</v>
      </c>
      <c r="N241" s="3">
        <v>5</v>
      </c>
      <c r="O241" s="2">
        <v>0</v>
      </c>
      <c r="P241" s="2" t="s">
        <v>25</v>
      </c>
    </row>
    <row r="242" spans="1:16" x14ac:dyDescent="0.3">
      <c r="A242" s="2">
        <v>2017</v>
      </c>
      <c r="B242" s="2" t="s">
        <v>101</v>
      </c>
      <c r="C242" s="2">
        <v>7</v>
      </c>
      <c r="D242" s="2" t="s">
        <v>838</v>
      </c>
      <c r="E242" s="2" t="s">
        <v>839</v>
      </c>
      <c r="F242" s="2" t="s">
        <v>840</v>
      </c>
      <c r="G242" s="2" t="s">
        <v>276</v>
      </c>
      <c r="H242" s="2" t="s">
        <v>260</v>
      </c>
      <c r="I242" s="2" t="s">
        <v>106</v>
      </c>
      <c r="J242" s="2" t="s">
        <v>106</v>
      </c>
      <c r="K242" s="2" t="s">
        <v>592</v>
      </c>
      <c r="L242" s="2">
        <v>0</v>
      </c>
      <c r="M242" s="2">
        <v>10</v>
      </c>
      <c r="N242" s="3">
        <v>6</v>
      </c>
      <c r="O242" s="2">
        <v>0</v>
      </c>
      <c r="P242" s="2" t="s">
        <v>109</v>
      </c>
    </row>
    <row r="243" spans="1:16" x14ac:dyDescent="0.3">
      <c r="A243" s="2">
        <v>2017</v>
      </c>
      <c r="B243" s="2" t="s">
        <v>101</v>
      </c>
      <c r="C243" s="2">
        <v>30</v>
      </c>
      <c r="D243" s="2" t="s">
        <v>841</v>
      </c>
      <c r="E243" s="2" t="s">
        <v>842</v>
      </c>
      <c r="F243" s="2" t="s">
        <v>843</v>
      </c>
      <c r="G243" s="2" t="s">
        <v>48</v>
      </c>
      <c r="H243" s="2" t="s">
        <v>189</v>
      </c>
      <c r="I243" s="2" t="s">
        <v>22</v>
      </c>
      <c r="J243" s="2" t="s">
        <v>22</v>
      </c>
      <c r="K243" s="2">
        <v>0</v>
      </c>
      <c r="L243" s="2">
        <v>0</v>
      </c>
      <c r="M243" s="2">
        <v>52</v>
      </c>
      <c r="N243" s="3">
        <v>5</v>
      </c>
      <c r="O243" s="2">
        <v>0</v>
      </c>
      <c r="P243" s="2" t="s">
        <v>25</v>
      </c>
    </row>
    <row r="244" spans="1:16" x14ac:dyDescent="0.3">
      <c r="A244" s="2">
        <v>2017</v>
      </c>
      <c r="B244" s="2" t="s">
        <v>44</v>
      </c>
      <c r="C244" s="2">
        <v>15</v>
      </c>
      <c r="D244" s="2" t="s">
        <v>844</v>
      </c>
      <c r="E244" s="2" t="s">
        <v>845</v>
      </c>
      <c r="F244" s="2" t="s">
        <v>846</v>
      </c>
      <c r="G244" s="2" t="s">
        <v>48</v>
      </c>
      <c r="H244" s="2" t="s">
        <v>41</v>
      </c>
      <c r="I244" s="2" t="s">
        <v>22</v>
      </c>
      <c r="J244" s="2" t="s">
        <v>22</v>
      </c>
      <c r="K244" s="2">
        <v>0</v>
      </c>
      <c r="L244" s="2">
        <v>0</v>
      </c>
      <c r="M244" s="2">
        <v>24</v>
      </c>
      <c r="N244" s="3">
        <v>4</v>
      </c>
      <c r="O244" s="2">
        <v>0</v>
      </c>
      <c r="P244" s="2" t="s">
        <v>25</v>
      </c>
    </row>
    <row r="245" spans="1:16" x14ac:dyDescent="0.3">
      <c r="A245" s="2">
        <v>2017</v>
      </c>
      <c r="B245" s="2" t="s">
        <v>141</v>
      </c>
      <c r="C245" s="2">
        <v>19</v>
      </c>
      <c r="D245" s="2" t="s">
        <v>847</v>
      </c>
      <c r="E245" s="2" t="s">
        <v>848</v>
      </c>
      <c r="F245" s="2" t="s">
        <v>849</v>
      </c>
      <c r="G245" s="2" t="s">
        <v>48</v>
      </c>
      <c r="H245" s="2" t="s">
        <v>41</v>
      </c>
      <c r="I245" s="2" t="s">
        <v>22</v>
      </c>
      <c r="J245" s="2" t="s">
        <v>22</v>
      </c>
      <c r="K245" s="2">
        <v>0</v>
      </c>
      <c r="L245" s="2">
        <v>23</v>
      </c>
      <c r="M245" s="2">
        <v>97</v>
      </c>
      <c r="N245" s="3">
        <v>5</v>
      </c>
      <c r="O245" s="2">
        <v>0</v>
      </c>
      <c r="P245" s="2" t="s">
        <v>25</v>
      </c>
    </row>
    <row r="246" spans="1:16" x14ac:dyDescent="0.3">
      <c r="A246" s="2">
        <v>2017</v>
      </c>
      <c r="B246" s="2" t="s">
        <v>141</v>
      </c>
      <c r="C246" s="2">
        <v>23</v>
      </c>
      <c r="D246" s="2" t="s">
        <v>850</v>
      </c>
      <c r="E246" s="2" t="s">
        <v>851</v>
      </c>
      <c r="F246" s="2" t="s">
        <v>852</v>
      </c>
      <c r="G246" s="2" t="s">
        <v>48</v>
      </c>
      <c r="H246" s="2" t="s">
        <v>189</v>
      </c>
      <c r="I246" s="2" t="s">
        <v>22</v>
      </c>
      <c r="J246" s="2" t="s">
        <v>22</v>
      </c>
      <c r="K246" s="2">
        <v>0</v>
      </c>
      <c r="L246" s="2">
        <v>0</v>
      </c>
      <c r="M246" s="2">
        <v>100</v>
      </c>
      <c r="N246" s="3">
        <v>4</v>
      </c>
      <c r="O246" s="2">
        <v>0</v>
      </c>
      <c r="P246" s="2" t="s">
        <v>25</v>
      </c>
    </row>
    <row r="247" spans="1:16" x14ac:dyDescent="0.3">
      <c r="A247" s="2">
        <v>2017</v>
      </c>
      <c r="B247" s="2" t="s">
        <v>125</v>
      </c>
      <c r="C247" s="2">
        <v>24</v>
      </c>
      <c r="D247" s="2" t="s">
        <v>853</v>
      </c>
      <c r="E247" s="2" t="s">
        <v>854</v>
      </c>
      <c r="F247" s="2" t="s">
        <v>855</v>
      </c>
      <c r="G247" s="2" t="s">
        <v>48</v>
      </c>
      <c r="H247" s="2" t="s">
        <v>189</v>
      </c>
      <c r="I247" s="2" t="s">
        <v>22</v>
      </c>
      <c r="J247" s="2" t="s">
        <v>22</v>
      </c>
      <c r="K247" s="2">
        <v>0</v>
      </c>
      <c r="L247" s="2">
        <v>3</v>
      </c>
      <c r="M247" s="2">
        <v>9</v>
      </c>
      <c r="N247" s="3">
        <v>5</v>
      </c>
      <c r="O247" s="2">
        <v>0</v>
      </c>
      <c r="P247" s="2" t="s">
        <v>25</v>
      </c>
    </row>
    <row r="248" spans="1:16" x14ac:dyDescent="0.3">
      <c r="A248" s="2">
        <v>2017</v>
      </c>
      <c r="B248" s="2" t="s">
        <v>125</v>
      </c>
      <c r="C248" s="2">
        <v>24</v>
      </c>
      <c r="D248" s="2" t="s">
        <v>856</v>
      </c>
      <c r="E248" s="2" t="s">
        <v>857</v>
      </c>
      <c r="F248" s="2" t="s">
        <v>858</v>
      </c>
      <c r="G248" s="2" t="s">
        <v>251</v>
      </c>
      <c r="H248" s="2" t="s">
        <v>145</v>
      </c>
      <c r="I248" s="2" t="s">
        <v>22</v>
      </c>
      <c r="J248" s="2" t="s">
        <v>22</v>
      </c>
      <c r="K248" s="2">
        <v>0</v>
      </c>
      <c r="L248" s="2">
        <v>0</v>
      </c>
      <c r="M248" s="2">
        <v>0</v>
      </c>
      <c r="N248" s="3">
        <v>1</v>
      </c>
      <c r="O248" s="2">
        <v>0</v>
      </c>
      <c r="P248" s="2" t="s">
        <v>25</v>
      </c>
    </row>
    <row r="249" spans="1:16" x14ac:dyDescent="0.3">
      <c r="A249" s="2">
        <v>2018</v>
      </c>
      <c r="B249" s="2" t="s">
        <v>44</v>
      </c>
      <c r="C249" s="2">
        <v>25</v>
      </c>
      <c r="D249" s="2" t="s">
        <v>859</v>
      </c>
      <c r="E249" s="2" t="s">
        <v>860</v>
      </c>
      <c r="F249" s="2" t="s">
        <v>861</v>
      </c>
      <c r="G249" s="2" t="s">
        <v>54</v>
      </c>
      <c r="H249" s="2" t="s">
        <v>55</v>
      </c>
      <c r="I249" s="2" t="s">
        <v>22</v>
      </c>
      <c r="J249" s="2" t="s">
        <v>22</v>
      </c>
      <c r="K249" s="2" t="s">
        <v>862</v>
      </c>
      <c r="L249" s="2">
        <v>0</v>
      </c>
      <c r="M249" s="2">
        <v>0</v>
      </c>
      <c r="N249" s="3">
        <v>3</v>
      </c>
      <c r="O249" s="2">
        <v>0</v>
      </c>
      <c r="P249" s="2" t="s">
        <v>25</v>
      </c>
    </row>
    <row r="250" spans="1:16" x14ac:dyDescent="0.3">
      <c r="A250" s="2">
        <v>2018</v>
      </c>
      <c r="B250" s="2" t="s">
        <v>79</v>
      </c>
      <c r="C250" s="2">
        <v>6</v>
      </c>
      <c r="D250" s="2" t="s">
        <v>863</v>
      </c>
      <c r="E250" s="2" t="s">
        <v>864</v>
      </c>
      <c r="F250" s="2" t="s">
        <v>865</v>
      </c>
      <c r="G250" s="2" t="s">
        <v>69</v>
      </c>
      <c r="H250" s="2" t="s">
        <v>70</v>
      </c>
      <c r="I250" s="2" t="s">
        <v>289</v>
      </c>
      <c r="J250" s="2" t="s">
        <v>289</v>
      </c>
      <c r="K250" s="2" t="s">
        <v>866</v>
      </c>
      <c r="L250" s="2">
        <v>1</v>
      </c>
      <c r="M250" s="2">
        <v>1</v>
      </c>
      <c r="N250" s="3">
        <v>6</v>
      </c>
      <c r="O250" s="2">
        <v>0</v>
      </c>
      <c r="P250" s="2" t="s">
        <v>290</v>
      </c>
    </row>
    <row r="251" spans="1:16" x14ac:dyDescent="0.3">
      <c r="A251" s="2">
        <v>2018</v>
      </c>
      <c r="B251" s="2" t="s">
        <v>58</v>
      </c>
      <c r="C251" s="2">
        <v>24</v>
      </c>
      <c r="D251" s="2" t="s">
        <v>867</v>
      </c>
      <c r="E251" s="2" t="s">
        <v>868</v>
      </c>
      <c r="F251" s="2" t="s">
        <v>869</v>
      </c>
      <c r="G251" s="2" t="s">
        <v>54</v>
      </c>
      <c r="H251" s="2" t="s">
        <v>55</v>
      </c>
      <c r="I251" s="2" t="s">
        <v>32</v>
      </c>
      <c r="J251" s="2" t="s">
        <v>32</v>
      </c>
      <c r="K251" s="2" t="s">
        <v>870</v>
      </c>
      <c r="L251" s="2">
        <v>5</v>
      </c>
      <c r="M251" s="2">
        <v>4</v>
      </c>
      <c r="N251" s="3">
        <v>4</v>
      </c>
      <c r="O251" s="2">
        <v>0</v>
      </c>
      <c r="P251" s="2" t="s">
        <v>35</v>
      </c>
    </row>
    <row r="252" spans="1:16" x14ac:dyDescent="0.3">
      <c r="A252" s="2">
        <v>2018</v>
      </c>
      <c r="B252" s="2" t="s">
        <v>26</v>
      </c>
      <c r="C252" s="2">
        <v>10</v>
      </c>
      <c r="D252" s="2" t="s">
        <v>871</v>
      </c>
      <c r="E252" s="2" t="s">
        <v>872</v>
      </c>
      <c r="F252" s="2" t="s">
        <v>873</v>
      </c>
      <c r="G252" s="2" t="s">
        <v>48</v>
      </c>
      <c r="H252" s="2" t="s">
        <v>41</v>
      </c>
      <c r="I252" s="2" t="s">
        <v>22</v>
      </c>
      <c r="J252" s="2" t="s">
        <v>22</v>
      </c>
      <c r="K252" s="2">
        <v>0</v>
      </c>
      <c r="L252" s="2">
        <v>7</v>
      </c>
      <c r="M252" s="2">
        <v>0</v>
      </c>
      <c r="N252" s="3">
        <v>2</v>
      </c>
      <c r="O252" s="2">
        <v>0</v>
      </c>
      <c r="P252" s="2" t="s">
        <v>25</v>
      </c>
    </row>
    <row r="253" spans="1:16" x14ac:dyDescent="0.3">
      <c r="A253" s="2">
        <v>2018</v>
      </c>
      <c r="B253" s="2" t="s">
        <v>26</v>
      </c>
      <c r="C253" s="2">
        <v>19</v>
      </c>
      <c r="D253" s="2" t="s">
        <v>874</v>
      </c>
      <c r="E253" s="2">
        <v>0</v>
      </c>
      <c r="F253" s="2" t="s">
        <v>875</v>
      </c>
      <c r="G253" s="2" t="s">
        <v>98</v>
      </c>
      <c r="H253" s="2" t="s">
        <v>41</v>
      </c>
      <c r="I253" s="2" t="s">
        <v>32</v>
      </c>
      <c r="J253" s="2" t="s">
        <v>32</v>
      </c>
      <c r="K253" s="2" t="s">
        <v>876</v>
      </c>
      <c r="L253" s="2">
        <v>59</v>
      </c>
      <c r="M253" s="2">
        <v>100</v>
      </c>
      <c r="N253" s="3">
        <v>5</v>
      </c>
      <c r="O253" s="2">
        <v>0</v>
      </c>
      <c r="P253" s="2" t="s">
        <v>35</v>
      </c>
    </row>
    <row r="254" spans="1:16" x14ac:dyDescent="0.3">
      <c r="A254" s="2">
        <v>2019</v>
      </c>
      <c r="B254" s="2" t="s">
        <v>201</v>
      </c>
      <c r="C254" s="2">
        <v>3</v>
      </c>
      <c r="D254" s="2" t="s">
        <v>877</v>
      </c>
      <c r="E254" s="2" t="s">
        <v>878</v>
      </c>
      <c r="F254" s="2" t="s">
        <v>879</v>
      </c>
      <c r="G254" s="2" t="s">
        <v>62</v>
      </c>
      <c r="H254" s="2" t="s">
        <v>63</v>
      </c>
      <c r="I254" s="2" t="s">
        <v>22</v>
      </c>
      <c r="J254" s="2" t="s">
        <v>22</v>
      </c>
      <c r="K254" s="2">
        <v>0</v>
      </c>
      <c r="L254" s="2">
        <v>0</v>
      </c>
      <c r="M254" s="2">
        <v>0</v>
      </c>
      <c r="N254" s="3">
        <v>3</v>
      </c>
      <c r="O254" s="2">
        <v>0</v>
      </c>
      <c r="P254" s="2" t="s">
        <v>25</v>
      </c>
    </row>
    <row r="255" spans="1:16" x14ac:dyDescent="0.3">
      <c r="A255" s="2">
        <v>2019</v>
      </c>
      <c r="B255" s="2" t="s">
        <v>101</v>
      </c>
      <c r="C255" s="2">
        <v>31</v>
      </c>
      <c r="D255" s="2" t="s">
        <v>880</v>
      </c>
      <c r="E255" s="2" t="s">
        <v>881</v>
      </c>
      <c r="F255" s="2" t="s">
        <v>882</v>
      </c>
      <c r="G255" s="2" t="s">
        <v>48</v>
      </c>
      <c r="H255" s="2" t="s">
        <v>189</v>
      </c>
      <c r="I255" s="2" t="s">
        <v>22</v>
      </c>
      <c r="J255" s="2" t="s">
        <v>22</v>
      </c>
      <c r="K255" s="2">
        <v>0</v>
      </c>
      <c r="L255" s="2">
        <v>0</v>
      </c>
      <c r="M255" s="2">
        <v>0</v>
      </c>
      <c r="N255" s="3">
        <v>1</v>
      </c>
      <c r="O255" s="2">
        <v>0</v>
      </c>
      <c r="P255" s="2" t="s">
        <v>25</v>
      </c>
    </row>
    <row r="256" spans="1:16" x14ac:dyDescent="0.3">
      <c r="A256" s="2">
        <v>2019</v>
      </c>
      <c r="B256" s="2" t="s">
        <v>44</v>
      </c>
      <c r="C256" s="2">
        <v>20</v>
      </c>
      <c r="D256" s="2" t="s">
        <v>883</v>
      </c>
      <c r="E256" s="2" t="s">
        <v>884</v>
      </c>
      <c r="F256" s="2" t="s">
        <v>885</v>
      </c>
      <c r="G256" s="2" t="s">
        <v>48</v>
      </c>
      <c r="H256" s="2" t="s">
        <v>189</v>
      </c>
      <c r="I256" s="2" t="s">
        <v>22</v>
      </c>
      <c r="J256" s="2" t="s">
        <v>22</v>
      </c>
      <c r="K256" s="2">
        <v>0</v>
      </c>
      <c r="L256" s="2">
        <v>0</v>
      </c>
      <c r="M256" s="2">
        <v>15</v>
      </c>
      <c r="N256" s="3">
        <v>4</v>
      </c>
      <c r="O256" s="2">
        <v>0</v>
      </c>
      <c r="P256" s="2" t="s">
        <v>25</v>
      </c>
    </row>
    <row r="257" spans="1:16" x14ac:dyDescent="0.3">
      <c r="A257" s="2">
        <v>2019</v>
      </c>
      <c r="B257" s="2" t="s">
        <v>141</v>
      </c>
      <c r="C257" s="2">
        <v>29</v>
      </c>
      <c r="D257" s="2" t="s">
        <v>886</v>
      </c>
      <c r="E257" s="2" t="s">
        <v>887</v>
      </c>
      <c r="F257" s="2" t="s">
        <v>888</v>
      </c>
      <c r="G257" s="2" t="s">
        <v>40</v>
      </c>
      <c r="H257" s="2" t="s">
        <v>41</v>
      </c>
      <c r="I257" s="2" t="s">
        <v>289</v>
      </c>
      <c r="J257" s="2" t="s">
        <v>289</v>
      </c>
      <c r="K257" s="2">
        <v>0</v>
      </c>
      <c r="L257" s="2">
        <v>0</v>
      </c>
      <c r="M257" s="2">
        <v>0</v>
      </c>
      <c r="N257" s="3">
        <v>3</v>
      </c>
      <c r="O257" s="2">
        <v>0</v>
      </c>
      <c r="P257" s="2" t="s">
        <v>290</v>
      </c>
    </row>
    <row r="258" spans="1:16" x14ac:dyDescent="0.3">
      <c r="A258" s="2">
        <v>2019</v>
      </c>
      <c r="B258" s="2" t="s">
        <v>125</v>
      </c>
      <c r="C258" s="2">
        <v>11</v>
      </c>
      <c r="D258" s="2" t="s">
        <v>889</v>
      </c>
      <c r="E258" s="2" t="s">
        <v>890</v>
      </c>
      <c r="F258" s="2" t="s">
        <v>891</v>
      </c>
      <c r="G258" s="2" t="s">
        <v>117</v>
      </c>
      <c r="H258" s="2" t="s">
        <v>21</v>
      </c>
      <c r="I258" s="2" t="s">
        <v>32</v>
      </c>
      <c r="J258" s="2" t="s">
        <v>32</v>
      </c>
      <c r="K258" s="2" t="s">
        <v>892</v>
      </c>
      <c r="L258" s="2">
        <v>1</v>
      </c>
      <c r="M258" s="2">
        <v>16</v>
      </c>
      <c r="N258" s="3">
        <v>5</v>
      </c>
      <c r="O258" s="2">
        <v>0</v>
      </c>
      <c r="P258" s="2" t="s">
        <v>35</v>
      </c>
    </row>
    <row r="259" spans="1:16" x14ac:dyDescent="0.3">
      <c r="A259" s="2">
        <v>2020</v>
      </c>
      <c r="B259" s="2" t="s">
        <v>79</v>
      </c>
      <c r="C259" s="2">
        <v>8</v>
      </c>
      <c r="D259" s="2" t="s">
        <v>893</v>
      </c>
      <c r="E259" s="2">
        <v>0</v>
      </c>
      <c r="F259" s="2" t="s">
        <v>894</v>
      </c>
      <c r="G259" s="2" t="s">
        <v>69</v>
      </c>
      <c r="H259" s="2" t="s">
        <v>70</v>
      </c>
      <c r="I259" s="2" t="s">
        <v>32</v>
      </c>
      <c r="J259" s="2" t="s">
        <v>32</v>
      </c>
      <c r="K259" s="2" t="s">
        <v>895</v>
      </c>
      <c r="L259" s="2">
        <v>16</v>
      </c>
      <c r="M259" s="2">
        <v>0</v>
      </c>
      <c r="N259" s="3">
        <v>5</v>
      </c>
      <c r="O259" s="2">
        <v>0</v>
      </c>
      <c r="P259" s="2" t="s">
        <v>35</v>
      </c>
    </row>
    <row r="260" spans="1:16" x14ac:dyDescent="0.3">
      <c r="A260" s="2">
        <v>2020</v>
      </c>
      <c r="B260" s="2" t="s">
        <v>58</v>
      </c>
      <c r="C260" s="2">
        <v>22</v>
      </c>
      <c r="D260" s="2" t="s">
        <v>896</v>
      </c>
      <c r="E260" s="2">
        <v>0</v>
      </c>
      <c r="F260" s="2" t="s">
        <v>897</v>
      </c>
      <c r="G260" s="2" t="s">
        <v>117</v>
      </c>
      <c r="H260" s="2" t="s">
        <v>21</v>
      </c>
      <c r="I260" s="2" t="s">
        <v>32</v>
      </c>
      <c r="J260" s="2" t="s">
        <v>32</v>
      </c>
      <c r="K260" s="2" t="s">
        <v>898</v>
      </c>
      <c r="L260" s="2">
        <v>3</v>
      </c>
      <c r="M260" s="2">
        <v>0</v>
      </c>
      <c r="N260" s="3">
        <v>4</v>
      </c>
      <c r="O260" s="2">
        <v>0</v>
      </c>
      <c r="P260" s="2" t="s">
        <v>35</v>
      </c>
    </row>
    <row r="261" spans="1:16" x14ac:dyDescent="0.3">
      <c r="A261" s="2">
        <v>2021</v>
      </c>
      <c r="B261" s="2" t="s">
        <v>141</v>
      </c>
      <c r="C261" s="2">
        <v>25</v>
      </c>
      <c r="D261" s="2" t="s">
        <v>899</v>
      </c>
      <c r="E261" s="2" t="s">
        <v>900</v>
      </c>
      <c r="F261" s="2" t="s">
        <v>901</v>
      </c>
      <c r="G261" s="2" t="s">
        <v>204</v>
      </c>
      <c r="H261" s="2" t="s">
        <v>205</v>
      </c>
      <c r="I261" s="2" t="s">
        <v>22</v>
      </c>
      <c r="J261" s="2" t="s">
        <v>22</v>
      </c>
      <c r="K261" s="2">
        <v>0</v>
      </c>
      <c r="L261" s="2">
        <v>0</v>
      </c>
      <c r="M261" s="2">
        <v>0</v>
      </c>
      <c r="N261" s="3">
        <v>3</v>
      </c>
      <c r="O261" s="2">
        <v>0</v>
      </c>
      <c r="P261" s="2" t="s">
        <v>25</v>
      </c>
    </row>
    <row r="262" spans="1:16" x14ac:dyDescent="0.3">
      <c r="A262" s="2">
        <v>2021</v>
      </c>
      <c r="B262" s="2" t="s">
        <v>141</v>
      </c>
      <c r="C262" s="2">
        <v>25</v>
      </c>
      <c r="D262" s="2" t="s">
        <v>902</v>
      </c>
      <c r="E262" s="2">
        <v>0</v>
      </c>
      <c r="F262" s="2" t="s">
        <v>903</v>
      </c>
      <c r="G262" s="2" t="s">
        <v>54</v>
      </c>
      <c r="H262" s="2" t="s">
        <v>55</v>
      </c>
      <c r="I262" s="2" t="s">
        <v>32</v>
      </c>
      <c r="J262" s="2" t="s">
        <v>32</v>
      </c>
      <c r="K262" s="2" t="s">
        <v>904</v>
      </c>
      <c r="L262" s="2">
        <v>2</v>
      </c>
      <c r="M262" s="2">
        <v>0</v>
      </c>
      <c r="N262" s="3">
        <v>2</v>
      </c>
      <c r="O262" s="2">
        <v>0</v>
      </c>
      <c r="P262" s="2" t="s">
        <v>35</v>
      </c>
    </row>
    <row r="263" spans="1:16" x14ac:dyDescent="0.3">
      <c r="A263" s="2">
        <v>2022</v>
      </c>
      <c r="B263" s="2" t="s">
        <v>94</v>
      </c>
      <c r="C263" s="2">
        <v>13</v>
      </c>
      <c r="D263" s="2" t="s">
        <v>905</v>
      </c>
      <c r="E263" s="2" t="s">
        <v>906</v>
      </c>
      <c r="F263" s="2" t="s">
        <v>907</v>
      </c>
      <c r="G263" s="2" t="s">
        <v>178</v>
      </c>
      <c r="H263" s="2" t="s">
        <v>205</v>
      </c>
      <c r="I263" s="2" t="s">
        <v>22</v>
      </c>
      <c r="J263" s="2" t="s">
        <v>22</v>
      </c>
      <c r="K263" s="2">
        <v>0</v>
      </c>
      <c r="L263" s="2">
        <v>9</v>
      </c>
      <c r="M263" s="2">
        <v>0</v>
      </c>
      <c r="N263" s="3">
        <v>5</v>
      </c>
      <c r="O263" s="2">
        <v>0</v>
      </c>
      <c r="P263" s="2" t="s">
        <v>25</v>
      </c>
    </row>
    <row r="264" spans="1:16" x14ac:dyDescent="0.3">
      <c r="A264" s="2">
        <v>2022</v>
      </c>
      <c r="B264" s="2" t="s">
        <v>44</v>
      </c>
      <c r="C264" s="2">
        <v>3</v>
      </c>
      <c r="D264" s="2" t="s">
        <v>908</v>
      </c>
      <c r="E264" s="2" t="s">
        <v>909</v>
      </c>
      <c r="F264" s="2" t="s">
        <v>910</v>
      </c>
      <c r="G264" s="2" t="s">
        <v>69</v>
      </c>
      <c r="H264" s="2" t="s">
        <v>70</v>
      </c>
      <c r="I264" s="2" t="s">
        <v>22</v>
      </c>
      <c r="J264" s="2" t="s">
        <v>22</v>
      </c>
      <c r="K264" s="2">
        <v>0</v>
      </c>
      <c r="L264" s="2">
        <v>0</v>
      </c>
      <c r="M264" s="2">
        <v>2</v>
      </c>
      <c r="N264" s="3">
        <v>1</v>
      </c>
      <c r="O264" s="2">
        <v>0</v>
      </c>
      <c r="P264" s="2" t="s">
        <v>25</v>
      </c>
    </row>
    <row r="265" spans="1:16" x14ac:dyDescent="0.3">
      <c r="A265" s="2">
        <v>2022</v>
      </c>
      <c r="B265" s="2" t="s">
        <v>101</v>
      </c>
      <c r="C265" s="2">
        <v>25</v>
      </c>
      <c r="D265" s="2" t="s">
        <v>911</v>
      </c>
      <c r="E265" s="2" t="s">
        <v>912</v>
      </c>
      <c r="F265" s="2" t="s">
        <v>913</v>
      </c>
      <c r="G265" s="2" t="s">
        <v>30</v>
      </c>
      <c r="H265" s="2" t="s">
        <v>260</v>
      </c>
      <c r="I265" s="2" t="s">
        <v>32</v>
      </c>
      <c r="J265" s="2" t="s">
        <v>32</v>
      </c>
      <c r="K265" s="2" t="s">
        <v>914</v>
      </c>
      <c r="L265" s="2">
        <v>2</v>
      </c>
      <c r="M265" s="2">
        <v>0</v>
      </c>
      <c r="N265" s="3">
        <v>4</v>
      </c>
      <c r="O265" s="2">
        <v>0</v>
      </c>
      <c r="P265" s="2" t="s">
        <v>35</v>
      </c>
    </row>
    <row r="266" spans="1:16" x14ac:dyDescent="0.3">
      <c r="A266" s="2">
        <v>2022</v>
      </c>
      <c r="B266" s="2" t="s">
        <v>125</v>
      </c>
      <c r="C266" s="2">
        <v>12</v>
      </c>
      <c r="D266" s="2" t="s">
        <v>915</v>
      </c>
      <c r="E266" s="2">
        <v>0</v>
      </c>
      <c r="F266" s="2" t="s">
        <v>916</v>
      </c>
      <c r="G266" s="2" t="s">
        <v>117</v>
      </c>
      <c r="H266" s="2" t="s">
        <v>21</v>
      </c>
      <c r="I266" s="2" t="s">
        <v>32</v>
      </c>
      <c r="J266" s="2" t="s">
        <v>32</v>
      </c>
      <c r="K266" s="2" t="s">
        <v>917</v>
      </c>
      <c r="L266" s="2">
        <v>2</v>
      </c>
      <c r="M266" s="2">
        <v>0</v>
      </c>
      <c r="N266" s="3">
        <v>4</v>
      </c>
      <c r="O266" s="2">
        <v>0</v>
      </c>
      <c r="P266" s="2" t="s">
        <v>35</v>
      </c>
    </row>
    <row r="267" spans="1:16" x14ac:dyDescent="0.3">
      <c r="A267" s="2">
        <v>2023</v>
      </c>
      <c r="B267" s="2" t="s">
        <v>94</v>
      </c>
      <c r="C267" s="2">
        <v>2</v>
      </c>
      <c r="D267" s="2" t="s">
        <v>918</v>
      </c>
      <c r="E267" s="2" t="s">
        <v>919</v>
      </c>
      <c r="F267" s="2" t="s">
        <v>920</v>
      </c>
      <c r="G267" s="2" t="s">
        <v>229</v>
      </c>
      <c r="H267" s="2" t="s">
        <v>31</v>
      </c>
      <c r="I267" s="2" t="s">
        <v>22</v>
      </c>
      <c r="J267" s="2" t="s">
        <v>22</v>
      </c>
      <c r="K267" s="2">
        <v>0</v>
      </c>
      <c r="L267" s="2">
        <v>0</v>
      </c>
      <c r="M267" s="2">
        <v>10</v>
      </c>
      <c r="N267" s="3">
        <v>6</v>
      </c>
      <c r="O267" s="2">
        <v>0</v>
      </c>
      <c r="P267" s="2" t="s">
        <v>25</v>
      </c>
    </row>
    <row r="268" spans="1:16" x14ac:dyDescent="0.3">
      <c r="A268" s="2">
        <v>2023</v>
      </c>
      <c r="B268" s="2" t="s">
        <v>44</v>
      </c>
      <c r="C268" s="2">
        <v>3</v>
      </c>
      <c r="D268" s="2" t="s">
        <v>921</v>
      </c>
      <c r="E268" s="2" t="s">
        <v>160</v>
      </c>
      <c r="F268" s="2" t="s">
        <v>922</v>
      </c>
      <c r="G268" s="2" t="s">
        <v>446</v>
      </c>
      <c r="H268" s="2" t="s">
        <v>55</v>
      </c>
      <c r="I268" s="2" t="s">
        <v>923</v>
      </c>
      <c r="J268" s="2" t="s">
        <v>560</v>
      </c>
      <c r="K268" s="2" t="s">
        <v>924</v>
      </c>
      <c r="L268" s="2">
        <v>3</v>
      </c>
      <c r="M268" s="2">
        <v>8</v>
      </c>
      <c r="N268" s="3">
        <v>2</v>
      </c>
      <c r="O268" s="2">
        <v>0</v>
      </c>
      <c r="P268" s="2" t="s">
        <v>109</v>
      </c>
    </row>
    <row r="269" spans="1:16" x14ac:dyDescent="0.3">
      <c r="A269" s="2">
        <v>2023</v>
      </c>
      <c r="B269" s="2" t="s">
        <v>79</v>
      </c>
      <c r="C269" s="2">
        <v>15</v>
      </c>
      <c r="D269" s="2" t="s">
        <v>925</v>
      </c>
      <c r="E269" s="2" t="s">
        <v>926</v>
      </c>
      <c r="F269" s="2" t="s">
        <v>927</v>
      </c>
      <c r="G269" s="2" t="s">
        <v>54</v>
      </c>
      <c r="H269" s="2" t="s">
        <v>55</v>
      </c>
      <c r="I269" s="2" t="s">
        <v>22</v>
      </c>
      <c r="J269" s="2" t="s">
        <v>22</v>
      </c>
      <c r="K269" s="2">
        <v>0</v>
      </c>
      <c r="L269" s="2">
        <v>0</v>
      </c>
      <c r="M269" s="2">
        <v>0</v>
      </c>
      <c r="N269" s="3">
        <v>8</v>
      </c>
      <c r="O269" s="2">
        <v>0</v>
      </c>
      <c r="P269" s="2" t="s">
        <v>25</v>
      </c>
    </row>
    <row r="270" spans="1:16" x14ac:dyDescent="0.3">
      <c r="A270" s="2">
        <v>2023</v>
      </c>
      <c r="B270" s="2" t="s">
        <v>89</v>
      </c>
      <c r="C270" s="2">
        <v>2</v>
      </c>
      <c r="D270" s="2" t="s">
        <v>928</v>
      </c>
      <c r="E270" s="2" t="s">
        <v>929</v>
      </c>
      <c r="F270" s="2" t="s">
        <v>930</v>
      </c>
      <c r="G270" s="2" t="s">
        <v>251</v>
      </c>
      <c r="H270" s="2" t="s">
        <v>145</v>
      </c>
      <c r="I270" s="2" t="s">
        <v>32</v>
      </c>
      <c r="J270" s="2" t="s">
        <v>32</v>
      </c>
      <c r="K270" s="2" t="s">
        <v>931</v>
      </c>
      <c r="L270" s="2">
        <v>296</v>
      </c>
      <c r="M270" s="2">
        <v>1289</v>
      </c>
      <c r="N270" s="3">
        <v>7</v>
      </c>
      <c r="O270" s="2">
        <v>0</v>
      </c>
      <c r="P270" s="2" t="s">
        <v>35</v>
      </c>
    </row>
    <row r="271" spans="1:16" x14ac:dyDescent="0.3">
      <c r="A271" s="2">
        <v>2023</v>
      </c>
      <c r="B271" s="2" t="s">
        <v>89</v>
      </c>
      <c r="C271" s="2">
        <v>8</v>
      </c>
      <c r="D271" s="2" t="s">
        <v>932</v>
      </c>
      <c r="E271" s="2" t="s">
        <v>933</v>
      </c>
      <c r="F271" s="2" t="s">
        <v>934</v>
      </c>
      <c r="G271" s="2" t="s">
        <v>54</v>
      </c>
      <c r="H271" s="2" t="s">
        <v>55</v>
      </c>
      <c r="I271" s="2" t="s">
        <v>22</v>
      </c>
      <c r="J271" s="2" t="s">
        <v>22</v>
      </c>
      <c r="K271" s="2">
        <v>0</v>
      </c>
      <c r="L271" s="2">
        <v>0</v>
      </c>
      <c r="M271" s="2">
        <v>0</v>
      </c>
      <c r="N271" s="3">
        <v>6</v>
      </c>
      <c r="O271" s="2">
        <v>0</v>
      </c>
      <c r="P271" s="2" t="s">
        <v>25</v>
      </c>
    </row>
    <row r="272" spans="1:16" x14ac:dyDescent="0.3">
      <c r="A272" s="2">
        <v>2023</v>
      </c>
      <c r="B272" s="2" t="s">
        <v>89</v>
      </c>
      <c r="C272" s="2">
        <v>9</v>
      </c>
      <c r="D272" s="2" t="s">
        <v>935</v>
      </c>
      <c r="E272" s="2" t="s">
        <v>936</v>
      </c>
      <c r="F272" s="2" t="s">
        <v>937</v>
      </c>
      <c r="G272" s="2" t="s">
        <v>54</v>
      </c>
      <c r="H272" s="2" t="s">
        <v>55</v>
      </c>
      <c r="I272" s="2" t="s">
        <v>22</v>
      </c>
      <c r="J272" s="2" t="s">
        <v>22</v>
      </c>
      <c r="K272" s="2">
        <v>0</v>
      </c>
      <c r="L272" s="2">
        <v>0</v>
      </c>
      <c r="M272" s="2">
        <v>0</v>
      </c>
      <c r="N272" s="3">
        <v>8</v>
      </c>
      <c r="O272" s="2">
        <v>0</v>
      </c>
      <c r="P272" s="2" t="s">
        <v>25</v>
      </c>
    </row>
    <row r="273" spans="1:16" x14ac:dyDescent="0.3">
      <c r="A273" s="2">
        <v>2023</v>
      </c>
      <c r="B273" s="2" t="s">
        <v>89</v>
      </c>
      <c r="C273" s="2">
        <v>11</v>
      </c>
      <c r="D273" s="2" t="s">
        <v>938</v>
      </c>
      <c r="E273" s="2" t="s">
        <v>939</v>
      </c>
      <c r="F273" s="2" t="s">
        <v>937</v>
      </c>
      <c r="G273" s="2" t="s">
        <v>54</v>
      </c>
      <c r="H273" s="2" t="s">
        <v>55</v>
      </c>
      <c r="I273" s="2" t="s">
        <v>22</v>
      </c>
      <c r="J273" s="2" t="s">
        <v>22</v>
      </c>
      <c r="K273" s="2">
        <v>0</v>
      </c>
      <c r="L273" s="2">
        <v>0</v>
      </c>
      <c r="M273" s="2">
        <v>0</v>
      </c>
      <c r="N273" s="3">
        <v>8</v>
      </c>
      <c r="O273" s="2">
        <v>0</v>
      </c>
      <c r="P273" s="2" t="s">
        <v>25</v>
      </c>
    </row>
    <row r="274" spans="1:16" x14ac:dyDescent="0.3">
      <c r="A274" s="2">
        <v>2023</v>
      </c>
      <c r="B274" s="2" t="s">
        <v>89</v>
      </c>
      <c r="C274" s="2">
        <v>22</v>
      </c>
      <c r="D274" s="2" t="s">
        <v>940</v>
      </c>
      <c r="E274" s="2" t="s">
        <v>941</v>
      </c>
      <c r="F274" s="2" t="s">
        <v>942</v>
      </c>
      <c r="G274" s="2" t="s">
        <v>54</v>
      </c>
      <c r="H274" s="2" t="s">
        <v>55</v>
      </c>
      <c r="I274" s="2" t="s">
        <v>289</v>
      </c>
      <c r="J274" s="2" t="s">
        <v>289</v>
      </c>
      <c r="K274" s="2" t="s">
        <v>943</v>
      </c>
      <c r="L274" s="2">
        <v>0</v>
      </c>
      <c r="M274" s="2">
        <v>0</v>
      </c>
      <c r="N274" s="3">
        <v>8</v>
      </c>
      <c r="O274" s="2">
        <v>0</v>
      </c>
      <c r="P274" s="2" t="s">
        <v>290</v>
      </c>
    </row>
    <row r="275" spans="1:16" x14ac:dyDescent="0.3">
      <c r="A275" s="2">
        <v>2023</v>
      </c>
      <c r="B275" s="2" t="s">
        <v>89</v>
      </c>
      <c r="C275" s="2">
        <v>25</v>
      </c>
      <c r="D275" s="2" t="s">
        <v>944</v>
      </c>
      <c r="E275" s="2" t="s">
        <v>945</v>
      </c>
      <c r="F275" s="2" t="s">
        <v>946</v>
      </c>
      <c r="G275" s="2" t="s">
        <v>178</v>
      </c>
      <c r="H275" s="2" t="s">
        <v>139</v>
      </c>
      <c r="I275" s="2" t="s">
        <v>32</v>
      </c>
      <c r="J275" s="2" t="s">
        <v>32</v>
      </c>
      <c r="K275" s="2" t="s">
        <v>947</v>
      </c>
      <c r="L275" s="2">
        <v>0</v>
      </c>
      <c r="M275" s="2">
        <v>0</v>
      </c>
      <c r="N275" s="3">
        <v>3</v>
      </c>
      <c r="O275" s="2">
        <v>0</v>
      </c>
      <c r="P275" s="2" t="s">
        <v>35</v>
      </c>
    </row>
    <row r="276" spans="1:16" x14ac:dyDescent="0.3">
      <c r="A276" s="2">
        <v>2023</v>
      </c>
      <c r="B276" s="2" t="s">
        <v>58</v>
      </c>
      <c r="C276" s="2">
        <v>7</v>
      </c>
      <c r="D276" s="2" t="s">
        <v>948</v>
      </c>
      <c r="E276" s="2" t="s">
        <v>949</v>
      </c>
      <c r="F276" s="2" t="s">
        <v>950</v>
      </c>
      <c r="G276" s="2" t="s">
        <v>117</v>
      </c>
      <c r="H276" s="2" t="s">
        <v>21</v>
      </c>
      <c r="I276" s="2" t="s">
        <v>289</v>
      </c>
      <c r="J276" s="2" t="s">
        <v>289</v>
      </c>
      <c r="K276" s="2">
        <v>0</v>
      </c>
      <c r="L276" s="2">
        <v>0</v>
      </c>
      <c r="M276" s="2">
        <v>0</v>
      </c>
      <c r="N276" s="3">
        <v>8</v>
      </c>
      <c r="O276" s="2">
        <v>0</v>
      </c>
      <c r="P276" s="2" t="s">
        <v>290</v>
      </c>
    </row>
    <row r="277" spans="1:16" x14ac:dyDescent="0.3">
      <c r="A277" s="2">
        <v>2023</v>
      </c>
      <c r="B277" s="2" t="s">
        <v>141</v>
      </c>
      <c r="C277" s="2">
        <v>23</v>
      </c>
      <c r="D277" s="2" t="s">
        <v>951</v>
      </c>
      <c r="E277" s="2">
        <v>0</v>
      </c>
      <c r="F277" s="2" t="s">
        <v>952</v>
      </c>
      <c r="G277" s="2" t="s">
        <v>953</v>
      </c>
      <c r="H277" s="2" t="s">
        <v>205</v>
      </c>
      <c r="I277" s="2" t="s">
        <v>954</v>
      </c>
      <c r="J277" s="2" t="s">
        <v>336</v>
      </c>
      <c r="K277" s="2" t="s">
        <v>82</v>
      </c>
      <c r="L277" s="2">
        <v>26</v>
      </c>
      <c r="M277" s="2">
        <v>0</v>
      </c>
      <c r="N277" s="3">
        <v>5</v>
      </c>
      <c r="O277" s="2">
        <v>0</v>
      </c>
      <c r="P277" s="2" t="s">
        <v>290</v>
      </c>
    </row>
    <row r="278" spans="1:16" x14ac:dyDescent="0.3">
      <c r="A278" s="2">
        <v>2023</v>
      </c>
      <c r="B278" s="2" t="s">
        <v>141</v>
      </c>
      <c r="C278" s="2">
        <v>26</v>
      </c>
      <c r="D278" s="2" t="s">
        <v>955</v>
      </c>
      <c r="E278" s="2" t="s">
        <v>956</v>
      </c>
      <c r="F278" s="2" t="s">
        <v>957</v>
      </c>
      <c r="G278" s="2" t="s">
        <v>54</v>
      </c>
      <c r="H278" s="2" t="s">
        <v>55</v>
      </c>
      <c r="I278" s="2" t="s">
        <v>289</v>
      </c>
      <c r="J278" s="2" t="s">
        <v>289</v>
      </c>
      <c r="K278" s="2" t="s">
        <v>958</v>
      </c>
      <c r="L278" s="2">
        <v>9</v>
      </c>
      <c r="M278" s="2">
        <v>20</v>
      </c>
      <c r="N278" s="3">
        <v>5</v>
      </c>
      <c r="O278" s="2">
        <v>0</v>
      </c>
      <c r="P278" s="2" t="s">
        <v>290</v>
      </c>
    </row>
    <row r="279" spans="1:16" x14ac:dyDescent="0.3">
      <c r="A279" s="2">
        <v>2023</v>
      </c>
      <c r="B279" s="2" t="s">
        <v>16</v>
      </c>
      <c r="C279" s="2">
        <v>23</v>
      </c>
      <c r="D279" s="2" t="s">
        <v>959</v>
      </c>
      <c r="E279" s="2" t="s">
        <v>960</v>
      </c>
      <c r="F279" s="2" t="s">
        <v>961</v>
      </c>
      <c r="G279" s="2" t="s">
        <v>30</v>
      </c>
      <c r="H279" s="2" t="s">
        <v>260</v>
      </c>
      <c r="I279" s="2" t="s">
        <v>289</v>
      </c>
      <c r="J279" s="2" t="s">
        <v>289</v>
      </c>
      <c r="K279" s="2">
        <v>0</v>
      </c>
      <c r="L279" s="2">
        <v>0</v>
      </c>
      <c r="M279" s="2">
        <v>0</v>
      </c>
      <c r="N279" s="3">
        <v>1</v>
      </c>
      <c r="O279" s="2">
        <v>0</v>
      </c>
      <c r="P279" s="2" t="s">
        <v>290</v>
      </c>
    </row>
    <row r="280" spans="1:16" x14ac:dyDescent="0.3">
      <c r="A280" s="2">
        <v>2023</v>
      </c>
      <c r="B280" s="2" t="s">
        <v>16</v>
      </c>
      <c r="C280" s="2">
        <v>26</v>
      </c>
      <c r="D280" s="2" t="s">
        <v>962</v>
      </c>
      <c r="E280" s="2" t="s">
        <v>963</v>
      </c>
      <c r="F280" s="2" t="s">
        <v>964</v>
      </c>
      <c r="G280" s="2" t="s">
        <v>48</v>
      </c>
      <c r="H280" s="2" t="s">
        <v>189</v>
      </c>
      <c r="I280" s="2" t="s">
        <v>22</v>
      </c>
      <c r="J280" s="2" t="s">
        <v>22</v>
      </c>
      <c r="K280" s="2">
        <v>0</v>
      </c>
      <c r="L280" s="2">
        <v>0</v>
      </c>
      <c r="M280" s="2">
        <v>0</v>
      </c>
      <c r="N280" s="3">
        <v>3</v>
      </c>
      <c r="O280" s="2">
        <v>0</v>
      </c>
      <c r="P280" s="2" t="s">
        <v>25</v>
      </c>
    </row>
    <row r="281" spans="1:16" x14ac:dyDescent="0.3">
      <c r="A281" s="2">
        <v>2023</v>
      </c>
      <c r="B281" s="2" t="s">
        <v>26</v>
      </c>
      <c r="C281" s="2">
        <v>11</v>
      </c>
      <c r="D281" s="2" t="s">
        <v>965</v>
      </c>
      <c r="E281" s="2" t="s">
        <v>966</v>
      </c>
      <c r="F281" s="2" t="s">
        <v>967</v>
      </c>
      <c r="G281" s="2" t="s">
        <v>62</v>
      </c>
      <c r="H281" s="2" t="s">
        <v>63</v>
      </c>
      <c r="I281" s="2" t="s">
        <v>22</v>
      </c>
      <c r="J281" s="2" t="s">
        <v>22</v>
      </c>
      <c r="K281" s="2">
        <v>0</v>
      </c>
      <c r="L281" s="2">
        <v>4</v>
      </c>
      <c r="M281" s="2">
        <v>70</v>
      </c>
      <c r="N281" s="3">
        <v>4</v>
      </c>
      <c r="O281" s="2">
        <v>0</v>
      </c>
      <c r="P281" s="2" t="s">
        <v>25</v>
      </c>
    </row>
    <row r="282" spans="1:16" x14ac:dyDescent="0.3">
      <c r="A282" s="2">
        <v>2023</v>
      </c>
      <c r="B282" s="2" t="s">
        <v>26</v>
      </c>
      <c r="C282" s="2">
        <v>29</v>
      </c>
      <c r="D282" s="2" t="s">
        <v>968</v>
      </c>
      <c r="E282" s="2" t="s">
        <v>969</v>
      </c>
      <c r="F282" s="2" t="s">
        <v>970</v>
      </c>
      <c r="G282" s="2" t="s">
        <v>20</v>
      </c>
      <c r="H282" s="2" t="s">
        <v>145</v>
      </c>
      <c r="I282" s="2" t="s">
        <v>32</v>
      </c>
      <c r="J282" s="2" t="s">
        <v>32</v>
      </c>
      <c r="K282" s="2" t="s">
        <v>971</v>
      </c>
      <c r="L282" s="2">
        <v>14</v>
      </c>
      <c r="M282" s="2">
        <v>50</v>
      </c>
      <c r="N282" s="3">
        <v>2</v>
      </c>
      <c r="O282" s="2">
        <v>0</v>
      </c>
      <c r="P282" s="2" t="s">
        <v>35</v>
      </c>
    </row>
    <row r="283" spans="1:16" x14ac:dyDescent="0.3">
      <c r="A283" s="2">
        <v>2023</v>
      </c>
      <c r="B283" s="2" t="s">
        <v>26</v>
      </c>
      <c r="C283" s="2">
        <v>31</v>
      </c>
      <c r="D283" s="2" t="s">
        <v>972</v>
      </c>
      <c r="E283" s="2" t="s">
        <v>973</v>
      </c>
      <c r="F283" s="2" t="s">
        <v>974</v>
      </c>
      <c r="G283" s="2" t="s">
        <v>48</v>
      </c>
      <c r="H283" s="2" t="s">
        <v>189</v>
      </c>
      <c r="I283" s="2" t="s">
        <v>22</v>
      </c>
      <c r="J283" s="2" t="s">
        <v>22</v>
      </c>
      <c r="K283" s="2">
        <v>0</v>
      </c>
      <c r="L283" s="2">
        <v>0</v>
      </c>
      <c r="M283" s="2">
        <v>0</v>
      </c>
      <c r="N283" s="3">
        <v>3</v>
      </c>
      <c r="O283" s="2">
        <v>0</v>
      </c>
      <c r="P283" s="2" t="s">
        <v>25</v>
      </c>
    </row>
    <row r="284" spans="1:16" x14ac:dyDescent="0.3">
      <c r="A284" s="2">
        <v>2023</v>
      </c>
      <c r="B284" s="2" t="s">
        <v>125</v>
      </c>
      <c r="C284" s="2">
        <v>15</v>
      </c>
      <c r="D284" s="2" t="s">
        <v>975</v>
      </c>
      <c r="E284" s="2" t="s">
        <v>976</v>
      </c>
      <c r="F284" s="2" t="s">
        <v>977</v>
      </c>
      <c r="G284" s="2" t="s">
        <v>48</v>
      </c>
      <c r="H284" s="2" t="s">
        <v>189</v>
      </c>
      <c r="I284" s="2" t="s">
        <v>289</v>
      </c>
      <c r="J284" s="2" t="s">
        <v>289</v>
      </c>
      <c r="K284" s="2">
        <v>0</v>
      </c>
      <c r="L284" s="2">
        <v>0</v>
      </c>
      <c r="M284" s="2">
        <v>0</v>
      </c>
      <c r="N284" s="3">
        <v>1</v>
      </c>
      <c r="O284" s="2">
        <v>0</v>
      </c>
      <c r="P284" s="2" t="s">
        <v>290</v>
      </c>
    </row>
    <row r="285" spans="1:16" x14ac:dyDescent="0.3">
      <c r="A285" s="2">
        <v>2023</v>
      </c>
      <c r="B285" s="2" t="s">
        <v>36</v>
      </c>
      <c r="C285" s="2">
        <v>13</v>
      </c>
      <c r="D285" s="2" t="s">
        <v>978</v>
      </c>
      <c r="E285" s="2">
        <v>0</v>
      </c>
      <c r="F285" s="2" t="s">
        <v>979</v>
      </c>
      <c r="G285" s="2" t="s">
        <v>178</v>
      </c>
      <c r="H285" s="2" t="s">
        <v>179</v>
      </c>
      <c r="I285" s="2" t="s">
        <v>954</v>
      </c>
      <c r="J285" s="2" t="s">
        <v>336</v>
      </c>
      <c r="K285" s="2" t="s">
        <v>980</v>
      </c>
      <c r="L285" s="2">
        <v>3</v>
      </c>
      <c r="M285" s="2">
        <v>34</v>
      </c>
      <c r="N285" s="3">
        <v>4</v>
      </c>
      <c r="O285" s="2">
        <v>0</v>
      </c>
      <c r="P285" s="2" t="s">
        <v>290</v>
      </c>
    </row>
    <row r="286" spans="1:16" x14ac:dyDescent="0.3">
      <c r="A286" s="2">
        <v>2024</v>
      </c>
      <c r="B286" s="2" t="s">
        <v>201</v>
      </c>
      <c r="C286" s="2">
        <v>28</v>
      </c>
      <c r="D286" s="2" t="s">
        <v>981</v>
      </c>
      <c r="E286" s="2">
        <v>0</v>
      </c>
      <c r="F286" s="2" t="s">
        <v>982</v>
      </c>
      <c r="G286" s="2" t="s">
        <v>138</v>
      </c>
      <c r="H286" s="2" t="s">
        <v>179</v>
      </c>
      <c r="I286" s="2" t="s">
        <v>983</v>
      </c>
      <c r="J286" s="2" t="s">
        <v>32</v>
      </c>
      <c r="K286" s="2" t="s">
        <v>984</v>
      </c>
      <c r="L286" s="2">
        <v>2</v>
      </c>
      <c r="M286" s="2">
        <v>0</v>
      </c>
      <c r="N286" s="3">
        <v>4</v>
      </c>
      <c r="O286" s="2">
        <v>0</v>
      </c>
      <c r="P286" s="2" t="s">
        <v>35</v>
      </c>
    </row>
    <row r="287" spans="1:16" x14ac:dyDescent="0.3">
      <c r="A287" s="2">
        <v>2024</v>
      </c>
      <c r="B287" s="2" t="s">
        <v>89</v>
      </c>
      <c r="C287" s="2">
        <v>15</v>
      </c>
      <c r="D287" s="2" t="s">
        <v>985</v>
      </c>
      <c r="E287" s="2" t="s">
        <v>986</v>
      </c>
      <c r="F287" s="2" t="s">
        <v>987</v>
      </c>
      <c r="G287" s="2" t="s">
        <v>117</v>
      </c>
      <c r="H287" s="2" t="s">
        <v>21</v>
      </c>
      <c r="I287" s="2" t="s">
        <v>988</v>
      </c>
      <c r="J287" s="2" t="s">
        <v>336</v>
      </c>
      <c r="K287" s="2" t="s">
        <v>989</v>
      </c>
      <c r="L287" s="2">
        <v>1</v>
      </c>
      <c r="M287" s="2">
        <v>1</v>
      </c>
      <c r="N287" s="3">
        <v>4</v>
      </c>
      <c r="O287" s="2">
        <v>0</v>
      </c>
      <c r="P287" s="2" t="s">
        <v>290</v>
      </c>
    </row>
    <row r="288" spans="1:16" x14ac:dyDescent="0.3">
      <c r="A288" s="2">
        <v>2024</v>
      </c>
      <c r="B288" s="2" t="s">
        <v>89</v>
      </c>
      <c r="C288" s="2">
        <v>17</v>
      </c>
      <c r="D288" s="2" t="s">
        <v>990</v>
      </c>
      <c r="E288" s="2" t="s">
        <v>991</v>
      </c>
      <c r="F288" s="2" t="s">
        <v>992</v>
      </c>
      <c r="G288" s="2" t="s">
        <v>178</v>
      </c>
      <c r="H288" s="2" t="s">
        <v>179</v>
      </c>
      <c r="I288" s="2" t="s">
        <v>32</v>
      </c>
      <c r="J288" s="2" t="s">
        <v>32</v>
      </c>
      <c r="K288" s="2" t="s">
        <v>993</v>
      </c>
      <c r="L288" s="2">
        <v>10</v>
      </c>
      <c r="M288" s="2">
        <v>60</v>
      </c>
      <c r="N288" s="3">
        <v>5</v>
      </c>
      <c r="O288" s="2">
        <v>0</v>
      </c>
      <c r="P288" s="2" t="s">
        <v>35</v>
      </c>
    </row>
    <row r="289" spans="1:16" x14ac:dyDescent="0.3">
      <c r="A289" s="2">
        <v>2024</v>
      </c>
      <c r="B289" s="2" t="s">
        <v>58</v>
      </c>
      <c r="C289" s="2">
        <v>18</v>
      </c>
      <c r="D289" s="2" t="s">
        <v>994</v>
      </c>
      <c r="E289" s="2" t="s">
        <v>995</v>
      </c>
      <c r="F289" s="2" t="s">
        <v>996</v>
      </c>
      <c r="G289" s="2" t="s">
        <v>48</v>
      </c>
      <c r="H289" s="2" t="s">
        <v>41</v>
      </c>
      <c r="I289" s="2" t="s">
        <v>22</v>
      </c>
      <c r="J289" s="2" t="s">
        <v>22</v>
      </c>
      <c r="K289" s="2">
        <v>0</v>
      </c>
      <c r="L289" s="2">
        <v>4</v>
      </c>
      <c r="M289" s="2">
        <v>32</v>
      </c>
      <c r="N289" s="3">
        <v>5</v>
      </c>
      <c r="O289" s="2">
        <v>0</v>
      </c>
      <c r="P289" s="2" t="s">
        <v>25</v>
      </c>
    </row>
    <row r="290" spans="1:16" x14ac:dyDescent="0.3">
      <c r="A290" s="2">
        <v>2024</v>
      </c>
      <c r="B290" s="2" t="s">
        <v>58</v>
      </c>
      <c r="C290" s="2">
        <v>30</v>
      </c>
      <c r="D290" s="2" t="s">
        <v>997</v>
      </c>
      <c r="E290" s="2" t="s">
        <v>998</v>
      </c>
      <c r="F290" s="2" t="s">
        <v>999</v>
      </c>
      <c r="G290" s="2" t="s">
        <v>138</v>
      </c>
      <c r="H290" s="2" t="s">
        <v>139</v>
      </c>
      <c r="I290" s="2" t="s">
        <v>22</v>
      </c>
      <c r="J290" s="2" t="s">
        <v>22</v>
      </c>
      <c r="K290" s="2">
        <v>0</v>
      </c>
      <c r="L290" s="2">
        <v>2</v>
      </c>
      <c r="M290" s="2">
        <v>20</v>
      </c>
      <c r="N290" s="3">
        <v>2</v>
      </c>
      <c r="O290" s="2">
        <v>0</v>
      </c>
      <c r="P290" s="2" t="s">
        <v>25</v>
      </c>
    </row>
    <row r="291" spans="1:16" x14ac:dyDescent="0.3">
      <c r="A291" s="2">
        <v>2024</v>
      </c>
      <c r="B291" s="2" t="s">
        <v>141</v>
      </c>
      <c r="C291" s="2">
        <v>17</v>
      </c>
      <c r="D291" s="2" t="s">
        <v>1000</v>
      </c>
      <c r="E291" s="2" t="s">
        <v>558</v>
      </c>
      <c r="F291" s="2" t="s">
        <v>1001</v>
      </c>
      <c r="G291" s="2" t="s">
        <v>48</v>
      </c>
      <c r="H291" s="2" t="s">
        <v>189</v>
      </c>
      <c r="I291" s="2" t="s">
        <v>22</v>
      </c>
      <c r="J291" s="2" t="s">
        <v>22</v>
      </c>
      <c r="K291" s="2" t="s">
        <v>1002</v>
      </c>
      <c r="L291" s="2">
        <v>0</v>
      </c>
      <c r="M291" s="2">
        <v>0</v>
      </c>
      <c r="N291" s="3">
        <v>1</v>
      </c>
      <c r="O291" s="2">
        <v>0</v>
      </c>
      <c r="P291" s="2" t="s">
        <v>25</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6A5A0C-A54D-4C13-B71D-9772FC289150}">
  <dimension ref="A2:J71"/>
  <sheetViews>
    <sheetView topLeftCell="E1" workbookViewId="0">
      <selection activeCell="I19" sqref="I19:J25"/>
    </sheetView>
  </sheetViews>
  <sheetFormatPr defaultRowHeight="14.4" x14ac:dyDescent="0.3"/>
  <cols>
    <col min="1" max="1" width="32.109375" bestFit="1" customWidth="1"/>
    <col min="2" max="3" width="12.44140625" bestFit="1" customWidth="1"/>
    <col min="4" max="4" width="44" bestFit="1" customWidth="1"/>
    <col min="5" max="5" width="37.5546875" bestFit="1" customWidth="1"/>
    <col min="6" max="6" width="12.44140625" bestFit="1" customWidth="1"/>
    <col min="7" max="7" width="46.88671875" bestFit="1" customWidth="1"/>
    <col min="8" max="8" width="40.44140625" bestFit="1" customWidth="1"/>
    <col min="9" max="9" width="20" bestFit="1" customWidth="1"/>
    <col min="10" max="10" width="12.44140625" bestFit="1" customWidth="1"/>
  </cols>
  <sheetData>
    <row r="2" spans="1:5" x14ac:dyDescent="0.3">
      <c r="A2">
        <f>GETPIVOTDATA("Sum of Ordinary working expense (cr)",$A$3)/1000</f>
        <v>1350.2239999999999</v>
      </c>
    </row>
    <row r="3" spans="1:5" x14ac:dyDescent="0.3">
      <c r="A3" t="s">
        <v>1053</v>
      </c>
      <c r="B3" t="s">
        <v>1050</v>
      </c>
      <c r="C3" t="s">
        <v>1052</v>
      </c>
      <c r="D3" t="s">
        <v>1051</v>
      </c>
      <c r="E3" t="s">
        <v>1054</v>
      </c>
    </row>
    <row r="4" spans="1:5" x14ac:dyDescent="0.3">
      <c r="A4" s="5">
        <v>1350224</v>
      </c>
      <c r="B4" s="5">
        <v>160516.27000000002</v>
      </c>
      <c r="C4" s="5">
        <v>2056841.1</v>
      </c>
      <c r="D4" s="5">
        <v>2090148</v>
      </c>
      <c r="E4" s="5">
        <v>1372766.99</v>
      </c>
    </row>
    <row r="9" spans="1:5" x14ac:dyDescent="0.3">
      <c r="B9" s="8" t="s">
        <v>1039</v>
      </c>
      <c r="C9" t="s">
        <v>1050</v>
      </c>
    </row>
    <row r="10" spans="1:5" x14ac:dyDescent="0.3">
      <c r="B10" s="9">
        <v>2018</v>
      </c>
      <c r="C10" s="5">
        <v>12000</v>
      </c>
    </row>
    <row r="11" spans="1:5" x14ac:dyDescent="0.3">
      <c r="B11" s="9">
        <v>2019</v>
      </c>
      <c r="C11" s="5">
        <v>15000</v>
      </c>
    </row>
    <row r="12" spans="1:5" x14ac:dyDescent="0.3">
      <c r="B12" s="9">
        <v>2020</v>
      </c>
      <c r="C12" s="5">
        <v>17000</v>
      </c>
    </row>
    <row r="13" spans="1:5" x14ac:dyDescent="0.3">
      <c r="B13" s="9">
        <v>2021</v>
      </c>
      <c r="C13" s="5">
        <v>20000</v>
      </c>
    </row>
    <row r="14" spans="1:5" x14ac:dyDescent="0.3">
      <c r="B14" s="9">
        <v>2022</v>
      </c>
      <c r="C14" s="5">
        <v>45600</v>
      </c>
    </row>
    <row r="15" spans="1:5" x14ac:dyDescent="0.3">
      <c r="B15" s="9" t="s">
        <v>1038</v>
      </c>
      <c r="C15" s="5">
        <v>109600</v>
      </c>
    </row>
    <row r="19" spans="6:7" x14ac:dyDescent="0.3">
      <c r="F19" s="8" t="s">
        <v>1039</v>
      </c>
      <c r="G19" t="s">
        <v>1053</v>
      </c>
    </row>
    <row r="20" spans="6:7" x14ac:dyDescent="0.3">
      <c r="F20" s="9">
        <v>2017</v>
      </c>
      <c r="G20" s="5">
        <v>122760</v>
      </c>
    </row>
    <row r="21" spans="6:7" x14ac:dyDescent="0.3">
      <c r="F21" s="9">
        <v>2018</v>
      </c>
      <c r="G21" s="5">
        <v>130200</v>
      </c>
    </row>
    <row r="22" spans="6:7" x14ac:dyDescent="0.3">
      <c r="F22" s="9">
        <v>2019</v>
      </c>
      <c r="G22" s="5">
        <v>141000</v>
      </c>
    </row>
    <row r="23" spans="6:7" x14ac:dyDescent="0.3">
      <c r="F23" s="9">
        <v>2020</v>
      </c>
      <c r="G23" s="5">
        <v>151208</v>
      </c>
    </row>
    <row r="24" spans="6:7" x14ac:dyDescent="0.3">
      <c r="F24" s="9">
        <v>2021</v>
      </c>
      <c r="G24" s="5">
        <v>140786</v>
      </c>
    </row>
    <row r="25" spans="6:7" x14ac:dyDescent="0.3">
      <c r="F25" s="9" t="s">
        <v>1038</v>
      </c>
      <c r="G25" s="5">
        <v>685954</v>
      </c>
    </row>
    <row r="36" spans="3:8" x14ac:dyDescent="0.3">
      <c r="C36" s="8" t="s">
        <v>1039</v>
      </c>
      <c r="D36" t="s">
        <v>1055</v>
      </c>
      <c r="F36" s="8" t="s">
        <v>1039</v>
      </c>
      <c r="G36" t="s">
        <v>1056</v>
      </c>
      <c r="H36" t="s">
        <v>1057</v>
      </c>
    </row>
    <row r="37" spans="3:8" x14ac:dyDescent="0.3">
      <c r="C37" s="9">
        <v>2018</v>
      </c>
      <c r="D37" s="5">
        <v>11800</v>
      </c>
      <c r="F37" s="9">
        <v>2018</v>
      </c>
      <c r="G37" s="5">
        <v>11800</v>
      </c>
      <c r="H37" s="5">
        <v>12000</v>
      </c>
    </row>
    <row r="38" spans="3:8" x14ac:dyDescent="0.3">
      <c r="C38" s="9">
        <v>2019</v>
      </c>
      <c r="D38" s="5">
        <v>14600</v>
      </c>
      <c r="F38" s="9">
        <v>2019</v>
      </c>
      <c r="G38" s="5">
        <v>14600</v>
      </c>
      <c r="H38" s="5">
        <v>15000</v>
      </c>
    </row>
    <row r="39" spans="3:8" x14ac:dyDescent="0.3">
      <c r="C39" s="9">
        <v>2020</v>
      </c>
      <c r="D39" s="5">
        <v>16300</v>
      </c>
      <c r="F39" s="9">
        <v>2020</v>
      </c>
      <c r="G39" s="5">
        <v>16300</v>
      </c>
      <c r="H39" s="5">
        <v>17000</v>
      </c>
    </row>
    <row r="40" spans="3:8" x14ac:dyDescent="0.3">
      <c r="C40" s="9">
        <v>2021</v>
      </c>
      <c r="D40" s="5">
        <v>18500</v>
      </c>
      <c r="F40" s="9">
        <v>2021</v>
      </c>
      <c r="G40" s="5">
        <v>18500</v>
      </c>
      <c r="H40" s="5">
        <v>20000</v>
      </c>
    </row>
    <row r="41" spans="3:8" x14ac:dyDescent="0.3">
      <c r="C41" s="9">
        <v>2022</v>
      </c>
      <c r="D41" s="5">
        <v>45836.97</v>
      </c>
      <c r="F41" s="9">
        <v>2022</v>
      </c>
      <c r="G41" s="5">
        <v>45836.97</v>
      </c>
      <c r="H41" s="5">
        <v>45600</v>
      </c>
    </row>
    <row r="42" spans="3:8" x14ac:dyDescent="0.3">
      <c r="C42" s="9" t="s">
        <v>1038</v>
      </c>
      <c r="D42" s="5">
        <v>107036.97</v>
      </c>
      <c r="F42" s="9" t="s">
        <v>1038</v>
      </c>
      <c r="G42" s="5">
        <v>21407.394</v>
      </c>
      <c r="H42" s="5">
        <v>21920</v>
      </c>
    </row>
    <row r="48" spans="3:8" x14ac:dyDescent="0.3">
      <c r="E48" s="8" t="s">
        <v>1039</v>
      </c>
      <c r="F48" t="s">
        <v>1058</v>
      </c>
      <c r="G48" t="s">
        <v>1059</v>
      </c>
    </row>
    <row r="49" spans="5:10" x14ac:dyDescent="0.3">
      <c r="E49" s="9">
        <v>2017</v>
      </c>
      <c r="F49" s="5">
        <v>162960</v>
      </c>
      <c r="G49" s="5">
        <v>159029.60999999999</v>
      </c>
    </row>
    <row r="50" spans="5:10" x14ac:dyDescent="0.3">
      <c r="E50" s="9">
        <v>2018</v>
      </c>
      <c r="F50" s="5">
        <v>179300</v>
      </c>
      <c r="G50" s="5">
        <v>175834.22</v>
      </c>
    </row>
    <row r="51" spans="5:10" x14ac:dyDescent="0.3">
      <c r="E51" s="9">
        <v>2019</v>
      </c>
      <c r="F51" s="5">
        <v>188800</v>
      </c>
      <c r="G51" s="5">
        <v>184780.3</v>
      </c>
    </row>
    <row r="52" spans="5:10" x14ac:dyDescent="0.3">
      <c r="E52" s="9">
        <v>2020</v>
      </c>
      <c r="F52" s="5">
        <v>199958</v>
      </c>
      <c r="G52" s="5">
        <v>171319.21</v>
      </c>
    </row>
    <row r="53" spans="5:10" x14ac:dyDescent="0.3">
      <c r="E53" s="9">
        <v>2022</v>
      </c>
      <c r="F53" s="5">
        <v>200000</v>
      </c>
      <c r="G53" s="5">
        <v>204606.34</v>
      </c>
    </row>
    <row r="54" spans="5:10" x14ac:dyDescent="0.3">
      <c r="E54" s="9" t="s">
        <v>1038</v>
      </c>
      <c r="F54" s="5">
        <v>186203.6</v>
      </c>
      <c r="G54" s="5">
        <v>179113.93599999999</v>
      </c>
    </row>
    <row r="59" spans="5:10" x14ac:dyDescent="0.3">
      <c r="H59" s="8" t="s">
        <v>1039</v>
      </c>
      <c r="I59" t="s">
        <v>1051</v>
      </c>
      <c r="J59" t="s">
        <v>1052</v>
      </c>
    </row>
    <row r="60" spans="5:10" x14ac:dyDescent="0.3">
      <c r="H60" s="9">
        <v>2017</v>
      </c>
      <c r="I60" s="5">
        <v>162960</v>
      </c>
      <c r="J60" s="5">
        <v>159029.60999999999</v>
      </c>
    </row>
    <row r="61" spans="5:10" x14ac:dyDescent="0.3">
      <c r="H61" s="9">
        <v>2018</v>
      </c>
      <c r="I61" s="5">
        <v>179300</v>
      </c>
      <c r="J61" s="5">
        <v>175834.22</v>
      </c>
    </row>
    <row r="62" spans="5:10" x14ac:dyDescent="0.3">
      <c r="H62" s="9">
        <v>2019</v>
      </c>
      <c r="I62" s="5">
        <v>188800</v>
      </c>
      <c r="J62" s="5">
        <v>184780.3</v>
      </c>
    </row>
    <row r="63" spans="5:10" x14ac:dyDescent="0.3">
      <c r="H63" s="9">
        <v>2020</v>
      </c>
      <c r="I63" s="5">
        <v>199958</v>
      </c>
      <c r="J63" s="5">
        <v>171319.21</v>
      </c>
    </row>
    <row r="64" spans="5:10" x14ac:dyDescent="0.3">
      <c r="H64" s="9">
        <v>2022</v>
      </c>
      <c r="I64" s="5">
        <v>200000</v>
      </c>
      <c r="J64" s="5">
        <v>204606.34</v>
      </c>
    </row>
    <row r="65" spans="8:10" x14ac:dyDescent="0.3">
      <c r="H65" s="9" t="s">
        <v>1038</v>
      </c>
      <c r="I65" s="5">
        <v>931018</v>
      </c>
      <c r="J65" s="5">
        <v>895569.67999999993</v>
      </c>
    </row>
    <row r="70" spans="8:10" x14ac:dyDescent="0.3">
      <c r="I70" t="s">
        <v>1060</v>
      </c>
      <c r="J70" t="s">
        <v>1061</v>
      </c>
    </row>
    <row r="71" spans="8:10" x14ac:dyDescent="0.3">
      <c r="I71">
        <v>17</v>
      </c>
      <c r="J71">
        <v>17</v>
      </c>
    </row>
  </sheetData>
  <pageMargins left="0.7" right="0.7" top="0.75" bottom="0.75" header="0.3" footer="0.3"/>
  <drawing r:id="rId9"/>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AEE0D6-0434-49E3-892F-F0E164C157E0}">
  <dimension ref="A1:J18"/>
  <sheetViews>
    <sheetView workbookViewId="0">
      <selection activeCell="C22" sqref="C22"/>
    </sheetView>
  </sheetViews>
  <sheetFormatPr defaultRowHeight="14.4" x14ac:dyDescent="0.3"/>
  <cols>
    <col min="1" max="1" width="7.44140625" bestFit="1" customWidth="1"/>
    <col min="2" max="2" width="12.6640625" bestFit="1" customWidth="1"/>
    <col min="3" max="3" width="31.77734375" bestFit="1" customWidth="1"/>
    <col min="4" max="4" width="37.88671875" bestFit="1" customWidth="1"/>
    <col min="5" max="5" width="28.5546875" bestFit="1" customWidth="1"/>
    <col min="6" max="6" width="42.5546875" bestFit="1" customWidth="1"/>
    <col min="7" max="7" width="26.44140625" bestFit="1" customWidth="1"/>
    <col min="8" max="8" width="44.21875" bestFit="1" customWidth="1"/>
    <col min="9" max="9" width="26.33203125" bestFit="1" customWidth="1"/>
    <col min="10" max="10" width="31.88671875" bestFit="1" customWidth="1"/>
  </cols>
  <sheetData>
    <row r="1" spans="1:10" x14ac:dyDescent="0.3">
      <c r="A1" t="s">
        <v>1003</v>
      </c>
      <c r="B1" t="s">
        <v>1004</v>
      </c>
      <c r="C1" t="s">
        <v>1005</v>
      </c>
      <c r="D1" t="s">
        <v>1006</v>
      </c>
      <c r="E1" t="s">
        <v>1007</v>
      </c>
      <c r="F1" t="s">
        <v>1008</v>
      </c>
      <c r="G1" t="s">
        <v>1009</v>
      </c>
      <c r="H1" t="s">
        <v>1010</v>
      </c>
      <c r="I1" t="s">
        <v>1011</v>
      </c>
      <c r="J1" t="s">
        <v>1012</v>
      </c>
    </row>
    <row r="2" spans="1:10" x14ac:dyDescent="0.3">
      <c r="A2" t="s">
        <v>1013</v>
      </c>
      <c r="B2">
        <v>2006</v>
      </c>
      <c r="C2" s="5">
        <v>4028.52</v>
      </c>
      <c r="D2" s="5">
        <v>3045.38</v>
      </c>
      <c r="E2" s="5">
        <v>3943.06</v>
      </c>
      <c r="F2" s="5">
        <v>3255.59</v>
      </c>
      <c r="G2" s="5">
        <v>45574</v>
      </c>
      <c r="H2" s="5">
        <v>45573.53</v>
      </c>
      <c r="I2" s="5">
        <v>0</v>
      </c>
      <c r="J2" s="5">
        <v>0</v>
      </c>
    </row>
    <row r="3" spans="1:10" x14ac:dyDescent="0.3">
      <c r="A3" t="s">
        <v>1014</v>
      </c>
      <c r="B3">
        <v>2007</v>
      </c>
      <c r="C3" s="5">
        <v>2895.49</v>
      </c>
      <c r="D3" s="5">
        <v>2315.54</v>
      </c>
      <c r="E3" s="5">
        <v>4545.7299999999996</v>
      </c>
      <c r="F3" s="5">
        <v>4957.78</v>
      </c>
      <c r="G3" s="5">
        <v>38300</v>
      </c>
      <c r="H3" s="5">
        <v>49046.53</v>
      </c>
      <c r="I3" s="5">
        <v>0</v>
      </c>
      <c r="J3" s="5">
        <v>0</v>
      </c>
    </row>
    <row r="4" spans="1:10" x14ac:dyDescent="0.3">
      <c r="A4" t="s">
        <v>1015</v>
      </c>
      <c r="B4">
        <v>2008</v>
      </c>
      <c r="C4" s="5">
        <v>1892.26</v>
      </c>
      <c r="D4" s="5">
        <v>1930.1</v>
      </c>
      <c r="E4" s="5">
        <v>5803.17</v>
      </c>
      <c r="F4" s="5">
        <v>5774.93</v>
      </c>
      <c r="G4" s="5">
        <v>56687</v>
      </c>
      <c r="H4" s="5">
        <v>54462.17</v>
      </c>
      <c r="I4" s="5">
        <v>0</v>
      </c>
      <c r="J4" s="5">
        <v>41033.17</v>
      </c>
    </row>
    <row r="5" spans="1:10" x14ac:dyDescent="0.3">
      <c r="A5" t="s">
        <v>1016</v>
      </c>
      <c r="B5">
        <v>2009</v>
      </c>
      <c r="C5" s="5">
        <v>2950</v>
      </c>
      <c r="D5" s="5">
        <v>2890</v>
      </c>
      <c r="E5" s="5">
        <v>7000</v>
      </c>
      <c r="F5" s="5">
        <v>7000</v>
      </c>
      <c r="G5" s="5">
        <v>72490</v>
      </c>
      <c r="H5" s="5">
        <v>71839.3</v>
      </c>
      <c r="I5" s="5">
        <v>55000</v>
      </c>
      <c r="J5" s="5">
        <v>54349.3</v>
      </c>
    </row>
    <row r="6" spans="1:10" x14ac:dyDescent="0.3">
      <c r="A6" t="s">
        <v>1017</v>
      </c>
      <c r="B6">
        <v>2010</v>
      </c>
      <c r="C6" s="5">
        <v>3200</v>
      </c>
      <c r="D6" s="5">
        <v>3150</v>
      </c>
      <c r="E6" s="5">
        <v>4500</v>
      </c>
      <c r="F6" s="5">
        <v>2187</v>
      </c>
      <c r="G6" s="5">
        <v>83440</v>
      </c>
      <c r="H6" s="5">
        <v>82915.350000000006</v>
      </c>
      <c r="I6" s="5">
        <v>65500</v>
      </c>
      <c r="J6" s="5">
        <v>65810.350000000006</v>
      </c>
    </row>
    <row r="7" spans="1:10" x14ac:dyDescent="0.3">
      <c r="A7" t="s">
        <v>1018</v>
      </c>
      <c r="B7">
        <v>2011</v>
      </c>
      <c r="C7" s="5">
        <v>3500</v>
      </c>
      <c r="D7" s="5">
        <v>3420</v>
      </c>
      <c r="E7" s="5">
        <v>5700</v>
      </c>
      <c r="F7" s="5">
        <v>5515</v>
      </c>
      <c r="G7" s="5">
        <v>87200</v>
      </c>
      <c r="H7" s="5">
        <v>89474.22</v>
      </c>
      <c r="I7" s="5">
        <v>67000</v>
      </c>
      <c r="J7" s="5">
        <v>68139.22</v>
      </c>
    </row>
    <row r="8" spans="1:10" x14ac:dyDescent="0.3">
      <c r="A8" t="s">
        <v>1019</v>
      </c>
      <c r="B8">
        <v>2012</v>
      </c>
      <c r="C8" s="5">
        <v>4000</v>
      </c>
      <c r="D8" s="5">
        <v>3900</v>
      </c>
      <c r="E8" s="5">
        <v>6160</v>
      </c>
      <c r="F8" s="5">
        <v>6520</v>
      </c>
      <c r="G8" s="5">
        <v>98610</v>
      </c>
      <c r="H8" s="5">
        <v>98667.41</v>
      </c>
      <c r="I8" s="5">
        <v>75650</v>
      </c>
      <c r="J8" s="5">
        <v>74537.41</v>
      </c>
    </row>
    <row r="9" spans="1:10" x14ac:dyDescent="0.3">
      <c r="A9" t="s">
        <v>1020</v>
      </c>
      <c r="B9">
        <v>2013</v>
      </c>
      <c r="C9" s="5">
        <v>4200</v>
      </c>
      <c r="D9" s="5">
        <v>4150</v>
      </c>
      <c r="E9" s="5">
        <v>7000</v>
      </c>
      <c r="F9" s="5">
        <v>6850</v>
      </c>
      <c r="G9" s="5">
        <v>111400</v>
      </c>
      <c r="H9" s="5">
        <v>111572.84</v>
      </c>
      <c r="I9" s="5">
        <v>84400</v>
      </c>
      <c r="J9" s="5">
        <v>84012.84</v>
      </c>
    </row>
    <row r="10" spans="1:10" x14ac:dyDescent="0.3">
      <c r="A10" t="s">
        <v>1021</v>
      </c>
      <c r="B10">
        <v>2014</v>
      </c>
      <c r="C10" s="5">
        <v>4500</v>
      </c>
      <c r="D10" s="5">
        <v>4350</v>
      </c>
      <c r="E10" s="5">
        <v>6500</v>
      </c>
      <c r="F10" s="5">
        <v>7900</v>
      </c>
      <c r="G10" s="5">
        <v>127260</v>
      </c>
      <c r="H10" s="5">
        <v>130320.75</v>
      </c>
      <c r="I10" s="5">
        <v>97060</v>
      </c>
      <c r="J10" s="5">
        <v>97570.75</v>
      </c>
    </row>
    <row r="11" spans="1:10" x14ac:dyDescent="0.3">
      <c r="A11" t="s">
        <v>1022</v>
      </c>
      <c r="B11">
        <v>2015</v>
      </c>
      <c r="C11" s="5">
        <v>4750</v>
      </c>
      <c r="D11" s="5">
        <v>4600</v>
      </c>
      <c r="E11" s="5">
        <v>7775</v>
      </c>
      <c r="F11" s="5">
        <v>7775</v>
      </c>
      <c r="G11" s="5">
        <v>145970</v>
      </c>
      <c r="H11" s="5">
        <v>142995.88</v>
      </c>
      <c r="I11" s="5">
        <v>108970</v>
      </c>
      <c r="J11" s="5">
        <v>105995.88</v>
      </c>
    </row>
    <row r="12" spans="1:10" x14ac:dyDescent="0.3">
      <c r="A12" t="s">
        <v>1023</v>
      </c>
      <c r="B12">
        <v>2016</v>
      </c>
      <c r="C12" s="5">
        <v>5000</v>
      </c>
      <c r="D12" s="5">
        <v>4850</v>
      </c>
      <c r="E12" s="5">
        <v>5500</v>
      </c>
      <c r="F12" s="5">
        <v>5600</v>
      </c>
      <c r="G12" s="5">
        <v>150690</v>
      </c>
      <c r="H12" s="5">
        <v>147835.93</v>
      </c>
      <c r="I12" s="5">
        <v>110690</v>
      </c>
      <c r="J12" s="5">
        <v>107735.93</v>
      </c>
    </row>
    <row r="13" spans="1:10" x14ac:dyDescent="0.3">
      <c r="A13" t="s">
        <v>1024</v>
      </c>
      <c r="B13">
        <v>2017</v>
      </c>
      <c r="C13" s="5">
        <v>10000</v>
      </c>
      <c r="D13" s="5">
        <v>9450</v>
      </c>
      <c r="E13" s="5">
        <v>5200</v>
      </c>
      <c r="F13" s="5">
        <v>5200</v>
      </c>
      <c r="G13" s="5">
        <v>162960</v>
      </c>
      <c r="H13" s="5">
        <v>159029.60999999999</v>
      </c>
      <c r="I13" s="5">
        <v>122760</v>
      </c>
      <c r="J13" s="5">
        <v>118829.61</v>
      </c>
    </row>
    <row r="14" spans="1:10" x14ac:dyDescent="0.3">
      <c r="A14" t="s">
        <v>1025</v>
      </c>
      <c r="B14">
        <v>2018</v>
      </c>
      <c r="C14" s="5">
        <v>12000</v>
      </c>
      <c r="D14" s="5">
        <v>11800</v>
      </c>
      <c r="E14" s="5">
        <v>5000</v>
      </c>
      <c r="F14" s="5">
        <v>1540</v>
      </c>
      <c r="G14" s="5">
        <v>179300</v>
      </c>
      <c r="H14" s="5">
        <v>175834.22</v>
      </c>
      <c r="I14" s="5">
        <v>130200</v>
      </c>
      <c r="J14" s="5">
        <v>128496.51</v>
      </c>
    </row>
    <row r="15" spans="1:10" x14ac:dyDescent="0.3">
      <c r="A15" t="s">
        <v>1026</v>
      </c>
      <c r="B15">
        <v>2019</v>
      </c>
      <c r="C15" s="5">
        <v>15000</v>
      </c>
      <c r="D15" s="5">
        <v>14600</v>
      </c>
      <c r="E15" s="5">
        <v>500</v>
      </c>
      <c r="F15" s="5">
        <v>300</v>
      </c>
      <c r="G15" s="5">
        <v>188800</v>
      </c>
      <c r="H15" s="5">
        <v>184780.3</v>
      </c>
      <c r="I15" s="5">
        <v>141000</v>
      </c>
      <c r="J15" s="5">
        <v>140200.29999999999</v>
      </c>
    </row>
    <row r="16" spans="1:10" x14ac:dyDescent="0.3">
      <c r="A16" t="s">
        <v>1027</v>
      </c>
      <c r="B16">
        <v>2020</v>
      </c>
      <c r="C16" s="5">
        <v>17000</v>
      </c>
      <c r="D16" s="5">
        <v>16300</v>
      </c>
      <c r="E16" s="5">
        <v>400</v>
      </c>
      <c r="F16" s="5">
        <v>400</v>
      </c>
      <c r="G16" s="5">
        <v>199958</v>
      </c>
      <c r="H16" s="5">
        <v>171319.21</v>
      </c>
      <c r="I16" s="5">
        <v>151208</v>
      </c>
      <c r="J16" s="5">
        <v>150211.21</v>
      </c>
    </row>
    <row r="17" spans="1:10" x14ac:dyDescent="0.3">
      <c r="A17" t="s">
        <v>1028</v>
      </c>
      <c r="B17">
        <v>2021</v>
      </c>
      <c r="C17" s="5">
        <v>20000</v>
      </c>
      <c r="D17" s="5">
        <v>18500</v>
      </c>
      <c r="E17" s="5">
        <v>200</v>
      </c>
      <c r="F17" s="5">
        <v>200</v>
      </c>
      <c r="G17" s="5">
        <v>141509</v>
      </c>
      <c r="H17" s="5">
        <v>136567.51</v>
      </c>
      <c r="I17" s="5">
        <v>140786</v>
      </c>
      <c r="J17" s="5">
        <v>135844.51</v>
      </c>
    </row>
    <row r="18" spans="1:10" x14ac:dyDescent="0.3">
      <c r="A18" t="s">
        <v>1029</v>
      </c>
      <c r="B18">
        <v>2022</v>
      </c>
      <c r="C18" s="5">
        <v>45600</v>
      </c>
      <c r="D18" s="5">
        <v>45836.97</v>
      </c>
      <c r="E18" s="5">
        <v>211.89</v>
      </c>
      <c r="F18" s="5">
        <v>661.02</v>
      </c>
      <c r="G18" s="5">
        <v>200000</v>
      </c>
      <c r="H18" s="5">
        <v>204606.34</v>
      </c>
      <c r="I18" s="5">
        <v>0</v>
      </c>
      <c r="J18" s="5">
        <v>0</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555C60-783C-45C4-8523-D12EE36C045E}">
  <dimension ref="A1:D9"/>
  <sheetViews>
    <sheetView workbookViewId="0"/>
  </sheetViews>
  <sheetFormatPr defaultRowHeight="14.4" x14ac:dyDescent="0.3"/>
  <cols>
    <col min="1" max="1" width="8.88671875" bestFit="1" customWidth="1"/>
    <col min="2" max="2" width="15.21875" bestFit="1" customWidth="1"/>
    <col min="3" max="3" width="8.88671875" bestFit="1" customWidth="1"/>
    <col min="4" max="4" width="23" bestFit="1" customWidth="1"/>
  </cols>
  <sheetData>
    <row r="1" spans="1:4" x14ac:dyDescent="0.3">
      <c r="A1" s="6" t="s">
        <v>1030</v>
      </c>
      <c r="B1" s="6" t="s">
        <v>1031</v>
      </c>
      <c r="C1" s="6" t="s">
        <v>1032</v>
      </c>
      <c r="D1" s="6" t="s">
        <v>1033</v>
      </c>
    </row>
    <row r="2" spans="1:4" x14ac:dyDescent="0.3">
      <c r="A2" s="7">
        <v>1</v>
      </c>
      <c r="B2" t="s">
        <v>1034</v>
      </c>
      <c r="C2" t="s">
        <v>1035</v>
      </c>
      <c r="D2" s="5">
        <v>1</v>
      </c>
    </row>
    <row r="3" spans="1:4" x14ac:dyDescent="0.3">
      <c r="A3" s="7">
        <v>2</v>
      </c>
      <c r="B3" t="s">
        <v>1036</v>
      </c>
      <c r="C3" t="s">
        <v>1035</v>
      </c>
      <c r="D3" s="5">
        <v>2.5</v>
      </c>
    </row>
    <row r="4" spans="1:4" x14ac:dyDescent="0.3">
      <c r="A4" s="7">
        <v>3</v>
      </c>
      <c r="B4" t="s">
        <v>1034</v>
      </c>
      <c r="C4" t="s">
        <v>1037</v>
      </c>
      <c r="D4" s="5">
        <v>2.5</v>
      </c>
    </row>
    <row r="5" spans="1:4" x14ac:dyDescent="0.3">
      <c r="A5" s="7">
        <v>4</v>
      </c>
      <c r="B5" t="s">
        <v>1036</v>
      </c>
      <c r="C5" t="s">
        <v>1037</v>
      </c>
      <c r="D5" s="5">
        <v>4</v>
      </c>
    </row>
    <row r="6" spans="1:4" x14ac:dyDescent="0.3">
      <c r="A6" s="7">
        <v>5</v>
      </c>
      <c r="B6" t="s">
        <v>1036</v>
      </c>
      <c r="C6" t="s">
        <v>1035</v>
      </c>
      <c r="D6" s="5">
        <v>3</v>
      </c>
    </row>
    <row r="7" spans="1:4" x14ac:dyDescent="0.3">
      <c r="A7" s="7">
        <v>6</v>
      </c>
      <c r="B7" t="s">
        <v>1034</v>
      </c>
      <c r="C7" t="s">
        <v>1035</v>
      </c>
      <c r="D7" s="5">
        <v>1.5</v>
      </c>
    </row>
    <row r="8" spans="1:4" x14ac:dyDescent="0.3">
      <c r="A8" s="7">
        <v>7</v>
      </c>
      <c r="B8" t="s">
        <v>1036</v>
      </c>
      <c r="C8" t="s">
        <v>1037</v>
      </c>
      <c r="D8" s="5">
        <v>8</v>
      </c>
    </row>
    <row r="9" spans="1:4" x14ac:dyDescent="0.3">
      <c r="A9" s="7">
        <v>8</v>
      </c>
      <c r="B9" t="s">
        <v>1034</v>
      </c>
      <c r="C9" t="s">
        <v>1037</v>
      </c>
      <c r="D9" s="5">
        <v>3.5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4C9392-0499-448E-B583-36D56857A35A}">
  <dimension ref="A1:AH40"/>
  <sheetViews>
    <sheetView zoomScale="93" workbookViewId="0">
      <selection activeCell="Y14" sqref="Y14"/>
    </sheetView>
  </sheetViews>
  <sheetFormatPr defaultRowHeight="14.4" x14ac:dyDescent="0.3"/>
  <sheetData>
    <row r="1" spans="1:34" ht="15" thickBot="1" x14ac:dyDescent="0.35">
      <c r="A1" s="13"/>
      <c r="B1" s="13"/>
      <c r="C1" s="13"/>
      <c r="D1" s="13"/>
      <c r="E1" s="13"/>
      <c r="F1" s="13"/>
      <c r="G1" s="13"/>
      <c r="H1" s="13"/>
      <c r="I1" s="13"/>
      <c r="J1" s="13"/>
      <c r="K1" s="13"/>
      <c r="L1" s="13"/>
      <c r="M1" s="13"/>
      <c r="N1" s="13"/>
      <c r="O1" s="13"/>
      <c r="P1" s="13"/>
      <c r="Q1" s="13"/>
      <c r="R1" s="13"/>
      <c r="S1" s="13"/>
      <c r="T1" s="13"/>
      <c r="U1" s="13"/>
      <c r="V1" s="13"/>
      <c r="W1" s="13"/>
      <c r="X1" s="13"/>
      <c r="Y1" s="13"/>
      <c r="Z1" s="13"/>
      <c r="AA1" s="13"/>
      <c r="AB1" s="13"/>
      <c r="AC1" s="13"/>
      <c r="AD1" s="13"/>
      <c r="AE1" s="13"/>
      <c r="AF1" s="13"/>
      <c r="AG1" s="13"/>
      <c r="AH1" s="13"/>
    </row>
    <row r="2" spans="1:34" x14ac:dyDescent="0.3">
      <c r="A2" s="13"/>
      <c r="B2" s="10"/>
      <c r="C2" s="11"/>
      <c r="D2" s="11"/>
      <c r="E2" s="11"/>
      <c r="F2" s="11"/>
      <c r="G2" s="11"/>
      <c r="H2" s="11"/>
      <c r="I2" s="11"/>
      <c r="J2" s="11"/>
      <c r="K2" s="11"/>
      <c r="L2" s="11"/>
      <c r="M2" s="11"/>
      <c r="N2" s="11"/>
      <c r="O2" s="11"/>
      <c r="P2" s="11"/>
      <c r="Q2" s="11"/>
      <c r="R2" s="11"/>
      <c r="S2" s="11"/>
      <c r="T2" s="11"/>
      <c r="U2" s="11"/>
      <c r="V2" s="11"/>
      <c r="W2" s="11"/>
      <c r="X2" s="11"/>
      <c r="Y2" s="13"/>
      <c r="Z2" s="13"/>
      <c r="AA2" s="13"/>
      <c r="AB2" s="13"/>
      <c r="AC2" s="13"/>
      <c r="AD2" s="13"/>
      <c r="AE2" s="13"/>
      <c r="AF2" s="13"/>
      <c r="AG2" s="13"/>
      <c r="AH2" s="13"/>
    </row>
    <row r="3" spans="1:34" x14ac:dyDescent="0.3">
      <c r="A3" s="13"/>
      <c r="B3" s="12"/>
      <c r="C3" s="13"/>
      <c r="D3" s="13"/>
      <c r="E3" s="13"/>
      <c r="F3" s="13"/>
      <c r="G3" s="13"/>
      <c r="H3" s="13"/>
      <c r="I3" s="13"/>
      <c r="J3" s="13"/>
      <c r="K3" s="13"/>
      <c r="L3" s="13"/>
      <c r="M3" s="13"/>
      <c r="N3" s="13"/>
      <c r="O3" s="13"/>
      <c r="P3" s="13"/>
      <c r="Q3" s="13"/>
      <c r="R3" s="13"/>
      <c r="S3" s="13"/>
      <c r="T3" s="13"/>
      <c r="U3" s="13"/>
      <c r="V3" s="13"/>
      <c r="W3" s="13"/>
      <c r="X3" s="13"/>
      <c r="Y3" s="13"/>
      <c r="Z3" s="13"/>
      <c r="AA3" s="13"/>
      <c r="AB3" s="13"/>
      <c r="AC3" s="13"/>
      <c r="AD3" s="13"/>
      <c r="AE3" s="13"/>
      <c r="AF3" s="13"/>
      <c r="AG3" s="13"/>
      <c r="AH3" s="13"/>
    </row>
    <row r="4" spans="1:34" x14ac:dyDescent="0.3">
      <c r="A4" s="13"/>
      <c r="B4" s="12"/>
      <c r="C4" s="13"/>
      <c r="D4" s="13"/>
      <c r="E4" s="13"/>
      <c r="F4" s="13"/>
      <c r="G4" s="13"/>
      <c r="H4" s="13"/>
      <c r="I4" s="13"/>
      <c r="J4" s="13"/>
      <c r="K4" s="13"/>
      <c r="L4" s="13"/>
      <c r="M4" s="13"/>
      <c r="N4" s="13"/>
      <c r="O4" s="13"/>
      <c r="P4" s="13"/>
      <c r="Q4" s="13"/>
      <c r="R4" s="13"/>
      <c r="S4" s="13"/>
      <c r="T4" s="13"/>
      <c r="U4" s="13"/>
      <c r="V4" s="13"/>
      <c r="W4" s="13"/>
      <c r="X4" s="13"/>
      <c r="Y4" s="13"/>
      <c r="Z4" s="13"/>
      <c r="AA4" s="13"/>
      <c r="AB4" s="13"/>
      <c r="AC4" s="13"/>
      <c r="AD4" s="13"/>
      <c r="AE4" s="13"/>
      <c r="AF4" s="13"/>
      <c r="AG4" s="13"/>
      <c r="AH4" s="13"/>
    </row>
    <row r="5" spans="1:34" x14ac:dyDescent="0.3">
      <c r="A5" s="13"/>
      <c r="B5" s="12"/>
      <c r="C5" s="13"/>
      <c r="D5" s="13"/>
      <c r="E5" s="13"/>
      <c r="F5" s="13"/>
      <c r="G5" s="13"/>
      <c r="H5" s="13"/>
      <c r="I5" s="13"/>
      <c r="J5" s="13"/>
      <c r="K5" s="13"/>
      <c r="L5" s="13"/>
      <c r="M5" s="13"/>
      <c r="N5" s="13"/>
      <c r="O5" s="13"/>
      <c r="P5" s="13"/>
      <c r="Q5" s="13"/>
      <c r="R5" s="13"/>
      <c r="S5" s="13"/>
      <c r="T5" s="13"/>
      <c r="U5" s="13"/>
      <c r="V5" s="13"/>
      <c r="W5" s="13"/>
      <c r="X5" s="13"/>
      <c r="Y5" s="13"/>
      <c r="Z5" s="13"/>
      <c r="AA5" s="13"/>
      <c r="AB5" s="13"/>
      <c r="AC5" s="13"/>
      <c r="AD5" s="13"/>
      <c r="AE5" s="13"/>
      <c r="AF5" s="13"/>
      <c r="AG5" s="13"/>
      <c r="AH5" s="13"/>
    </row>
    <row r="6" spans="1:34" x14ac:dyDescent="0.3">
      <c r="A6" s="13"/>
      <c r="B6" s="12"/>
      <c r="C6" s="13"/>
      <c r="D6" s="13"/>
      <c r="E6" s="13"/>
      <c r="F6" s="13"/>
      <c r="G6" s="13"/>
      <c r="H6" s="13"/>
      <c r="I6" s="13"/>
      <c r="J6" s="13"/>
      <c r="K6" s="13"/>
      <c r="L6" s="13"/>
      <c r="M6" s="13"/>
      <c r="N6" s="13"/>
      <c r="O6" s="13"/>
      <c r="P6" s="13"/>
      <c r="Q6" s="13"/>
      <c r="R6" s="13"/>
      <c r="S6" s="13"/>
      <c r="T6" s="13"/>
      <c r="U6" s="13"/>
      <c r="V6" s="13"/>
      <c r="W6" s="13"/>
      <c r="X6" s="13"/>
      <c r="Y6" s="13"/>
      <c r="Z6" s="13"/>
      <c r="AA6" s="13"/>
      <c r="AB6" s="13"/>
      <c r="AC6" s="13"/>
      <c r="AD6" s="13"/>
      <c r="AE6" s="13"/>
      <c r="AF6" s="13"/>
      <c r="AG6" s="13"/>
      <c r="AH6" s="13"/>
    </row>
    <row r="7" spans="1:34" x14ac:dyDescent="0.3">
      <c r="A7" s="13"/>
      <c r="B7" s="12"/>
      <c r="C7" s="13"/>
      <c r="D7" s="13"/>
      <c r="E7" s="13"/>
      <c r="F7" s="13"/>
      <c r="G7" s="13"/>
      <c r="H7" s="13"/>
      <c r="I7" s="13"/>
      <c r="J7" s="13"/>
      <c r="K7" s="13"/>
      <c r="L7" s="13"/>
      <c r="M7" s="13"/>
      <c r="N7" s="13"/>
      <c r="O7" s="13"/>
      <c r="P7" s="13"/>
      <c r="Q7" s="13"/>
      <c r="R7" s="13"/>
      <c r="S7" s="13"/>
      <c r="T7" s="13"/>
      <c r="U7" s="13"/>
      <c r="V7" s="13"/>
      <c r="W7" s="13"/>
      <c r="X7" s="13"/>
      <c r="Y7" s="13"/>
      <c r="Z7" s="13"/>
      <c r="AA7" s="13"/>
      <c r="AB7" s="13"/>
      <c r="AC7" s="13"/>
      <c r="AD7" s="13"/>
      <c r="AE7" s="13"/>
      <c r="AF7" s="13"/>
      <c r="AG7" s="13"/>
      <c r="AH7" s="13"/>
    </row>
    <row r="8" spans="1:34" x14ac:dyDescent="0.3">
      <c r="A8" s="13"/>
      <c r="B8" s="12"/>
      <c r="C8" s="13"/>
      <c r="D8" s="13"/>
      <c r="E8" s="13"/>
      <c r="F8" s="13"/>
      <c r="G8" s="13"/>
      <c r="H8" s="13"/>
      <c r="I8" s="13"/>
      <c r="J8" s="13"/>
      <c r="K8" s="13"/>
      <c r="L8" s="13"/>
      <c r="M8" s="13"/>
      <c r="N8" s="13"/>
      <c r="O8" s="13"/>
      <c r="P8" s="13"/>
      <c r="Q8" s="13"/>
      <c r="R8" s="13"/>
      <c r="S8" s="13"/>
      <c r="T8" s="13"/>
      <c r="U8" s="13"/>
      <c r="V8" s="13"/>
      <c r="W8" s="13"/>
      <c r="X8" s="13"/>
      <c r="Y8" s="13"/>
      <c r="Z8" s="13"/>
      <c r="AA8" s="13"/>
      <c r="AB8" s="13"/>
      <c r="AC8" s="13"/>
      <c r="AD8" s="13"/>
      <c r="AE8" s="13"/>
      <c r="AF8" s="13"/>
      <c r="AG8" s="13"/>
      <c r="AH8" s="13"/>
    </row>
    <row r="9" spans="1:34" x14ac:dyDescent="0.3">
      <c r="A9" s="13"/>
      <c r="B9" s="12"/>
      <c r="C9" s="13"/>
      <c r="D9" s="13"/>
      <c r="E9" s="13"/>
      <c r="F9" s="13"/>
      <c r="G9" s="13"/>
      <c r="H9" s="13"/>
      <c r="I9" s="13"/>
      <c r="J9" s="13"/>
      <c r="K9" s="13"/>
      <c r="L9" s="13"/>
      <c r="M9" s="13"/>
      <c r="N9" s="13"/>
      <c r="O9" s="13"/>
      <c r="P9" s="13"/>
      <c r="Q9" s="13"/>
      <c r="R9" s="13"/>
      <c r="S9" s="13"/>
      <c r="T9" s="13"/>
      <c r="U9" s="13"/>
      <c r="V9" s="13"/>
      <c r="W9" s="13"/>
      <c r="X9" s="13"/>
      <c r="Y9" s="13"/>
      <c r="Z9" s="13"/>
      <c r="AA9" s="13"/>
      <c r="AB9" s="13"/>
      <c r="AC9" s="13"/>
      <c r="AD9" s="13"/>
      <c r="AE9" s="13"/>
      <c r="AF9" s="13"/>
      <c r="AG9" s="13"/>
      <c r="AH9" s="13"/>
    </row>
    <row r="10" spans="1:34" x14ac:dyDescent="0.3">
      <c r="A10" s="13"/>
      <c r="B10" s="12"/>
      <c r="C10" s="13"/>
      <c r="D10" s="13"/>
      <c r="E10" s="13"/>
      <c r="F10" s="13"/>
      <c r="G10" s="13"/>
      <c r="H10" s="13"/>
      <c r="I10" s="13"/>
      <c r="J10" s="13"/>
      <c r="K10" s="13"/>
      <c r="L10" s="13"/>
      <c r="M10" s="13"/>
      <c r="N10" s="13"/>
      <c r="O10" s="13"/>
      <c r="P10" s="13"/>
      <c r="Q10" s="13"/>
      <c r="R10" s="13"/>
      <c r="S10" s="13"/>
      <c r="T10" s="13"/>
      <c r="U10" s="13"/>
      <c r="V10" s="13"/>
      <c r="W10" s="13"/>
      <c r="X10" s="13"/>
      <c r="Y10" s="13"/>
      <c r="Z10" s="13"/>
      <c r="AA10" s="13"/>
      <c r="AB10" s="13"/>
      <c r="AC10" s="13"/>
      <c r="AD10" s="13"/>
      <c r="AE10" s="13"/>
      <c r="AF10" s="13"/>
      <c r="AG10" s="13"/>
      <c r="AH10" s="13"/>
    </row>
    <row r="11" spans="1:34" x14ac:dyDescent="0.3">
      <c r="A11" s="13"/>
      <c r="B11" s="12"/>
      <c r="C11" s="13"/>
      <c r="D11" s="13"/>
      <c r="E11" s="13"/>
      <c r="F11" s="13"/>
      <c r="G11" s="13"/>
      <c r="H11" s="13"/>
      <c r="I11" s="13"/>
      <c r="J11" s="13"/>
      <c r="K11" s="13"/>
      <c r="L11" s="13"/>
      <c r="M11" s="13"/>
      <c r="N11" s="13"/>
      <c r="O11" s="13"/>
      <c r="P11" s="13"/>
      <c r="Q11" s="13"/>
      <c r="R11" s="13"/>
      <c r="S11" s="13"/>
      <c r="T11" s="13"/>
      <c r="U11" s="13"/>
      <c r="V11" s="13"/>
      <c r="W11" s="13"/>
      <c r="X11" s="13"/>
      <c r="Y11" s="13"/>
      <c r="Z11" s="13"/>
      <c r="AA11" s="13"/>
      <c r="AB11" s="13"/>
      <c r="AC11" s="13"/>
      <c r="AD11" s="13"/>
      <c r="AE11" s="13"/>
      <c r="AF11" s="13"/>
      <c r="AG11" s="13"/>
      <c r="AH11" s="13"/>
    </row>
    <row r="12" spans="1:34" x14ac:dyDescent="0.3">
      <c r="A12" s="13"/>
      <c r="B12" s="12"/>
      <c r="C12" s="13"/>
      <c r="D12" s="13"/>
      <c r="E12" s="13"/>
      <c r="F12" s="13"/>
      <c r="G12" s="13"/>
      <c r="H12" s="13"/>
      <c r="I12" s="13"/>
      <c r="J12" s="13"/>
      <c r="K12" s="13"/>
      <c r="L12" s="13"/>
      <c r="M12" s="13"/>
      <c r="N12" s="13"/>
      <c r="O12" s="13"/>
      <c r="P12" s="13"/>
      <c r="Q12" s="13"/>
      <c r="R12" s="13"/>
      <c r="S12" s="13"/>
      <c r="T12" s="13"/>
      <c r="U12" s="13"/>
      <c r="V12" s="13"/>
      <c r="W12" s="13"/>
      <c r="X12" s="13"/>
      <c r="Y12" s="13"/>
      <c r="Z12" s="13"/>
      <c r="AA12" s="13"/>
      <c r="AB12" s="13"/>
      <c r="AC12" s="13"/>
      <c r="AD12" s="13"/>
      <c r="AE12" s="13"/>
      <c r="AF12" s="13"/>
      <c r="AG12" s="13"/>
      <c r="AH12" s="13"/>
    </row>
    <row r="13" spans="1:34" x14ac:dyDescent="0.3">
      <c r="A13" s="13"/>
      <c r="B13" s="12"/>
      <c r="C13" s="13"/>
      <c r="D13" s="13"/>
      <c r="E13" s="13"/>
      <c r="F13" s="13"/>
      <c r="G13" s="13"/>
      <c r="H13" s="13"/>
      <c r="I13" s="13"/>
      <c r="J13" s="13"/>
      <c r="K13" s="13"/>
      <c r="L13" s="13"/>
      <c r="M13" s="13"/>
      <c r="N13" s="13"/>
      <c r="O13" s="13"/>
      <c r="P13" s="13"/>
      <c r="Q13" s="13"/>
      <c r="R13" s="13"/>
      <c r="S13" s="13"/>
      <c r="T13" s="13"/>
      <c r="U13" s="13"/>
      <c r="V13" s="13"/>
      <c r="W13" s="13"/>
      <c r="X13" s="13"/>
      <c r="Y13" s="13"/>
      <c r="Z13" s="13"/>
      <c r="AA13" s="13"/>
      <c r="AB13" s="13"/>
      <c r="AC13" s="13"/>
      <c r="AD13" s="13"/>
      <c r="AE13" s="13"/>
      <c r="AF13" s="13"/>
      <c r="AG13" s="13"/>
      <c r="AH13" s="13"/>
    </row>
    <row r="14" spans="1:34" x14ac:dyDescent="0.3">
      <c r="A14" s="13"/>
      <c r="B14" s="12"/>
      <c r="C14" s="13"/>
      <c r="D14" s="13"/>
      <c r="E14" s="13"/>
      <c r="F14" s="13"/>
      <c r="G14" s="13"/>
      <c r="H14" s="13"/>
      <c r="I14" s="13"/>
      <c r="J14" s="13"/>
      <c r="K14" s="13"/>
      <c r="L14" s="13"/>
      <c r="M14" s="13"/>
      <c r="N14" s="13"/>
      <c r="O14" s="13"/>
      <c r="P14" s="13"/>
      <c r="Q14" s="13"/>
      <c r="R14" s="13"/>
      <c r="S14" s="13"/>
      <c r="T14" s="13"/>
      <c r="U14" s="13"/>
      <c r="V14" s="13"/>
      <c r="W14" s="13"/>
      <c r="X14" s="13"/>
      <c r="Y14" s="13"/>
      <c r="Z14" s="13"/>
      <c r="AA14" s="13"/>
      <c r="AB14" s="13"/>
      <c r="AC14" s="13"/>
      <c r="AD14" s="13"/>
      <c r="AE14" s="13"/>
      <c r="AF14" s="13"/>
      <c r="AG14" s="13"/>
      <c r="AH14" s="13"/>
    </row>
    <row r="15" spans="1:34" x14ac:dyDescent="0.3">
      <c r="A15" s="13"/>
      <c r="B15" s="12"/>
      <c r="C15" s="13"/>
      <c r="D15" s="13"/>
      <c r="E15" s="13"/>
      <c r="F15" s="13"/>
      <c r="G15" s="13"/>
      <c r="H15" s="13"/>
      <c r="I15" s="13"/>
      <c r="J15" s="13"/>
      <c r="K15" s="13"/>
      <c r="L15" s="13"/>
      <c r="M15" s="13"/>
      <c r="N15" s="13"/>
      <c r="O15" s="13"/>
      <c r="P15" s="13"/>
      <c r="Q15" s="13"/>
      <c r="R15" s="13"/>
      <c r="S15" s="13"/>
      <c r="T15" s="13"/>
      <c r="U15" s="13"/>
      <c r="V15" s="13"/>
      <c r="W15" s="13"/>
      <c r="X15" s="13"/>
      <c r="Y15" s="13"/>
      <c r="Z15" s="13"/>
      <c r="AA15" s="13"/>
      <c r="AB15" s="13"/>
      <c r="AC15" s="13"/>
      <c r="AD15" s="13"/>
      <c r="AE15" s="13"/>
      <c r="AF15" s="13"/>
      <c r="AG15" s="13"/>
      <c r="AH15" s="13"/>
    </row>
    <row r="16" spans="1:34" x14ac:dyDescent="0.3">
      <c r="A16" s="13"/>
      <c r="B16" s="12"/>
      <c r="C16" s="13"/>
      <c r="D16" s="13"/>
      <c r="E16" s="13"/>
      <c r="F16" s="13"/>
      <c r="G16" s="13"/>
      <c r="H16" s="13"/>
      <c r="I16" s="13"/>
      <c r="J16" s="13"/>
      <c r="K16" s="13"/>
      <c r="L16" s="13"/>
      <c r="M16" s="13"/>
      <c r="N16" s="13"/>
      <c r="O16" s="13"/>
      <c r="P16" s="13"/>
      <c r="Q16" s="13"/>
      <c r="R16" s="13"/>
      <c r="S16" s="13"/>
      <c r="T16" s="13"/>
      <c r="U16" s="13"/>
      <c r="V16" s="13"/>
      <c r="W16" s="13"/>
      <c r="X16" s="13"/>
      <c r="Y16" s="13"/>
      <c r="Z16" s="13"/>
      <c r="AA16" s="13"/>
      <c r="AB16" s="13"/>
      <c r="AC16" s="13"/>
      <c r="AD16" s="13"/>
      <c r="AE16" s="13"/>
      <c r="AF16" s="13"/>
      <c r="AG16" s="13"/>
      <c r="AH16" s="13"/>
    </row>
    <row r="17" spans="1:34" x14ac:dyDescent="0.3">
      <c r="A17" s="13"/>
      <c r="B17" s="12"/>
      <c r="C17" s="13"/>
      <c r="D17" s="13"/>
      <c r="E17" s="13"/>
      <c r="F17" s="13"/>
      <c r="G17" s="13"/>
      <c r="H17" s="13"/>
      <c r="I17" s="13"/>
      <c r="J17" s="13"/>
      <c r="K17" s="13"/>
      <c r="L17" s="13"/>
      <c r="M17" s="13"/>
      <c r="N17" s="13"/>
      <c r="O17" s="13"/>
      <c r="P17" s="13"/>
      <c r="Q17" s="13"/>
      <c r="R17" s="13"/>
      <c r="S17" s="13"/>
      <c r="T17" s="13"/>
      <c r="U17" s="13"/>
      <c r="V17" s="13"/>
      <c r="W17" s="13"/>
      <c r="X17" s="13"/>
      <c r="Y17" s="13"/>
      <c r="Z17" s="13"/>
      <c r="AA17" s="13"/>
      <c r="AB17" s="13"/>
      <c r="AC17" s="13"/>
      <c r="AD17" s="13"/>
      <c r="AE17" s="13"/>
      <c r="AF17" s="13"/>
      <c r="AG17" s="13"/>
      <c r="AH17" s="13"/>
    </row>
    <row r="18" spans="1:34" x14ac:dyDescent="0.3">
      <c r="A18" s="13"/>
      <c r="B18" s="12"/>
      <c r="C18" s="13"/>
      <c r="D18" s="13"/>
      <c r="E18" s="13"/>
      <c r="F18" s="13"/>
      <c r="G18" s="13"/>
      <c r="H18" s="13"/>
      <c r="I18" s="13"/>
      <c r="J18" s="13"/>
      <c r="K18" s="13"/>
      <c r="L18" s="13"/>
      <c r="M18" s="13"/>
      <c r="N18" s="13"/>
      <c r="O18" s="13"/>
      <c r="P18" s="13"/>
      <c r="Q18" s="13"/>
      <c r="R18" s="13"/>
      <c r="S18" s="13"/>
      <c r="T18" s="13"/>
      <c r="U18" s="13"/>
      <c r="V18" s="13"/>
      <c r="W18" s="13"/>
      <c r="X18" s="13"/>
      <c r="Y18" s="13"/>
      <c r="Z18" s="13"/>
      <c r="AA18" s="13"/>
      <c r="AB18" s="13"/>
      <c r="AC18" s="13"/>
      <c r="AD18" s="13"/>
      <c r="AE18" s="13"/>
      <c r="AF18" s="13"/>
      <c r="AG18" s="13"/>
      <c r="AH18" s="13"/>
    </row>
    <row r="19" spans="1:34" x14ac:dyDescent="0.3">
      <c r="A19" s="13"/>
      <c r="B19" s="12"/>
      <c r="C19" s="13"/>
      <c r="D19" s="13"/>
      <c r="E19" s="13"/>
      <c r="F19" s="13"/>
      <c r="G19" s="13"/>
      <c r="H19" s="13"/>
      <c r="I19" s="13"/>
      <c r="J19" s="13"/>
      <c r="K19" s="13"/>
      <c r="L19" s="13"/>
      <c r="M19" s="13"/>
      <c r="N19" s="13"/>
      <c r="O19" s="13"/>
      <c r="P19" s="13"/>
      <c r="Q19" s="13"/>
      <c r="R19" s="13"/>
      <c r="S19" s="13"/>
      <c r="T19" s="13"/>
      <c r="U19" s="13"/>
      <c r="V19" s="13"/>
      <c r="W19" s="13"/>
      <c r="X19" s="13"/>
      <c r="Y19" s="13"/>
      <c r="Z19" s="13"/>
      <c r="AA19" s="13"/>
      <c r="AB19" s="13"/>
      <c r="AC19" s="13"/>
      <c r="AD19" s="13"/>
      <c r="AE19" s="13"/>
      <c r="AF19" s="13"/>
      <c r="AG19" s="13"/>
      <c r="AH19" s="13"/>
    </row>
    <row r="20" spans="1:34" x14ac:dyDescent="0.3">
      <c r="A20" s="13"/>
      <c r="B20" s="12"/>
      <c r="C20" s="13"/>
      <c r="D20" s="13"/>
      <c r="E20" s="13"/>
      <c r="F20" s="13"/>
      <c r="G20" s="13"/>
      <c r="H20" s="13"/>
      <c r="I20" s="13"/>
      <c r="J20" s="13"/>
      <c r="K20" s="13"/>
      <c r="L20" s="13"/>
      <c r="M20" s="13"/>
      <c r="N20" s="13"/>
      <c r="O20" s="13"/>
      <c r="P20" s="13"/>
      <c r="Q20" s="13"/>
      <c r="R20" s="13"/>
      <c r="S20" s="13"/>
      <c r="T20" s="13"/>
      <c r="U20" s="13"/>
      <c r="V20" s="13"/>
      <c r="W20" s="13"/>
      <c r="X20" s="13"/>
      <c r="Y20" s="13"/>
      <c r="Z20" s="13"/>
      <c r="AA20" s="13"/>
      <c r="AB20" s="13"/>
      <c r="AC20" s="13"/>
      <c r="AD20" s="13"/>
      <c r="AE20" s="13"/>
      <c r="AF20" s="13"/>
      <c r="AG20" s="13"/>
      <c r="AH20" s="13"/>
    </row>
    <row r="21" spans="1:34" x14ac:dyDescent="0.3">
      <c r="A21" s="13"/>
      <c r="B21" s="12"/>
      <c r="C21" s="13"/>
      <c r="D21" s="13"/>
      <c r="E21" s="13"/>
      <c r="F21" s="13"/>
      <c r="G21" s="13"/>
      <c r="H21" s="13"/>
      <c r="I21" s="13"/>
      <c r="J21" s="13"/>
      <c r="K21" s="13"/>
      <c r="L21" s="13"/>
      <c r="M21" s="13"/>
      <c r="N21" s="13"/>
      <c r="O21" s="13"/>
      <c r="P21" s="13"/>
      <c r="Q21" s="13"/>
      <c r="R21" s="13"/>
      <c r="S21" s="13"/>
      <c r="T21" s="13"/>
      <c r="U21" s="13"/>
      <c r="V21" s="13"/>
      <c r="W21" s="13"/>
      <c r="X21" s="13"/>
      <c r="Y21" s="13"/>
      <c r="Z21" s="13"/>
      <c r="AA21" s="13"/>
      <c r="AB21" s="13"/>
      <c r="AC21" s="13"/>
      <c r="AD21" s="13"/>
      <c r="AE21" s="13"/>
      <c r="AF21" s="13"/>
      <c r="AG21" s="13"/>
      <c r="AH21" s="13"/>
    </row>
    <row r="22" spans="1:34" x14ac:dyDescent="0.3">
      <c r="A22" s="13"/>
      <c r="B22" s="12"/>
      <c r="C22" s="13"/>
      <c r="D22" s="13"/>
      <c r="E22" s="13"/>
      <c r="F22" s="13"/>
      <c r="G22" s="13"/>
      <c r="H22" s="13"/>
      <c r="I22" s="13"/>
      <c r="J22" s="13"/>
      <c r="K22" s="13"/>
      <c r="L22" s="13"/>
      <c r="M22" s="13"/>
      <c r="N22" s="13"/>
      <c r="O22" s="13"/>
      <c r="P22" s="13"/>
      <c r="Q22" s="13"/>
      <c r="R22" s="13"/>
      <c r="S22" s="13"/>
      <c r="T22" s="13"/>
      <c r="U22" s="13"/>
      <c r="V22" s="13"/>
      <c r="W22" s="13"/>
      <c r="X22" s="13"/>
      <c r="Y22" s="13"/>
      <c r="Z22" s="13"/>
      <c r="AA22" s="13"/>
      <c r="AB22" s="13"/>
      <c r="AC22" s="13"/>
      <c r="AD22" s="13"/>
      <c r="AE22" s="13"/>
      <c r="AF22" s="13"/>
      <c r="AG22" s="13"/>
      <c r="AH22" s="13"/>
    </row>
    <row r="23" spans="1:34" x14ac:dyDescent="0.3">
      <c r="A23" s="13"/>
      <c r="B23" s="12"/>
      <c r="C23" s="13"/>
      <c r="D23" s="13"/>
      <c r="E23" s="13"/>
      <c r="F23" s="13"/>
      <c r="G23" s="13"/>
      <c r="H23" s="13"/>
      <c r="I23" s="13"/>
      <c r="J23" s="13"/>
      <c r="K23" s="13"/>
      <c r="L23" s="13"/>
      <c r="M23" s="13"/>
      <c r="N23" s="13"/>
      <c r="O23" s="13"/>
      <c r="P23" s="13"/>
      <c r="Q23" s="13"/>
      <c r="R23" s="13"/>
      <c r="S23" s="13"/>
      <c r="T23" s="13"/>
      <c r="U23" s="13"/>
      <c r="V23" s="13"/>
      <c r="W23" s="13"/>
      <c r="X23" s="13"/>
      <c r="Y23" s="13"/>
      <c r="Z23" s="13"/>
      <c r="AA23" s="13"/>
      <c r="AB23" s="13"/>
      <c r="AC23" s="13"/>
      <c r="AD23" s="13"/>
      <c r="AE23" s="13"/>
      <c r="AF23" s="13"/>
      <c r="AG23" s="13"/>
      <c r="AH23" s="13"/>
    </row>
    <row r="24" spans="1:34" x14ac:dyDescent="0.3">
      <c r="A24" s="13"/>
      <c r="B24" s="12"/>
      <c r="C24" s="13"/>
      <c r="D24" s="13"/>
      <c r="E24" s="13"/>
      <c r="F24" s="13"/>
      <c r="G24" s="13"/>
      <c r="H24" s="13"/>
      <c r="I24" s="13"/>
      <c r="J24" s="13"/>
      <c r="K24" s="13"/>
      <c r="L24" s="13"/>
      <c r="M24" s="13"/>
      <c r="N24" s="13"/>
      <c r="O24" s="13"/>
      <c r="P24" s="13"/>
      <c r="Q24" s="13"/>
      <c r="R24" s="13"/>
      <c r="S24" s="13"/>
      <c r="T24" s="13"/>
      <c r="U24" s="13"/>
      <c r="V24" s="13"/>
      <c r="W24" s="13"/>
      <c r="X24" s="13"/>
      <c r="Y24" s="13"/>
      <c r="Z24" s="13"/>
      <c r="AA24" s="13"/>
      <c r="AB24" s="13"/>
      <c r="AC24" s="13"/>
      <c r="AD24" s="13"/>
      <c r="AE24" s="13"/>
      <c r="AF24" s="13"/>
      <c r="AG24" s="13"/>
      <c r="AH24" s="13"/>
    </row>
    <row r="25" spans="1:34" x14ac:dyDescent="0.3">
      <c r="A25" s="13"/>
      <c r="B25" s="12"/>
      <c r="C25" s="13"/>
      <c r="D25" s="13"/>
      <c r="E25" s="13"/>
      <c r="F25" s="13"/>
      <c r="G25" s="13"/>
      <c r="H25" s="13"/>
      <c r="I25" s="13"/>
      <c r="J25" s="13"/>
      <c r="K25" s="13"/>
      <c r="L25" s="13"/>
      <c r="M25" s="13"/>
      <c r="N25" s="13"/>
      <c r="O25" s="13"/>
      <c r="P25" s="13"/>
      <c r="Q25" s="13"/>
      <c r="R25" s="13"/>
      <c r="S25" s="13"/>
      <c r="T25" s="13"/>
      <c r="U25" s="13"/>
      <c r="V25" s="13"/>
      <c r="W25" s="13"/>
      <c r="X25" s="13"/>
      <c r="Y25" s="13"/>
      <c r="Z25" s="13"/>
      <c r="AA25" s="13"/>
      <c r="AB25" s="13"/>
      <c r="AC25" s="13"/>
      <c r="AD25" s="13"/>
      <c r="AE25" s="13"/>
      <c r="AF25" s="13"/>
      <c r="AG25" s="13"/>
      <c r="AH25" s="13"/>
    </row>
    <row r="26" spans="1:34" x14ac:dyDescent="0.3">
      <c r="A26" s="13"/>
      <c r="B26" s="12"/>
      <c r="C26" s="13"/>
      <c r="D26" s="13"/>
      <c r="E26" s="13"/>
      <c r="F26" s="13"/>
      <c r="G26" s="13"/>
      <c r="H26" s="13"/>
      <c r="I26" s="13"/>
      <c r="J26" s="13"/>
      <c r="K26" s="13"/>
      <c r="L26" s="13"/>
      <c r="M26" s="13"/>
      <c r="N26" s="13"/>
      <c r="O26" s="13"/>
      <c r="P26" s="13"/>
      <c r="Q26" s="13"/>
      <c r="R26" s="13"/>
      <c r="S26" s="13"/>
      <c r="T26" s="13"/>
      <c r="U26" s="13"/>
      <c r="V26" s="13"/>
      <c r="W26" s="13"/>
      <c r="X26" s="13"/>
      <c r="Y26" s="13"/>
      <c r="Z26" s="13"/>
      <c r="AA26" s="13"/>
      <c r="AB26" s="13"/>
      <c r="AC26" s="13"/>
      <c r="AD26" s="13"/>
      <c r="AE26" s="13"/>
      <c r="AF26" s="13"/>
      <c r="AG26" s="13"/>
      <c r="AH26" s="13"/>
    </row>
    <row r="27" spans="1:34" x14ac:dyDescent="0.3">
      <c r="A27" s="13"/>
      <c r="B27" s="12"/>
      <c r="C27" s="13"/>
      <c r="D27" s="13"/>
      <c r="E27" s="13"/>
      <c r="F27" s="13"/>
      <c r="G27" s="13"/>
      <c r="H27" s="13"/>
      <c r="I27" s="13"/>
      <c r="J27" s="13"/>
      <c r="K27" s="13"/>
      <c r="L27" s="13"/>
      <c r="M27" s="13"/>
      <c r="N27" s="13"/>
      <c r="O27" s="13"/>
      <c r="P27" s="13"/>
      <c r="Q27" s="13"/>
      <c r="R27" s="13"/>
      <c r="S27" s="13"/>
      <c r="T27" s="13"/>
      <c r="U27" s="13"/>
      <c r="V27" s="13"/>
      <c r="W27" s="13"/>
      <c r="X27" s="13"/>
      <c r="Y27" s="13"/>
      <c r="Z27" s="13"/>
      <c r="AA27" s="13"/>
      <c r="AB27" s="13"/>
      <c r="AC27" s="13"/>
      <c r="AD27" s="13"/>
      <c r="AE27" s="13"/>
      <c r="AF27" s="13"/>
      <c r="AG27" s="13"/>
      <c r="AH27" s="13"/>
    </row>
    <row r="28" spans="1:34" x14ac:dyDescent="0.3">
      <c r="A28" s="13"/>
      <c r="B28" s="12"/>
      <c r="C28" s="13"/>
      <c r="D28" s="13"/>
      <c r="E28" s="13"/>
      <c r="F28" s="13"/>
      <c r="G28" s="13"/>
      <c r="H28" s="13"/>
      <c r="I28" s="13"/>
      <c r="J28" s="13"/>
      <c r="K28" s="13"/>
      <c r="L28" s="13"/>
      <c r="M28" s="13"/>
      <c r="N28" s="13"/>
      <c r="O28" s="13"/>
      <c r="P28" s="13"/>
      <c r="Q28" s="13"/>
      <c r="R28" s="13"/>
      <c r="S28" s="13"/>
      <c r="T28" s="13"/>
      <c r="U28" s="13"/>
      <c r="V28" s="13"/>
      <c r="W28" s="13"/>
      <c r="X28" s="13"/>
      <c r="Y28" s="13"/>
      <c r="Z28" s="13"/>
      <c r="AA28" s="13"/>
      <c r="AB28" s="13"/>
      <c r="AC28" s="13"/>
      <c r="AD28" s="13"/>
      <c r="AE28" s="13"/>
      <c r="AF28" s="13"/>
      <c r="AG28" s="13"/>
      <c r="AH28" s="13"/>
    </row>
    <row r="29" spans="1:34" x14ac:dyDescent="0.3">
      <c r="A29" s="13"/>
      <c r="B29" s="12"/>
      <c r="C29" s="13"/>
      <c r="D29" s="13"/>
      <c r="E29" s="13"/>
      <c r="F29" s="13"/>
      <c r="G29" s="13"/>
      <c r="H29" s="13"/>
      <c r="I29" s="13"/>
      <c r="J29" s="13"/>
      <c r="K29" s="13"/>
      <c r="L29" s="13"/>
      <c r="M29" s="13"/>
      <c r="N29" s="13"/>
      <c r="O29" s="13"/>
      <c r="P29" s="13"/>
      <c r="Q29" s="13"/>
      <c r="R29" s="13"/>
      <c r="S29" s="13"/>
      <c r="T29" s="13"/>
      <c r="U29" s="13"/>
      <c r="V29" s="13"/>
      <c r="W29" s="13"/>
      <c r="X29" s="13"/>
      <c r="Y29" s="13"/>
      <c r="Z29" s="13"/>
      <c r="AA29" s="13"/>
      <c r="AB29" s="13"/>
      <c r="AC29" s="13"/>
      <c r="AD29" s="13"/>
      <c r="AE29" s="13"/>
      <c r="AF29" s="13"/>
      <c r="AG29" s="13"/>
      <c r="AH29" s="13"/>
    </row>
    <row r="30" spans="1:34" ht="15" thickBot="1" x14ac:dyDescent="0.35">
      <c r="A30" s="13"/>
      <c r="B30" s="14"/>
      <c r="C30" s="15"/>
      <c r="D30" s="15"/>
      <c r="E30" s="15"/>
      <c r="F30" s="15"/>
      <c r="G30" s="15"/>
      <c r="H30" s="15"/>
      <c r="I30" s="15"/>
      <c r="J30" s="15"/>
      <c r="K30" s="15"/>
      <c r="L30" s="15"/>
      <c r="M30" s="15"/>
      <c r="N30" s="15"/>
      <c r="O30" s="15"/>
      <c r="P30" s="15"/>
      <c r="Q30" s="15"/>
      <c r="R30" s="15"/>
      <c r="S30" s="15"/>
      <c r="T30" s="15"/>
      <c r="U30" s="15"/>
      <c r="V30" s="15"/>
      <c r="W30" s="15"/>
      <c r="X30" s="15"/>
      <c r="Y30" s="13"/>
      <c r="Z30" s="13"/>
      <c r="AA30" s="13"/>
      <c r="AB30" s="13"/>
      <c r="AC30" s="13"/>
      <c r="AD30" s="13"/>
      <c r="AE30" s="13"/>
      <c r="AF30" s="13"/>
      <c r="AG30" s="13"/>
      <c r="AH30" s="13"/>
    </row>
    <row r="31" spans="1:34" x14ac:dyDescent="0.3">
      <c r="A31" s="13"/>
      <c r="B31" s="13"/>
      <c r="C31" s="13"/>
      <c r="D31" s="13"/>
      <c r="E31" s="13"/>
      <c r="F31" s="13"/>
      <c r="G31" s="13"/>
      <c r="H31" s="13"/>
      <c r="I31" s="13"/>
      <c r="J31" s="13"/>
      <c r="K31" s="13"/>
      <c r="L31" s="13"/>
      <c r="M31" s="13"/>
      <c r="N31" s="13"/>
      <c r="O31" s="13"/>
      <c r="P31" s="13"/>
      <c r="Q31" s="13"/>
      <c r="R31" s="13"/>
      <c r="S31" s="13"/>
      <c r="T31" s="13"/>
      <c r="U31" s="13"/>
      <c r="V31" s="13"/>
      <c r="W31" s="13"/>
      <c r="X31" s="13"/>
      <c r="Y31" s="13"/>
      <c r="Z31" s="13"/>
      <c r="AA31" s="13"/>
      <c r="AB31" s="13"/>
      <c r="AC31" s="13"/>
      <c r="AD31" s="13"/>
      <c r="AE31" s="13"/>
      <c r="AF31" s="13"/>
      <c r="AG31" s="13"/>
      <c r="AH31" s="13"/>
    </row>
    <row r="32" spans="1:34" x14ac:dyDescent="0.3">
      <c r="A32" s="13"/>
      <c r="B32" s="13"/>
      <c r="C32" s="13"/>
      <c r="D32" s="13"/>
      <c r="E32" s="13"/>
      <c r="F32" s="13"/>
      <c r="G32" s="13"/>
      <c r="H32" s="13"/>
      <c r="I32" s="13"/>
      <c r="J32" s="13"/>
      <c r="K32" s="13"/>
      <c r="L32" s="13"/>
      <c r="M32" s="13"/>
      <c r="N32" s="13"/>
      <c r="O32" s="13"/>
      <c r="P32" s="13"/>
      <c r="Q32" s="13"/>
      <c r="R32" s="13"/>
      <c r="S32" s="13"/>
      <c r="T32" s="13"/>
      <c r="U32" s="13"/>
      <c r="V32" s="13"/>
      <c r="W32" s="13"/>
      <c r="X32" s="13"/>
      <c r="Y32" s="13"/>
      <c r="Z32" s="13"/>
      <c r="AA32" s="13"/>
      <c r="AB32" s="13"/>
      <c r="AC32" s="13"/>
      <c r="AD32" s="13"/>
      <c r="AE32" s="13"/>
      <c r="AF32" s="13"/>
      <c r="AG32" s="13"/>
      <c r="AH32" s="13"/>
    </row>
    <row r="33" spans="1:34" x14ac:dyDescent="0.3">
      <c r="A33" s="13"/>
      <c r="B33" s="13"/>
      <c r="C33" s="13"/>
      <c r="D33" s="13"/>
      <c r="E33" s="13"/>
      <c r="F33" s="13"/>
      <c r="G33" s="13"/>
      <c r="H33" s="13"/>
      <c r="I33" s="13"/>
      <c r="J33" s="13"/>
      <c r="K33" s="13"/>
      <c r="L33" s="13"/>
      <c r="M33" s="13"/>
      <c r="N33" s="13"/>
      <c r="O33" s="13"/>
      <c r="P33" s="13"/>
      <c r="Q33" s="13"/>
      <c r="R33" s="13"/>
      <c r="S33" s="13"/>
      <c r="T33" s="13"/>
      <c r="U33" s="13"/>
      <c r="V33" s="13"/>
      <c r="W33" s="13"/>
      <c r="X33" s="13"/>
      <c r="Y33" s="13"/>
      <c r="Z33" s="13"/>
      <c r="AA33" s="13"/>
      <c r="AB33" s="13"/>
      <c r="AC33" s="13"/>
      <c r="AD33" s="13"/>
      <c r="AE33" s="13"/>
      <c r="AF33" s="13"/>
      <c r="AG33" s="13"/>
      <c r="AH33" s="13"/>
    </row>
    <row r="34" spans="1:34" x14ac:dyDescent="0.3">
      <c r="A34" s="13"/>
      <c r="B34" s="13"/>
      <c r="C34" s="13"/>
      <c r="D34" s="13"/>
      <c r="E34" s="13"/>
      <c r="F34" s="13"/>
      <c r="G34" s="13"/>
      <c r="H34" s="13"/>
      <c r="I34" s="13"/>
      <c r="J34" s="13"/>
      <c r="K34" s="13"/>
      <c r="L34" s="13"/>
      <c r="M34" s="13"/>
      <c r="N34" s="13"/>
      <c r="O34" s="13"/>
      <c r="P34" s="13"/>
      <c r="Q34" s="13"/>
      <c r="R34" s="13"/>
      <c r="S34" s="13"/>
      <c r="T34" s="13"/>
      <c r="U34" s="13"/>
      <c r="V34" s="13"/>
      <c r="W34" s="13"/>
      <c r="X34" s="13"/>
      <c r="Y34" s="13"/>
      <c r="Z34" s="13"/>
      <c r="AA34" s="13"/>
      <c r="AB34" s="13"/>
      <c r="AC34" s="13"/>
      <c r="AD34" s="13"/>
      <c r="AE34" s="13"/>
      <c r="AF34" s="13"/>
      <c r="AG34" s="13"/>
      <c r="AH34" s="13"/>
    </row>
    <row r="35" spans="1:34" x14ac:dyDescent="0.3">
      <c r="A35" s="13"/>
      <c r="B35" s="13"/>
      <c r="C35" s="13"/>
      <c r="D35" s="13"/>
      <c r="E35" s="13"/>
      <c r="F35" s="13"/>
      <c r="G35" s="13"/>
      <c r="H35" s="13"/>
      <c r="I35" s="13"/>
      <c r="J35" s="13"/>
      <c r="K35" s="13"/>
      <c r="L35" s="13"/>
      <c r="M35" s="13"/>
      <c r="N35" s="13"/>
      <c r="O35" s="13"/>
      <c r="P35" s="13"/>
      <c r="Q35" s="13"/>
      <c r="R35" s="13"/>
      <c r="S35" s="13"/>
      <c r="T35" s="13"/>
      <c r="U35" s="13"/>
      <c r="V35" s="13"/>
      <c r="W35" s="13"/>
      <c r="X35" s="13"/>
      <c r="Y35" s="13"/>
      <c r="Z35" s="13"/>
      <c r="AA35" s="13"/>
      <c r="AB35" s="13"/>
      <c r="AC35" s="13"/>
      <c r="AD35" s="13"/>
      <c r="AE35" s="13"/>
      <c r="AF35" s="13"/>
      <c r="AG35" s="13"/>
      <c r="AH35" s="13"/>
    </row>
    <row r="36" spans="1:34" x14ac:dyDescent="0.3">
      <c r="A36" s="13"/>
      <c r="B36" s="13"/>
      <c r="C36" s="13"/>
      <c r="D36" s="13"/>
      <c r="E36" s="13"/>
      <c r="F36" s="13"/>
      <c r="G36" s="13"/>
      <c r="H36" s="13"/>
      <c r="I36" s="13"/>
      <c r="J36" s="13"/>
      <c r="K36" s="13"/>
      <c r="L36" s="13"/>
      <c r="M36" s="13"/>
      <c r="N36" s="13"/>
      <c r="O36" s="13"/>
      <c r="P36" s="13"/>
      <c r="Q36" s="13"/>
      <c r="R36" s="13"/>
      <c r="S36" s="13"/>
      <c r="T36" s="13"/>
      <c r="U36" s="13"/>
      <c r="V36" s="13"/>
      <c r="W36" s="13"/>
      <c r="X36" s="13"/>
      <c r="Y36" s="13"/>
      <c r="Z36" s="13"/>
      <c r="AA36" s="13"/>
      <c r="AB36" s="13"/>
      <c r="AC36" s="13"/>
      <c r="AD36" s="13"/>
      <c r="AE36" s="13"/>
      <c r="AF36" s="13"/>
      <c r="AG36" s="13"/>
      <c r="AH36" s="13"/>
    </row>
    <row r="37" spans="1:34" x14ac:dyDescent="0.3">
      <c r="A37" s="13"/>
      <c r="B37" s="13"/>
      <c r="C37" s="13"/>
      <c r="D37" s="13"/>
      <c r="E37" s="13"/>
      <c r="F37" s="13"/>
      <c r="G37" s="13"/>
      <c r="H37" s="13"/>
      <c r="I37" s="13"/>
      <c r="J37" s="13"/>
      <c r="K37" s="13"/>
      <c r="L37" s="13"/>
      <c r="M37" s="13"/>
      <c r="N37" s="13"/>
      <c r="O37" s="13"/>
      <c r="P37" s="13"/>
      <c r="Q37" s="13"/>
      <c r="R37" s="13"/>
      <c r="S37" s="13"/>
      <c r="T37" s="13"/>
      <c r="U37" s="13"/>
      <c r="V37" s="13"/>
      <c r="W37" s="13"/>
      <c r="X37" s="13"/>
      <c r="Y37" s="13"/>
      <c r="Z37" s="13"/>
      <c r="AA37" s="13"/>
      <c r="AB37" s="13"/>
      <c r="AC37" s="13"/>
      <c r="AD37" s="13"/>
      <c r="AE37" s="13"/>
      <c r="AF37" s="13"/>
      <c r="AG37" s="13"/>
      <c r="AH37" s="13"/>
    </row>
    <row r="38" spans="1:34" x14ac:dyDescent="0.3">
      <c r="A38" s="13"/>
      <c r="B38" s="13"/>
      <c r="C38" s="13"/>
      <c r="D38" s="13"/>
      <c r="E38" s="13"/>
      <c r="F38" s="13"/>
      <c r="G38" s="13"/>
      <c r="H38" s="13"/>
      <c r="I38" s="13"/>
      <c r="J38" s="13"/>
      <c r="K38" s="13"/>
      <c r="L38" s="13"/>
      <c r="M38" s="13"/>
      <c r="N38" s="13"/>
      <c r="O38" s="13"/>
      <c r="P38" s="13"/>
      <c r="Q38" s="13"/>
      <c r="R38" s="13"/>
      <c r="S38" s="13"/>
      <c r="T38" s="13"/>
      <c r="U38" s="13"/>
      <c r="V38" s="13"/>
      <c r="W38" s="13"/>
      <c r="X38" s="13"/>
      <c r="Y38" s="13"/>
      <c r="Z38" s="13"/>
      <c r="AA38" s="13"/>
      <c r="AB38" s="13"/>
      <c r="AC38" s="13"/>
      <c r="AD38" s="13"/>
      <c r="AE38" s="13"/>
      <c r="AF38" s="13"/>
      <c r="AG38" s="13"/>
      <c r="AH38" s="13"/>
    </row>
    <row r="39" spans="1:34" x14ac:dyDescent="0.3">
      <c r="A39" s="13"/>
      <c r="B39" s="13"/>
      <c r="C39" s="13"/>
      <c r="D39" s="13"/>
      <c r="E39" s="13"/>
      <c r="F39" s="13"/>
      <c r="G39" s="13"/>
      <c r="H39" s="13"/>
      <c r="I39" s="13"/>
      <c r="J39" s="13"/>
      <c r="K39" s="13"/>
      <c r="L39" s="13"/>
      <c r="M39" s="13"/>
      <c r="N39" s="13"/>
      <c r="O39" s="13"/>
      <c r="P39" s="13"/>
      <c r="Q39" s="13"/>
      <c r="R39" s="13"/>
      <c r="S39" s="13"/>
      <c r="T39" s="13"/>
      <c r="U39" s="13"/>
      <c r="V39" s="13"/>
      <c r="W39" s="13"/>
      <c r="X39" s="13"/>
      <c r="Y39" s="13"/>
      <c r="Z39" s="13"/>
      <c r="AA39" s="13"/>
      <c r="AB39" s="13"/>
      <c r="AC39" s="13"/>
      <c r="AD39" s="13"/>
      <c r="AE39" s="13"/>
      <c r="AF39" s="13"/>
      <c r="AG39" s="13"/>
      <c r="AH39" s="13"/>
    </row>
    <row r="40" spans="1:34" x14ac:dyDescent="0.3">
      <c r="A40" s="13"/>
      <c r="B40" s="13"/>
      <c r="C40" s="13"/>
      <c r="D40" s="13"/>
      <c r="E40" s="13"/>
      <c r="F40" s="13"/>
      <c r="G40" s="13"/>
      <c r="H40" s="13"/>
      <c r="I40" s="13"/>
      <c r="J40" s="13"/>
      <c r="K40" s="13"/>
      <c r="L40" s="13"/>
      <c r="M40" s="13"/>
      <c r="N40" s="13"/>
      <c r="O40" s="13"/>
      <c r="P40" s="13"/>
      <c r="Q40" s="13"/>
      <c r="R40" s="13"/>
      <c r="S40" s="13"/>
      <c r="T40" s="13"/>
      <c r="U40" s="13"/>
      <c r="V40" s="13"/>
      <c r="W40" s="13"/>
      <c r="X40" s="13"/>
      <c r="Y40" s="13"/>
      <c r="Z40" s="13"/>
      <c r="AA40" s="13"/>
      <c r="AB40" s="13"/>
      <c r="AC40" s="13"/>
      <c r="AD40" s="13"/>
      <c r="AE40" s="13"/>
      <c r="AF40" s="13"/>
      <c r="AG40" s="13"/>
      <c r="AH40" s="13"/>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65624C-201D-465A-BF23-1EED90D4D41F}">
  <dimension ref="A1"/>
  <sheetViews>
    <sheetView workbookViewId="0">
      <selection activeCell="L2" sqref="L2"/>
    </sheetView>
  </sheetViews>
  <sheetFormatPr defaultRowHeight="14.4" x14ac:dyDescent="0.3"/>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A F A A B Q S w M E F A A C A A g A c 2 C 9 W i L k O f y j A A A A 9 g A A A B I A H A B D b 2 5 m a W c v U G F j a 2 F n Z S 5 4 b W w g o h g A K K A U A A A A A A A A A A A A A A A A A A A A A A A A A A A A h Y 9 B D o I w F E S v Q r q n h a q J I Z + y c C u J C d G 4 b W q F R v g Y W i x 3 c + G R v I I Y R d 2 5 n D d v M X O / 3 i A b m j q 4 6 M 6 a F l M S 0 4 g E G l V 7 M F i m p H f H c E k y A R u p T r L U w S i j T Q Z 7 S E n l 3 D l h z H t P / Y y 2 X c l 4 F M V s n 6 8 L V e l G k o 9 s / s u h Q e s k K k 0 E 7 F 5 j B K f x n F O + G D c B m y D k B r 8 C H 7 t n + w N h 1 d e u 7 7 T Q G G 4 L Y F M E 9 v 4 g H l B L A w Q U A A I A C A B z Y L 1 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c 2 C 9 W q Q 6 6 I 4 L A g A A Y g U A A B M A H A B G b 3 J t d W x h c y 9 T Z W N 0 a W 9 u M S 5 t I K I Y A C i g F A A A A A A A A A A A A A A A A A A A A A A A A A A A A J 1 T T W / a Q B C 9 I / E f R s 7 F S A Y J 1 P b Q y A d q h z Z q m g 8 g r a r Q w 2 Y 9 k B X r X b Q f J A j l v 3 e M H R I R M G q 5 G O 2 8 9 2 b f v B 2 L 3 A m t Y F R + u 6 f N R r N h H 5 j B D E 6 C c 5 U J p m D I h H x k K x i x K b o V f P H Z D B 0 w l U G f c 5 G h c h Z + o r G F U C + A G C S 6 Z g P o N 9 L e c K S T x C 4 7 q e Y + J 3 A 4 E B I 7 i V a u Y I Z B 8 n l y a 4 k + s f O M 2 c m V w t S I J U I b L r 7 f T F K 0 c 6 c X k / + 5 S 4 f b Z d C K 7 l K U I h c O T R x E Q Q S J l j 5 X N u 5 1 I z h T X G d C z e J u 7 2 M v g h u v H Y 7 c S m L 8 + r d z q R X + a U W l p 5 P g 2 u i c a h l 8 Q 5 Z R r 8 L y m N 0 T s K p U 5 2 F p P 4 K 7 6 r w v 5 Y g z y Y y N n f F v J Z M H p m a k O F 4 t 8 F V u b J i y U 2 3 y 8 s Z F 0 Y Z 7 + k f r d f A b m Q E g d 4 5 Q 4 P D J P U e w D n b m N f A q a 8 N Y O y b h K 6 k 7 C L l p v b C U z + / R H O T 1 u f P E O 3 t a I I X h v M F D 7 B Q X B r l g m 7 c 1 R E q X 8 i w 0 I E y H g 3 9 i t K F q e + u E F L Y E H G h b + v q l z Z w S f X v P C n + u 3 K c P n W K M 9 f B t T z x u 9 c r Q 8 2 F m B Y + V z o Z j t / i d n p W w P s L a 7 U I P g M y T d Q v v N b d F S J g l d S f Q v k e l a C j T Y g F r i 7 U a F w m w l z X b W 6 0 j D w R N s Y a + q d c J / B C W o 5 R M o f b H y r V C Z f C 8 B n G 5 G T 3 o K S y Y t U i 7 a S y E u a B B U w a 7 C T 2 3 m g 2 h 9 u 7 y 6 V 9 Q S w E C L Q A U A A I A C A B z Y L 1 a I u Q 5 / K M A A A D 2 A A A A E g A A A A A A A A A A A A A A A A A A A A A A Q 2 9 u Z m l n L 1 B h Y 2 t h Z 2 U u e G 1 s U E s B A i 0 A F A A C A A g A c 2 C 9 W g / K 6 a u k A A A A 6 Q A A A B M A A A A A A A A A A A A A A A A A 7 w A A A F t D b 2 5 0 Z W 5 0 X 1 R 5 c G V z X S 5 4 b W x Q S w E C L Q A U A A I A C A B z Y L 1 a p D r o j g s C A A B i B Q A A E w A A A A A A A A A A A A A A A A D g A Q A A R m 9 y b X V s Y X M v U 2 V j d G l v b j E u b V B L B Q Y A A A A A A w A D A M I A A A A 4 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W I A A A A A A A A L Q g 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J b m R p Y W 4 l M j B S Y W l s d 2 F 5 J T I w U 2 F m Z X R 5 J T I w Q n V k Z 2 V 0 J T I w Y W 5 k J T I w Q W N j a W R l b n R z J T I w V m V y c 2 l v b i U y M D I 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U X V l c n l J R C I g V m F s d W U 9 I n M z N m M y Z W Y 4 M i 0 2 N D k 0 L T R m N W U t Y j A w Y y 1 m N W I x M T R j M j U 2 Y W U i I C 8 + P E V u d H J 5 I F R 5 c G U 9 I k 5 h b W V V c G R h d G V k Q W Z 0 Z X J G a W x s I i B W Y W x 1 Z T 0 i b D A i I C 8 + P E V u d H J 5 I F R 5 c G U 9 I l J l c 3 V s d F R 5 c G U i I F Z h b H V l P S J z R X h j Z X B 0 a W 9 u I i A v P j x F b n R y e S B U e X B l P S J C d W Z m Z X J O Z X h 0 U m V m c m V z a C I g V m F s d W U 9 I m w x I i A v P j x F b n R y e S B U e X B l P S J G a W x s V G F y Z 2 V 0 I i B W Y W x 1 Z T 0 i c 0 l u Z G l h b l 9 S Y W l s d 2 F 5 X 1 N h Z m V 0 e V 9 C d W R n Z X R f Y W 5 k X 0 F j Y 2 l k Z W 5 0 c 1 9 W Z X J z a W 9 u X z I i I C 8 + P E V u d H J 5 I F R 5 c G U 9 I k Z p b G x l Z E N v b X B s Z X R l U m V z d W x 0 V G 9 X b 3 J r c 2 h l Z X Q i I F Z h b H V l P S J s M S I g L z 4 8 R W 5 0 c n k g V H l w Z T 0 i Q W R k Z W R U b 0 R h d G F N b 2 R l b C I g V m F s d W U 9 I m w w I i A v P j x F b n R y e S B U e X B l P S J G a W x s Q 2 9 1 b n Q i I F Z h b H V l P S J s M T c i I C 8 + P E V u d H J 5 I F R 5 c G U 9 I k Z p b G x F c n J v c k N v Z G U i I F Z h b H V l P S J z V W 5 r b m 9 3 b i I g L z 4 8 R W 5 0 c n k g V H l w Z T 0 i R m l s b E V y c m 9 y Q 2 9 1 b n Q i I F Z h b H V l P S J s M C I g L z 4 8 R W 5 0 c n k g V H l w Z T 0 i R m l s b E x h c 3 R V c G R h d G V k I i B W Y W x 1 Z T 0 i Z D I w M j Q t M D k t M T l U M T M 6 M T Y 6 N T Q u O T U w O T A 5 M F o i I C 8 + P E V u d H J 5 I F R 5 c G U 9 I k Z p b G x D b 2 x 1 b W 5 U e X B l c y I g V m F s d W U 9 I n N C Z 1 V G Q l F V R E J R T U Z B d 0 1 E Q X d N R E F 3 T U R B d 0 1 G I i A v P j x F b n R y e S B U e X B l P S J G a W x s Q 2 9 s d W 1 u T m F t Z X M i I F Z h b H V l P S J z W y Z x d W 9 0 O 1 l l Y X I g I C Z x d W 9 0 O y w m c X V v d D t S Y W l s d 2 F 5 I F N h Z m V 0 e S B G d W 5 k L S B U b 3 R h b C B H c m F u d C A o Y 3 I p J n F 1 b 3 Q 7 L C Z x d W 9 0 O 1 J h a W x 3 Y X k g U 2 F m Z X R 5 I E Z 1 b m Q t Q W N 0 d W F s I E V 4 c G V u Z G l 0 d X J l I C h j c i k m c X V v d D s s J n F 1 b 3 Q 7 R G V w c m V j a W F 0 a W 9 u I F J l c 2 V y d m U g R n V u Z C A o R F J G K S Z x d W 9 0 O y w m c X V v d D t E Z X B y Z W N p Y X R p b 2 4 g U m V z Z X J 2 Z S B G d W 5 k L S B B Y 3 R 1 Y W w g V X R p b G l z Y X R p b 2 4 g K G N y K S Z x d W 9 0 O y w m c X V v d D t U b 3 R h b C B X b 3 J r a W 5 n I E V 4 c G V u Z G l 0 d X J l K G N y K S Z x d W 9 0 O y w m c X V v d D t U b 3 R h b C B X b 3 J r a W 5 n I E V 4 c G V u Z G l 0 d X J l L S B B Y 3 R 1 Y W w g Z X h w Z W 5 k a X R 1 c m U g K G N y K S Z x d W 9 0 O y w m c X V v d D t P c m R p b m F y e S B 3 b 3 J r a W 5 n I G V 4 c G V u c 2 U g K G N y K S Z x d W 9 0 O y w m c X V v d D t B Y 3 R 1 Y W w g b 3 J k a W 5 h c n k g d 2 9 y a 2 l u Z y B l e H B l b n N l I C h j c i k m c X V v d D s s J n F 1 b 3 Q 7 Q 2 9 s b G l z a W 9 u c y A m c X V v d D s s J n F 1 b 3 Q 7 Q 2 9 s b G l z a W 9 u I E N h c 3 V h b H R p Z X M m c X V v d D s s J n F 1 b 3 Q 7 R G V y Y W l s b W V u d H M m c X V v d D s s J n F 1 b 3 Q 7 R G V y Y W l s b W V u d C B D Y X N 1 Y W x 0 a W V z J n F 1 b 3 Q 7 L C Z x d W 9 0 O 0 x D I G F j Y 2 l k Z W 5 0 c y Z x d W 9 0 O y w m c X V v d D t M Q y B D Y X N 1 Y W x 0 a W V z J n F 1 b 3 Q 7 L C Z x d W 9 0 O 0 Z p c m U g Y W N j a W R l b n R z J n F 1 b 3 Q 7 L C Z x d W 9 0 O 0 Z p c m U g Q 2 F z d W F s d G l l c y Z x d W 9 0 O y w m c X V v d D t N a X N j Z W x s Y W 5 l b 3 V z J n F 1 b 3 Q 7 L C Z x d W 9 0 O 0 1 p c 2 N l b G x h b m V v d X M g Q 2 F z d W F s d G l l c y Z x d W 9 0 O y w m c X V v d D t U b 3 R h b C B j Y X N 1 Y W x 0 a W V z J n F 1 b 3 Q 7 L C Z x d W 9 0 O 0 5 1 b W J l c i B v Z i B w Y X N z Z W 5 n Z X J z I C h t a W x s a W 9 u c y k m c X V v d D t d I i A v P j x F b n R y e S B U e X B l P S J G a W x s U 3 R h d H V z I i B W Y W x 1 Z T 0 i c 0 N v b X B s Z X R l I i A v P j x F b n R y e S B U e X B l P S J S Z W x h d G l v b n N o a X B J b m Z v Q 2 9 u d G F p b m V y I i B W Y W x 1 Z T 0 i c 3 s m c X V v d D t j b 2 x 1 b W 5 D b 3 V u d C Z x d W 9 0 O z o y M S w m c X V v d D t r Z X l D b 2 x 1 b W 5 O Y W 1 l c y Z x d W 9 0 O z p b X S w m c X V v d D t x d W V y e V J l b G F 0 a W 9 u c 2 h p c H M m c X V v d D s 6 W 1 0 s J n F 1 b 3 Q 7 Y 2 9 s d W 1 u S W R l b n R p d G l l c y Z x d W 9 0 O z p b J n F 1 b 3 Q 7 U 2 V j d G l v b j E v S W 5 k a W F u I F J h a W x 3 Y X k g U 2 F m Z X R 5 I E J 1 Z G d l d C B h b m Q g Q W N j a W R l b n R z I F Z l c n N p b 2 4 g M i 9 B d X R v U m V t b 3 Z l Z E N v b H V t b n M x L n t Z Z W F y I C A s M H 0 m c X V v d D s s J n F 1 b 3 Q 7 U 2 V j d G l v b j E v S W 5 k a W F u I F J h a W x 3 Y X k g U 2 F m Z X R 5 I E J 1 Z G d l d C B h b m Q g Q W N j a W R l b n R z I F Z l c n N p b 2 4 g M i 9 B d X R v U m V t b 3 Z l Z E N v b H V t b n M x L n t S Y W l s d 2 F 5 I F N h Z m V 0 e S B G d W 5 k L S B U b 3 R h b C B H c m F u d C A o Y 3 I p L D F 9 J n F 1 b 3 Q 7 L C Z x d W 9 0 O 1 N l Y 3 R p b 2 4 x L 0 l u Z G l h b i B S Y W l s d 2 F 5 I F N h Z m V 0 e S B C d W R n Z X Q g Y W 5 k I E F j Y 2 l k Z W 5 0 c y B W Z X J z a W 9 u I D I v Q X V 0 b 1 J l b W 9 2 Z W R D b 2 x 1 b W 5 z M S 5 7 U m F p b H d h e S B T Y W Z l d H k g R n V u Z C 1 B Y 3 R 1 Y W w g R X h w Z W 5 k a X R 1 c m U g K G N y K S w y f S Z x d W 9 0 O y w m c X V v d D t T Z W N 0 a W 9 u M S 9 J b m R p Y W 4 g U m F p b H d h e S B T Y W Z l d H k g Q n V k Z 2 V 0 I G F u Z C B B Y 2 N p Z G V u d H M g V m V y c 2 l v b i A y L 0 F 1 d G 9 S Z W 1 v d m V k Q 2 9 s d W 1 u c z E u e 0 R l c H J l Y 2 l h d G l v b i B S Z X N l c n Z l I E Z 1 b m Q g K E R S R i k s M 3 0 m c X V v d D s s J n F 1 b 3 Q 7 U 2 V j d G l v b j E v S W 5 k a W F u I F J h a W x 3 Y X k g U 2 F m Z X R 5 I E J 1 Z G d l d C B h b m Q g Q W N j a W R l b n R z I F Z l c n N p b 2 4 g M i 9 B d X R v U m V t b 3 Z l Z E N v b H V t b n M x L n t E Z X B y Z W N p Y X R p b 2 4 g U m V z Z X J 2 Z S B G d W 5 k L S B B Y 3 R 1 Y W w g V X R p b G l z Y X R p b 2 4 g K G N y K S w 0 f S Z x d W 9 0 O y w m c X V v d D t T Z W N 0 a W 9 u M S 9 J b m R p Y W 4 g U m F p b H d h e S B T Y W Z l d H k g Q n V k Z 2 V 0 I G F u Z C B B Y 2 N p Z G V u d H M g V m V y c 2 l v b i A y L 0 F 1 d G 9 S Z W 1 v d m V k Q 2 9 s d W 1 u c z E u e 1 R v d G F s I F d v c m t p b m c g R X h w Z W 5 k a X R 1 c m U o Y 3 I p L D V 9 J n F 1 b 3 Q 7 L C Z x d W 9 0 O 1 N l Y 3 R p b 2 4 x L 0 l u Z G l h b i B S Y W l s d 2 F 5 I F N h Z m V 0 e S B C d W R n Z X Q g Y W 5 k I E F j Y 2 l k Z W 5 0 c y B W Z X J z a W 9 u I D I v Q X V 0 b 1 J l b W 9 2 Z W R D b 2 x 1 b W 5 z M S 5 7 V G 9 0 Y W w g V 2 9 y a 2 l u Z y B F e H B l b m R p d H V y Z S 0 g Q W N 0 d W F s I G V 4 c G V u Z G l 0 d X J l I C h j c i k s N n 0 m c X V v d D s s J n F 1 b 3 Q 7 U 2 V j d G l v b j E v S W 5 k a W F u I F J h a W x 3 Y X k g U 2 F m Z X R 5 I E J 1 Z G d l d C B h b m Q g Q W N j a W R l b n R z I F Z l c n N p b 2 4 g M i 9 B d X R v U m V t b 3 Z l Z E N v b H V t b n M x L n t P c m R p b m F y e S B 3 b 3 J r a W 5 n I G V 4 c G V u c 2 U g K G N y K S w 3 f S Z x d W 9 0 O y w m c X V v d D t T Z W N 0 a W 9 u M S 9 J b m R p Y W 4 g U m F p b H d h e S B T Y W Z l d H k g Q n V k Z 2 V 0 I G F u Z C B B Y 2 N p Z G V u d H M g V m V y c 2 l v b i A y L 0 F 1 d G 9 S Z W 1 v d m V k Q 2 9 s d W 1 u c z E u e 0 F j d H V h b C B v c m R p b m F y e S B 3 b 3 J r a W 5 n I G V 4 c G V u c 2 U g K G N y K S w 4 f S Z x d W 9 0 O y w m c X V v d D t T Z W N 0 a W 9 u M S 9 J b m R p Y W 4 g U m F p b H d h e S B T Y W Z l d H k g Q n V k Z 2 V 0 I G F u Z C B B Y 2 N p Z G V u d H M g V m V y c 2 l v b i A y L 0 F 1 d G 9 S Z W 1 v d m V k Q 2 9 s d W 1 u c z E u e 0 N v b G x p c 2 l v b n M g L D l 9 J n F 1 b 3 Q 7 L C Z x d W 9 0 O 1 N l Y 3 R p b 2 4 x L 0 l u Z G l h b i B S Y W l s d 2 F 5 I F N h Z m V 0 e S B C d W R n Z X Q g Y W 5 k I E F j Y 2 l k Z W 5 0 c y B W Z X J z a W 9 u I D I v Q X V 0 b 1 J l b W 9 2 Z W R D b 2 x 1 b W 5 z M S 5 7 Q 2 9 s b G l z a W 9 u I E N h c 3 V h b H R p Z X M s M T B 9 J n F 1 b 3 Q 7 L C Z x d W 9 0 O 1 N l Y 3 R p b 2 4 x L 0 l u Z G l h b i B S Y W l s d 2 F 5 I F N h Z m V 0 e S B C d W R n Z X Q g Y W 5 k I E F j Y 2 l k Z W 5 0 c y B W Z X J z a W 9 u I D I v Q X V 0 b 1 J l b W 9 2 Z W R D b 2 x 1 b W 5 z M S 5 7 R G V y Y W l s b W V u d H M s M T F 9 J n F 1 b 3 Q 7 L C Z x d W 9 0 O 1 N l Y 3 R p b 2 4 x L 0 l u Z G l h b i B S Y W l s d 2 F 5 I F N h Z m V 0 e S B C d W R n Z X Q g Y W 5 k I E F j Y 2 l k Z W 5 0 c y B W Z X J z a W 9 u I D I v Q X V 0 b 1 J l b W 9 2 Z W R D b 2 x 1 b W 5 z M S 5 7 R G V y Y W l s b W V u d C B D Y X N 1 Y W x 0 a W V z L D E y f S Z x d W 9 0 O y w m c X V v d D t T Z W N 0 a W 9 u M S 9 J b m R p Y W 4 g U m F p b H d h e S B T Y W Z l d H k g Q n V k Z 2 V 0 I G F u Z C B B Y 2 N p Z G V u d H M g V m V y c 2 l v b i A y L 0 F 1 d G 9 S Z W 1 v d m V k Q 2 9 s d W 1 u c z E u e 0 x D I G F j Y 2 l k Z W 5 0 c y w x M 3 0 m c X V v d D s s J n F 1 b 3 Q 7 U 2 V j d G l v b j E v S W 5 k a W F u I F J h a W x 3 Y X k g U 2 F m Z X R 5 I E J 1 Z G d l d C B h b m Q g Q W N j a W R l b n R z I F Z l c n N p b 2 4 g M i 9 B d X R v U m V t b 3 Z l Z E N v b H V t b n M x L n t M Q y B D Y X N 1 Y W x 0 a W V z L D E 0 f S Z x d W 9 0 O y w m c X V v d D t T Z W N 0 a W 9 u M S 9 J b m R p Y W 4 g U m F p b H d h e S B T Y W Z l d H k g Q n V k Z 2 V 0 I G F u Z C B B Y 2 N p Z G V u d H M g V m V y c 2 l v b i A y L 0 F 1 d G 9 S Z W 1 v d m V k Q 2 9 s d W 1 u c z E u e 0 Z p c m U g Y W N j a W R l b n R z L D E 1 f S Z x d W 9 0 O y w m c X V v d D t T Z W N 0 a W 9 u M S 9 J b m R p Y W 4 g U m F p b H d h e S B T Y W Z l d H k g Q n V k Z 2 V 0 I G F u Z C B B Y 2 N p Z G V u d H M g V m V y c 2 l v b i A y L 0 F 1 d G 9 S Z W 1 v d m V k Q 2 9 s d W 1 u c z E u e 0 Z p c m U g Q 2 F z d W F s d G l l c y w x N n 0 m c X V v d D s s J n F 1 b 3 Q 7 U 2 V j d G l v b j E v S W 5 k a W F u I F J h a W x 3 Y X k g U 2 F m Z X R 5 I E J 1 Z G d l d C B h b m Q g Q W N j a W R l b n R z I F Z l c n N p b 2 4 g M i 9 B d X R v U m V t b 3 Z l Z E N v b H V t b n M x L n t N a X N j Z W x s Y W 5 l b 3 V z L D E 3 f S Z x d W 9 0 O y w m c X V v d D t T Z W N 0 a W 9 u M S 9 J b m R p Y W 4 g U m F p b H d h e S B T Y W Z l d H k g Q n V k Z 2 V 0 I G F u Z C B B Y 2 N p Z G V u d H M g V m V y c 2 l v b i A y L 0 F 1 d G 9 S Z W 1 v d m V k Q 2 9 s d W 1 u c z E u e 0 1 p c 2 N l b G x h b m V v d X M g Q 2 F z d W F s d G l l c y w x O H 0 m c X V v d D s s J n F 1 b 3 Q 7 U 2 V j d G l v b j E v S W 5 k a W F u I F J h a W x 3 Y X k g U 2 F m Z X R 5 I E J 1 Z G d l d C B h b m Q g Q W N j a W R l b n R z I F Z l c n N p b 2 4 g M i 9 B d X R v U m V t b 3 Z l Z E N v b H V t b n M x L n t U b 3 R h b C B j Y X N 1 Y W x 0 a W V z L D E 5 f S Z x d W 9 0 O y w m c X V v d D t T Z W N 0 a W 9 u M S 9 J b m R p Y W 4 g U m F p b H d h e S B T Y W Z l d H k g Q n V k Z 2 V 0 I G F u Z C B B Y 2 N p Z G V u d H M g V m V y c 2 l v b i A y L 0 F 1 d G 9 S Z W 1 v d m V k Q 2 9 s d W 1 u c z E u e 0 5 1 b W J l c i B v Z i B w Y X N z Z W 5 n Z X J z I C h t a W x s a W 9 u c y k s M j B 9 J n F 1 b 3 Q 7 X S w m c X V v d D t D b 2 x 1 b W 5 D b 3 V u d C Z x d W 9 0 O z o y M S w m c X V v d D t L Z X l D b 2 x 1 b W 5 O Y W 1 l c y Z x d W 9 0 O z p b X S w m c X V v d D t D b 2 x 1 b W 5 J Z G V u d G l 0 a W V z J n F 1 b 3 Q 7 O l s m c X V v d D t T Z W N 0 a W 9 u M S 9 J b m R p Y W 4 g U m F p b H d h e S B T Y W Z l d H k g Q n V k Z 2 V 0 I G F u Z C B B Y 2 N p Z G V u d H M g V m V y c 2 l v b i A y L 0 F 1 d G 9 S Z W 1 v d m V k Q 2 9 s d W 1 u c z E u e 1 l l Y X I g I C w w f S Z x d W 9 0 O y w m c X V v d D t T Z W N 0 a W 9 u M S 9 J b m R p Y W 4 g U m F p b H d h e S B T Y W Z l d H k g Q n V k Z 2 V 0 I G F u Z C B B Y 2 N p Z G V u d H M g V m V y c 2 l v b i A y L 0 F 1 d G 9 S Z W 1 v d m V k Q 2 9 s d W 1 u c z E u e 1 J h a W x 3 Y X k g U 2 F m Z X R 5 I E Z 1 b m Q t I F R v d G F s I E d y Y W 5 0 I C h j c i k s M X 0 m c X V v d D s s J n F 1 b 3 Q 7 U 2 V j d G l v b j E v S W 5 k a W F u I F J h a W x 3 Y X k g U 2 F m Z X R 5 I E J 1 Z G d l d C B h b m Q g Q W N j a W R l b n R z I F Z l c n N p b 2 4 g M i 9 B d X R v U m V t b 3 Z l Z E N v b H V t b n M x L n t S Y W l s d 2 F 5 I F N h Z m V 0 e S B G d W 5 k L U F j d H V h b C B F e H B l b m R p d H V y Z S A o Y 3 I p L D J 9 J n F 1 b 3 Q 7 L C Z x d W 9 0 O 1 N l Y 3 R p b 2 4 x L 0 l u Z G l h b i B S Y W l s d 2 F 5 I F N h Z m V 0 e S B C d W R n Z X Q g Y W 5 k I E F j Y 2 l k Z W 5 0 c y B W Z X J z a W 9 u I D I v Q X V 0 b 1 J l b W 9 2 Z W R D b 2 x 1 b W 5 z M S 5 7 R G V w c m V j a W F 0 a W 9 u I F J l c 2 V y d m U g R n V u Z C A o R F J G K S w z f S Z x d W 9 0 O y w m c X V v d D t T Z W N 0 a W 9 u M S 9 J b m R p Y W 4 g U m F p b H d h e S B T Y W Z l d H k g Q n V k Z 2 V 0 I G F u Z C B B Y 2 N p Z G V u d H M g V m V y c 2 l v b i A y L 0 F 1 d G 9 S Z W 1 v d m V k Q 2 9 s d W 1 u c z E u e 0 R l c H J l Y 2 l h d G l v b i B S Z X N l c n Z l I E Z 1 b m Q t I E F j d H V h b C B V d G l s a X N h d G l v b i A o Y 3 I p L D R 9 J n F 1 b 3 Q 7 L C Z x d W 9 0 O 1 N l Y 3 R p b 2 4 x L 0 l u Z G l h b i B S Y W l s d 2 F 5 I F N h Z m V 0 e S B C d W R n Z X Q g Y W 5 k I E F j Y 2 l k Z W 5 0 c y B W Z X J z a W 9 u I D I v Q X V 0 b 1 J l b W 9 2 Z W R D b 2 x 1 b W 5 z M S 5 7 V G 9 0 Y W w g V 2 9 y a 2 l u Z y B F e H B l b m R p d H V y Z S h j c i k s N X 0 m c X V v d D s s J n F 1 b 3 Q 7 U 2 V j d G l v b j E v S W 5 k a W F u I F J h a W x 3 Y X k g U 2 F m Z X R 5 I E J 1 Z G d l d C B h b m Q g Q W N j a W R l b n R z I F Z l c n N p b 2 4 g M i 9 B d X R v U m V t b 3 Z l Z E N v b H V t b n M x L n t U b 3 R h b C B X b 3 J r a W 5 n I E V 4 c G V u Z G l 0 d X J l L S B B Y 3 R 1 Y W w g Z X h w Z W 5 k a X R 1 c m U g K G N y K S w 2 f S Z x d W 9 0 O y w m c X V v d D t T Z W N 0 a W 9 u M S 9 J b m R p Y W 4 g U m F p b H d h e S B T Y W Z l d H k g Q n V k Z 2 V 0 I G F u Z C B B Y 2 N p Z G V u d H M g V m V y c 2 l v b i A y L 0 F 1 d G 9 S Z W 1 v d m V k Q 2 9 s d W 1 u c z E u e 0 9 y Z G l u Y X J 5 I H d v c m t p b m c g Z X h w Z W 5 z Z S A o Y 3 I p L D d 9 J n F 1 b 3 Q 7 L C Z x d W 9 0 O 1 N l Y 3 R p b 2 4 x L 0 l u Z G l h b i B S Y W l s d 2 F 5 I F N h Z m V 0 e S B C d W R n Z X Q g Y W 5 k I E F j Y 2 l k Z W 5 0 c y B W Z X J z a W 9 u I D I v Q X V 0 b 1 J l b W 9 2 Z W R D b 2 x 1 b W 5 z M S 5 7 Q W N 0 d W F s I G 9 y Z G l u Y X J 5 I H d v c m t p b m c g Z X h w Z W 5 z Z S A o Y 3 I p L D h 9 J n F 1 b 3 Q 7 L C Z x d W 9 0 O 1 N l Y 3 R p b 2 4 x L 0 l u Z G l h b i B S Y W l s d 2 F 5 I F N h Z m V 0 e S B C d W R n Z X Q g Y W 5 k I E F j Y 2 l k Z W 5 0 c y B W Z X J z a W 9 u I D I v Q X V 0 b 1 J l b W 9 2 Z W R D b 2 x 1 b W 5 z M S 5 7 Q 2 9 s b G l z a W 9 u c y A s O X 0 m c X V v d D s s J n F 1 b 3 Q 7 U 2 V j d G l v b j E v S W 5 k a W F u I F J h a W x 3 Y X k g U 2 F m Z X R 5 I E J 1 Z G d l d C B h b m Q g Q W N j a W R l b n R z I F Z l c n N p b 2 4 g M i 9 B d X R v U m V t b 3 Z l Z E N v b H V t b n M x L n t D b 2 x s a X N p b 2 4 g Q 2 F z d W F s d G l l c y w x M H 0 m c X V v d D s s J n F 1 b 3 Q 7 U 2 V j d G l v b j E v S W 5 k a W F u I F J h a W x 3 Y X k g U 2 F m Z X R 5 I E J 1 Z G d l d C B h b m Q g Q W N j a W R l b n R z I F Z l c n N p b 2 4 g M i 9 B d X R v U m V t b 3 Z l Z E N v b H V t b n M x L n t E Z X J h a W x t Z W 5 0 c y w x M X 0 m c X V v d D s s J n F 1 b 3 Q 7 U 2 V j d G l v b j E v S W 5 k a W F u I F J h a W x 3 Y X k g U 2 F m Z X R 5 I E J 1 Z G d l d C B h b m Q g Q W N j a W R l b n R z I F Z l c n N p b 2 4 g M i 9 B d X R v U m V t b 3 Z l Z E N v b H V t b n M x L n t E Z X J h a W x t Z W 5 0 I E N h c 3 V h b H R p Z X M s M T J 9 J n F 1 b 3 Q 7 L C Z x d W 9 0 O 1 N l Y 3 R p b 2 4 x L 0 l u Z G l h b i B S Y W l s d 2 F 5 I F N h Z m V 0 e S B C d W R n Z X Q g Y W 5 k I E F j Y 2 l k Z W 5 0 c y B W Z X J z a W 9 u I D I v Q X V 0 b 1 J l b W 9 2 Z W R D b 2 x 1 b W 5 z M S 5 7 T E M g Y W N j a W R l b n R z L D E z f S Z x d W 9 0 O y w m c X V v d D t T Z W N 0 a W 9 u M S 9 J b m R p Y W 4 g U m F p b H d h e S B T Y W Z l d H k g Q n V k Z 2 V 0 I G F u Z C B B Y 2 N p Z G V u d H M g V m V y c 2 l v b i A y L 0 F 1 d G 9 S Z W 1 v d m V k Q 2 9 s d W 1 u c z E u e 0 x D I E N h c 3 V h b H R p Z X M s M T R 9 J n F 1 b 3 Q 7 L C Z x d W 9 0 O 1 N l Y 3 R p b 2 4 x L 0 l u Z G l h b i B S Y W l s d 2 F 5 I F N h Z m V 0 e S B C d W R n Z X Q g Y W 5 k I E F j Y 2 l k Z W 5 0 c y B W Z X J z a W 9 u I D I v Q X V 0 b 1 J l b W 9 2 Z W R D b 2 x 1 b W 5 z M S 5 7 R m l y Z S B h Y 2 N p Z G V u d H M s M T V 9 J n F 1 b 3 Q 7 L C Z x d W 9 0 O 1 N l Y 3 R p b 2 4 x L 0 l u Z G l h b i B S Y W l s d 2 F 5 I F N h Z m V 0 e S B C d W R n Z X Q g Y W 5 k I E F j Y 2 l k Z W 5 0 c y B W Z X J z a W 9 u I D I v Q X V 0 b 1 J l b W 9 2 Z W R D b 2 x 1 b W 5 z M S 5 7 R m l y Z S B D Y X N 1 Y W x 0 a W V z L D E 2 f S Z x d W 9 0 O y w m c X V v d D t T Z W N 0 a W 9 u M S 9 J b m R p Y W 4 g U m F p b H d h e S B T Y W Z l d H k g Q n V k Z 2 V 0 I G F u Z C B B Y 2 N p Z G V u d H M g V m V y c 2 l v b i A y L 0 F 1 d G 9 S Z W 1 v d m V k Q 2 9 s d W 1 u c z E u e 0 1 p c 2 N l b G x h b m V v d X M s M T d 9 J n F 1 b 3 Q 7 L C Z x d W 9 0 O 1 N l Y 3 R p b 2 4 x L 0 l u Z G l h b i B S Y W l s d 2 F 5 I F N h Z m V 0 e S B C d W R n Z X Q g Y W 5 k I E F j Y 2 l k Z W 5 0 c y B W Z X J z a W 9 u I D I v Q X V 0 b 1 J l b W 9 2 Z W R D b 2 x 1 b W 5 z M S 5 7 T W l z Y 2 V s b G F u Z W 9 1 c y B D Y X N 1 Y W x 0 a W V z L D E 4 f S Z x d W 9 0 O y w m c X V v d D t T Z W N 0 a W 9 u M S 9 J b m R p Y W 4 g U m F p b H d h e S B T Y W Z l d H k g Q n V k Z 2 V 0 I G F u Z C B B Y 2 N p Z G V u d H M g V m V y c 2 l v b i A y L 0 F 1 d G 9 S Z W 1 v d m V k Q 2 9 s d W 1 u c z E u e 1 R v d G F s I G N h c 3 V h b H R p Z X M s M T l 9 J n F 1 b 3 Q 7 L C Z x d W 9 0 O 1 N l Y 3 R p b 2 4 x L 0 l u Z G l h b i B S Y W l s d 2 F 5 I F N h Z m V 0 e S B C d W R n Z X Q g Y W 5 k I E F j Y 2 l k Z W 5 0 c y B W Z X J z a W 9 u I D I v Q X V 0 b 1 J l b W 9 2 Z W R D b 2 x 1 b W 5 z M S 5 7 T n V t Y m V y I G 9 m I H B h c 3 N l b m d l c n M g K G 1 p b G x p b 2 5 z K S w y M H 0 m c X V v d D t d L C Z x d W 9 0 O 1 J l b G F 0 a W 9 u c 2 h p c E l u Z m 8 m c X V v d D s 6 W 1 1 9 I i A v P j w v U 3 R h Y m x l R W 5 0 c m l l c z 4 8 L 0 l 0 Z W 0 + P E l 0 Z W 0 + P E l 0 Z W 1 M b 2 N h d G l v b j 4 8 S X R l b V R 5 c G U + R m 9 y b X V s Y T w v S X R l b V R 5 c G U + P E l 0 Z W 1 Q Y X R o P l N l Y 3 R p b 2 4 x L 0 l u Z G l h b i U y M F J h a W x 3 Y X k l M j B T Y W Z l d H k l M j B C d W R n Z X Q l M j B h b m Q l M j B B Y 2 N p Z G V u d H M l M j B W Z X J z a W 9 u J T I w M i 9 T b 3 V y Y 2 U 8 L 0 l 0 Z W 1 Q Y X R o P j w v S X R l b U x v Y 2 F 0 a W 9 u P j x T d G F i b G V F b n R y a W V z I C 8 + P C 9 J d G V t P j x J d G V t P j x J d G V t T G 9 j Y X R p b 2 4 + P E l 0 Z W 1 U e X B l P k Z v c m 1 1 b G E 8 L 0 l 0 Z W 1 U e X B l P j x J d G V t U G F 0 a D 5 T Z W N 0 a W 9 u M S 9 J b m R p Y W 4 l M j B S Y W l s d 2 F 5 J T I w U 2 F m Z X R 5 J T I w Q n V k Z 2 V 0 J T I w Y W 5 k J T I w Q W N j a W R l b n R z J T I w V m V y c 2 l v b i U y M D I v U H J v b W 9 0 Z W Q l M j B I Z W F k Z X J z P C 9 J d G V t U G F 0 a D 4 8 L 0 l 0 Z W 1 M b 2 N h d G l v b j 4 8 U 3 R h Y m x l R W 5 0 c m l l c y A v P j w v S X R l b T 4 8 S X R l b T 4 8 S X R l b U x v Y 2 F 0 a W 9 u P j x J d G V t V H l w Z T 5 G b 3 J t d W x h P C 9 J d G V t V H l w Z T 4 8 S X R l b V B h d G g + U 2 V j d G l v b j E v S W 5 k a W F u J T I w U m F p b H d h e S U y M F N h Z m V 0 e S U y M E J 1 Z G d l d C U y M G F u Z C U y M E F j Y 2 l k Z W 5 0 c y U y M F Z l c n N p b 2 4 l M j A y L 0 N o Y W 5 n Z W Q l M j B U e X B l P C 9 J d G V t U G F 0 a D 4 8 L 0 l 0 Z W 1 M b 2 N h d G l v b j 4 8 U 3 R h Y m x l R W 5 0 c m l l c y A v P j w v S X R l b T 4 8 L 0 l 0 Z W 1 z P j w v T G 9 j Y W x Q Y W N r Y W d l T W V 0 Y W R h d G F G a W x l P h Y A A A B Q S w U G A A A A A A A A A A A A A A A A A A A A A A A A J g E A A A E A A A D Q j J 3 f A R X R E Y x 6 A M B P w p f r A Q A A A J H f e c 3 9 h 5 R B v m e U u n V C m q g A A A A A A g A A A A A A E G Y A A A A B A A A g A A A A D V H V U J f 5 o u c Z l 7 T j C b M b f C T 9 K t d H r M F B T j W 6 P z V c O i k A A A A A D o A A A A A C A A A g A A A A Q z W / 2 V M w i l E u Y m c q x 5 w S b x g Q z g K n s O o M a E U o I / n C + G p Q A A A A 0 c G j q l w D Y N S n W p C r Q z 8 7 p / G T y g j l 4 T 9 6 1 v a o u 6 B G t x / e B 2 s J s C N b y t k 4 Y p L a h d g p m I G q 5 H p a L 8 v N F q 4 H i l E Z 4 i k X E l h m J w q C h N Q K / E Q a D p p A A A A A 5 n q g + t W M K S t 2 a L e P p d K S a U t p 9 q d P A U h J T I O 3 p P m h J V r g 9 Z k r m 6 k z V b E N K I t s S j e + Q o u o z r L 4 3 m T 0 W T I L 2 B j M B w = = < / D a t a M a s h u p > 
</file>

<file path=customXml/itemProps1.xml><?xml version="1.0" encoding="utf-8"?>
<ds:datastoreItem xmlns:ds="http://schemas.openxmlformats.org/officeDocument/2006/customXml" ds:itemID="{199AF178-8396-4EFC-BD1B-2F2D48EA3AA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support1</vt:lpstr>
      <vt:lpstr>DASHBOARD</vt:lpstr>
      <vt:lpstr>accidents_1902-2024</vt:lpstr>
      <vt:lpstr>support</vt:lpstr>
      <vt:lpstr>funds_allocated</vt:lpstr>
      <vt:lpstr>rescue_time</vt:lpstr>
      <vt:lpstr>DASHBOARD 2</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Siddhanth Das</dc:creator>
  <cp:lastModifiedBy>harsh rawat</cp:lastModifiedBy>
  <dcterms:created xsi:type="dcterms:W3CDTF">2024-09-22T13:49:25Z</dcterms:created>
  <dcterms:modified xsi:type="dcterms:W3CDTF">2025-07-15T19:47:09Z</dcterms:modified>
</cp:coreProperties>
</file>