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Harsh\Downloads\"/>
    </mc:Choice>
  </mc:AlternateContent>
  <xr:revisionPtr revIDLastSave="0" documentId="13_ncr:1_{6888466E-BC97-4154-8AF4-5D284D2E4883}" xr6:coauthVersionLast="47" xr6:coauthVersionMax="47" xr10:uidLastSave="{00000000-0000-0000-0000-000000000000}"/>
  <bookViews>
    <workbookView xWindow="-108" yWindow="-108" windowWidth="23256" windowHeight="12456" activeTab="3" xr2:uid="{6F716FE0-A4DF-418B-900B-3408E44BFC15}"/>
  </bookViews>
  <sheets>
    <sheet name="Skill_Job_Analysis" sheetId="16" r:id="rId1"/>
    <sheet name="Salary vs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82" r:id="rId5"/>
    <pivotCache cacheId="85" r:id="rId6"/>
    <pivotCache cacheId="88" r:id="rId7"/>
    <pivotCache cacheId="91" r:id="rId8"/>
  </pivotCaches>
  <extLst>
    <ext xmlns:x14="http://schemas.microsoft.com/office/spreadsheetml/2009/9/main" uri="{876F7934-8845-4945-9796-88D515C7AA90}">
      <x14:pivotCaches>
        <pivotCache cacheId="6" r:id="rId9"/>
        <pivotCache cacheId="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<sst xmlns="http://schemas.openxmlformats.org/spreadsheetml/2006/main" count="38" uniqueCount="20">
  <si>
    <t>Data Scientist</t>
  </si>
  <si>
    <t>Row Labels</t>
  </si>
  <si>
    <t>Grand Total</t>
  </si>
  <si>
    <t>Count of job_skills</t>
  </si>
  <si>
    <t>SQL</t>
  </si>
  <si>
    <t>Python</t>
  </si>
  <si>
    <t>Tableau</t>
  </si>
  <si>
    <t>R</t>
  </si>
  <si>
    <t>Azure</t>
  </si>
  <si>
    <t>Spark</t>
  </si>
  <si>
    <t>AWS</t>
  </si>
  <si>
    <t>skills_per_job</t>
  </si>
  <si>
    <t>Median Salary</t>
  </si>
  <si>
    <t>Median_salary_US</t>
  </si>
  <si>
    <t>Median_salary_non_US</t>
  </si>
  <si>
    <t>Hadoop</t>
  </si>
  <si>
    <t>Keras</t>
  </si>
  <si>
    <t>Tensorflow</t>
  </si>
  <si>
    <t>Median_Salary</t>
  </si>
  <si>
    <t>Explicit_skill_count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</si>
</sst>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0.0"/>
    <numFmt numFmtId="166" formatCode="[$$-409]#,##0"/>
    <numFmt numFmtId="167" formatCode="\$#,##0.00;\(\$#,##0.00\);\$#,##0.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3"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[1_DAX US AND NON US Salary_measure.xlsx]Skill_Job_Analysis!PivotTable2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Keras</c:v>
                </c:pt>
                <c:pt idx="1">
                  <c:v>Azure</c:v>
                </c:pt>
                <c:pt idx="2">
                  <c:v>Hadoop</c:v>
                </c:pt>
                <c:pt idx="3">
                  <c:v>Tensorflow</c:v>
                </c:pt>
                <c:pt idx="4">
                  <c:v>AWS</c:v>
                </c:pt>
                <c:pt idx="5">
                  <c:v>Tableau</c:v>
                </c:pt>
                <c:pt idx="6">
                  <c:v>Spark</c:v>
                </c:pt>
                <c:pt idx="7">
                  <c:v>R</c:v>
                </c:pt>
                <c:pt idx="8">
                  <c:v>SQL</c:v>
                </c:pt>
                <c:pt idx="9">
                  <c:v>Python</c:v>
                </c:pt>
              </c:strCache>
            </c:strRef>
          </c:cat>
          <c:val>
            <c:numRef>
              <c:f>Skill_Job_Analysis!$B$4:$B$14</c:f>
              <c:numCache>
                <c:formatCode>_(* #,##0_);_(* \(#,##0\);_(* "-"??_);_(@_)</c:formatCode>
                <c:ptCount val="10"/>
                <c:pt idx="0">
                  <c:v>10</c:v>
                </c:pt>
                <c:pt idx="1">
                  <c:v>15</c:v>
                </c:pt>
                <c:pt idx="2">
                  <c:v>15</c:v>
                </c:pt>
                <c:pt idx="3">
                  <c:v>16</c:v>
                </c:pt>
                <c:pt idx="4">
                  <c:v>20</c:v>
                </c:pt>
                <c:pt idx="5">
                  <c:v>20</c:v>
                </c:pt>
                <c:pt idx="6">
                  <c:v>24</c:v>
                </c:pt>
                <c:pt idx="7">
                  <c:v>31</c:v>
                </c:pt>
                <c:pt idx="8">
                  <c:v>50</c:v>
                </c:pt>
                <c:pt idx="9">
                  <c:v>65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are required for more money in data fields ?</a:t>
            </a:r>
            <a:endParaRPr lang="en-US"/>
          </a:p>
        </c:rich>
      </c:tx>
      <c:layout>
        <c:manualLayout>
          <c:xMode val="edge"/>
          <c:yMode val="edge"/>
          <c:x val="0.1531980319803197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177886896979206E-2"/>
          <c:y val="0.17171296296296296"/>
          <c:w val="0.85797635535410477"/>
          <c:h val="0.67864209682123067"/>
        </c:manualLayout>
      </c:layout>
      <c:scatterChart>
        <c:scatterStyle val="lineMarker"/>
        <c:varyColors val="0"/>
        <c:ser>
          <c:idx val="0"/>
          <c:order val="0"/>
          <c:tx>
            <c:strRef>
              <c:f>'Salary vsSkills'!$G$1</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7.407407407407407E-2"/>
                </c:manualLayout>
              </c:layout>
              <c:tx>
                <c:rich>
                  <a:bodyPr/>
                  <a:lstStyle/>
                  <a:p>
                    <a:fld id="{681E9C1B-9D6D-498E-A097-8CCF13C7DDE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69-4941-A67B-275C05370ACD}"/>
                </c:ext>
              </c:extLst>
            </c:dLbl>
            <c:dLbl>
              <c:idx val="1"/>
              <c:layout>
                <c:manualLayout>
                  <c:x val="-4.9200492004920202E-2"/>
                  <c:y val="6.481481481481477E-2"/>
                </c:manualLayout>
              </c:layout>
              <c:tx>
                <c:rich>
                  <a:bodyPr/>
                  <a:lstStyle/>
                  <a:p>
                    <a:fld id="{C71CE28A-F713-4672-97BA-C591CB611B9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69-4941-A67B-275C05370ACD}"/>
                </c:ext>
              </c:extLst>
            </c:dLbl>
            <c:dLbl>
              <c:idx val="2"/>
              <c:layout>
                <c:manualLayout>
                  <c:x val="0"/>
                  <c:y val="4.1666666666666664E-2"/>
                </c:manualLayout>
              </c:layout>
              <c:tx>
                <c:rich>
                  <a:bodyPr/>
                  <a:lstStyle/>
                  <a:p>
                    <a:fld id="{AC97572F-1810-4703-9748-6830241225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69-4941-A67B-275C05370ACD}"/>
                </c:ext>
              </c:extLst>
            </c:dLbl>
            <c:dLbl>
              <c:idx val="3"/>
              <c:layout>
                <c:manualLayout>
                  <c:x val="2.050020500205002E-3"/>
                  <c:y val="4.1666666666666755E-2"/>
                </c:manualLayout>
              </c:layout>
              <c:tx>
                <c:rich>
                  <a:bodyPr/>
                  <a:lstStyle/>
                  <a:p>
                    <a:fld id="{3A85F2B1-5D0A-4501-8581-811F1D56B34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E69-4941-A67B-275C05370ACD}"/>
                </c:ext>
              </c:extLst>
            </c:dLbl>
            <c:dLbl>
              <c:idx val="4"/>
              <c:layout>
                <c:manualLayout>
                  <c:x val="0"/>
                  <c:y val="4.1666666666666664E-2"/>
                </c:manualLayout>
              </c:layout>
              <c:tx>
                <c:rich>
                  <a:bodyPr/>
                  <a:lstStyle/>
                  <a:p>
                    <a:fld id="{3F2EB68F-89BE-47A5-9B03-4A1F0496A7D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E69-4941-A67B-275C05370ACD}"/>
                </c:ext>
              </c:extLst>
            </c:dLbl>
            <c:dLbl>
              <c:idx val="5"/>
              <c:layout>
                <c:manualLayout>
                  <c:x val="2.2550225502255022E-2"/>
                  <c:y val="-8.3333333333333412E-2"/>
                </c:manualLayout>
              </c:layout>
              <c:tx>
                <c:rich>
                  <a:bodyPr/>
                  <a:lstStyle/>
                  <a:p>
                    <a:fld id="{2997D731-9087-4B74-A71B-3966026720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E69-4941-A67B-275C05370ACD}"/>
                </c:ext>
              </c:extLst>
            </c:dLbl>
            <c:dLbl>
              <c:idx val="6"/>
              <c:layout>
                <c:manualLayout>
                  <c:x val="-8.4050840508405125E-2"/>
                  <c:y val="-6.9444444444444448E-2"/>
                </c:manualLayout>
              </c:layout>
              <c:tx>
                <c:rich>
                  <a:bodyPr/>
                  <a:lstStyle/>
                  <a:p>
                    <a:fld id="{1C3EF167-60CB-447E-AABD-8B07F1CDDEE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E69-4941-A67B-275C05370ACD}"/>
                </c:ext>
              </c:extLst>
            </c:dLbl>
            <c:dLbl>
              <c:idx val="7"/>
              <c:layout>
                <c:manualLayout>
                  <c:x val="1.0250102501024972E-2"/>
                  <c:y val="-1.3888888888888973E-2"/>
                </c:manualLayout>
              </c:layout>
              <c:tx>
                <c:rich>
                  <a:bodyPr/>
                  <a:lstStyle/>
                  <a:p>
                    <a:fld id="{621CA55F-B34C-420E-96D6-CF067014BBE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E69-4941-A67B-275C05370ACD}"/>
                </c:ext>
              </c:extLst>
            </c:dLbl>
            <c:dLbl>
              <c:idx val="8"/>
              <c:layout>
                <c:manualLayout>
                  <c:x val="-6.1500615006150096E-2"/>
                  <c:y val="-5.5555555555555469E-2"/>
                </c:manualLayout>
              </c:layout>
              <c:tx>
                <c:rich>
                  <a:bodyPr/>
                  <a:lstStyle/>
                  <a:p>
                    <a:fld id="{D0BEBD92-8BAF-452F-AFBA-6E5010ABA14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DE69-4941-A67B-275C05370ACD}"/>
                </c:ext>
              </c:extLst>
            </c:dLbl>
            <c:dLbl>
              <c:idx val="9"/>
              <c:layout>
                <c:manualLayout>
                  <c:x val="-1.8450184501845018E-2"/>
                  <c:y val="1.3888888888888888E-2"/>
                </c:manualLayout>
              </c:layout>
              <c:tx>
                <c:rich>
                  <a:bodyPr/>
                  <a:lstStyle/>
                  <a:p>
                    <a:fld id="{2DDADF00-EA6C-4EAC-8117-F577038B05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E69-4941-A67B-275C05370A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vsSkills'!$F$2:$F$11</c:f>
              <c:numCache>
                <c:formatCode>General</c:formatCode>
                <c:ptCount val="10"/>
                <c:pt idx="0">
                  <c:v>114008</c:v>
                </c:pt>
                <c:pt idx="1">
                  <c:v>114008</c:v>
                </c:pt>
                <c:pt idx="2">
                  <c:v>0</c:v>
                </c:pt>
                <c:pt idx="3">
                  <c:v>0</c:v>
                </c:pt>
                <c:pt idx="4">
                  <c:v>0</c:v>
                </c:pt>
                <c:pt idx="5">
                  <c:v>0</c:v>
                </c:pt>
                <c:pt idx="6">
                  <c:v>0</c:v>
                </c:pt>
                <c:pt idx="7">
                  <c:v>0</c:v>
                </c:pt>
                <c:pt idx="8">
                  <c:v>0</c:v>
                </c:pt>
                <c:pt idx="9">
                  <c:v>0</c:v>
                </c:pt>
              </c:numCache>
            </c:numRef>
          </c:xVal>
          <c:yVal>
            <c:numRef>
              <c:f>'Salary vsSkills'!$G$2:$G$11</c:f>
              <c:numCache>
                <c:formatCode>General</c:formatCode>
                <c:ptCount val="10"/>
                <c:pt idx="0">
                  <c:v>5.43010752688172</c:v>
                </c:pt>
                <c:pt idx="1">
                  <c:v>5.43010752688172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vsSkills'!$E$2:$E$11</c15:f>
                <c15:dlblRangeCache>
                  <c:ptCount val="10"/>
                  <c:pt idx="0">
                    <c:v>Data Scientist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DE69-4941-A67B-275C05370ACD}"/>
            </c:ext>
          </c:extLst>
        </c:ser>
        <c:dLbls>
          <c:showLegendKey val="0"/>
          <c:showVal val="0"/>
          <c:showCatName val="0"/>
          <c:showSerName val="0"/>
          <c:showPercent val="0"/>
          <c:showBubbleSize val="0"/>
        </c:dLbls>
        <c:axId val="1934376656"/>
        <c:axId val="1934377136"/>
      </c:scatterChart>
      <c:valAx>
        <c:axId val="19343766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_Salary_$USD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_(* #,##0_);_(* \(#,##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7136"/>
        <c:crosses val="autoZero"/>
        <c:crossBetween val="midCat"/>
      </c:valAx>
      <c:valAx>
        <c:axId val="19343771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_Salary_requested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6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[1_DAX US AND NON US Salary_measure.xlsx]Skill_salary_analysis!PivotTable1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What</a:t>
            </a:r>
            <a:r>
              <a:rPr lang="en-IN" b="1" baseline="0"/>
              <a:t> are the top 10 skills ?</a:t>
            </a:r>
            <a:endParaRPr lang="en-IN" b="1"/>
          </a:p>
        </c:rich>
      </c:tx>
      <c:layout>
        <c:manualLayout>
          <c:xMode val="edge"/>
          <c:yMode val="edge"/>
          <c:x val="0.25356532614631228"/>
          <c:y val="2.574002574002573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Median_Salary</c:v>
                </c:pt>
              </c:strCache>
            </c:strRef>
          </c:tx>
          <c:spPr>
            <a:solidFill>
              <a:schemeClr val="accent1">
                <a:shade val="76000"/>
              </a:schemeClr>
            </a:solidFill>
            <a:ln>
              <a:noFill/>
            </a:ln>
            <a:effectLst/>
          </c:spPr>
          <c:invertIfNegative val="0"/>
          <c:cat>
            <c:strRef>
              <c:f>Skill_salary_analysis!$A$2:$A$12</c:f>
              <c:strCache>
                <c:ptCount val="10"/>
                <c:pt idx="0">
                  <c:v>Azure</c:v>
                </c:pt>
                <c:pt idx="1">
                  <c:v>Python</c:v>
                </c:pt>
                <c:pt idx="2">
                  <c:v>Tensorflow</c:v>
                </c:pt>
                <c:pt idx="3">
                  <c:v>R</c:v>
                </c:pt>
                <c:pt idx="4">
                  <c:v>Keras</c:v>
                </c:pt>
                <c:pt idx="5">
                  <c:v>SQL</c:v>
                </c:pt>
                <c:pt idx="6">
                  <c:v>Tableau</c:v>
                </c:pt>
                <c:pt idx="7">
                  <c:v>AWS</c:v>
                </c:pt>
                <c:pt idx="8">
                  <c:v>Spark</c:v>
                </c:pt>
                <c:pt idx="9">
                  <c:v>Hadoop</c:v>
                </c:pt>
              </c:strCache>
            </c:strRef>
          </c:cat>
          <c:val>
            <c:numRef>
              <c:f>Skill_salary_analysis!$B$2:$B$12</c:f>
              <c:numCache>
                <c:formatCode>\$#,##0;\(\$#,##0\);\$#,##0</c:formatCode>
                <c:ptCount val="10"/>
                <c:pt idx="0">
                  <c:v>157500</c:v>
                </c:pt>
                <c:pt idx="1">
                  <c:v>152500</c:v>
                </c:pt>
                <c:pt idx="2">
                  <c:v>136008</c:v>
                </c:pt>
                <c:pt idx="3">
                  <c:v>129758</c:v>
                </c:pt>
                <c:pt idx="4">
                  <c:v>122602.5</c:v>
                </c:pt>
                <c:pt idx="5">
                  <c:v>113500</c:v>
                </c:pt>
                <c:pt idx="6">
                  <c:v>113500</c:v>
                </c:pt>
                <c:pt idx="7">
                  <c:v>103550</c:v>
                </c:pt>
                <c:pt idx="8">
                  <c:v>93600</c:v>
                </c:pt>
                <c:pt idx="9">
                  <c:v>87717.75</c:v>
                </c:pt>
              </c:numCache>
            </c:numRef>
          </c:val>
          <c:extLst>
            <c:ext xmlns:c16="http://schemas.microsoft.com/office/drawing/2014/chart" uri="{C3380CC4-5D6E-409C-BE32-E72D297353CC}">
              <c16:uniqueId val="{00000000-F420-4F89-8CAF-EEDC8970D475}"/>
            </c:ext>
          </c:extLst>
        </c:ser>
        <c:dLbls>
          <c:showLegendKey val="0"/>
          <c:showVal val="0"/>
          <c:showCatName val="0"/>
          <c:showSerName val="0"/>
          <c:showPercent val="0"/>
          <c:showBubbleSize val="0"/>
        </c:dLbls>
        <c:gapWidth val="219"/>
        <c:overlap val="-27"/>
        <c:axId val="666921984"/>
        <c:axId val="666922464"/>
      </c:barChart>
      <c:lineChart>
        <c:grouping val="standard"/>
        <c:varyColors val="0"/>
        <c:ser>
          <c:idx val="1"/>
          <c:order val="1"/>
          <c:tx>
            <c:strRef>
              <c:f>Skill_salary_analysis!$C$1</c:f>
              <c:strCache>
                <c:ptCount val="1"/>
                <c:pt idx="0">
                  <c:v>Explicit_skill_count</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Azure</c:v>
                </c:pt>
                <c:pt idx="1">
                  <c:v>Python</c:v>
                </c:pt>
                <c:pt idx="2">
                  <c:v>Tensorflow</c:v>
                </c:pt>
                <c:pt idx="3">
                  <c:v>R</c:v>
                </c:pt>
                <c:pt idx="4">
                  <c:v>Keras</c:v>
                </c:pt>
                <c:pt idx="5">
                  <c:v>SQL</c:v>
                </c:pt>
                <c:pt idx="6">
                  <c:v>Tableau</c:v>
                </c:pt>
                <c:pt idx="7">
                  <c:v>AWS</c:v>
                </c:pt>
                <c:pt idx="8">
                  <c:v>Spark</c:v>
                </c:pt>
                <c:pt idx="9">
                  <c:v>Hadoop</c:v>
                </c:pt>
              </c:strCache>
            </c:strRef>
          </c:cat>
          <c:val>
            <c:numRef>
              <c:f>Skill_salary_analysis!$C$2:$C$12</c:f>
              <c:numCache>
                <c:formatCode>#,##0</c:formatCode>
                <c:ptCount val="10"/>
                <c:pt idx="0">
                  <c:v>15</c:v>
                </c:pt>
                <c:pt idx="1">
                  <c:v>65</c:v>
                </c:pt>
                <c:pt idx="2">
                  <c:v>16</c:v>
                </c:pt>
                <c:pt idx="3">
                  <c:v>31</c:v>
                </c:pt>
                <c:pt idx="4">
                  <c:v>10</c:v>
                </c:pt>
                <c:pt idx="5">
                  <c:v>50</c:v>
                </c:pt>
                <c:pt idx="6">
                  <c:v>20</c:v>
                </c:pt>
                <c:pt idx="7">
                  <c:v>20</c:v>
                </c:pt>
                <c:pt idx="8">
                  <c:v>24</c:v>
                </c:pt>
                <c:pt idx="9">
                  <c:v>15</c:v>
                </c:pt>
              </c:numCache>
            </c:numRef>
          </c:val>
          <c:smooth val="0"/>
          <c:extLst>
            <c:ext xmlns:c16="http://schemas.microsoft.com/office/drawing/2014/chart" uri="{C3380CC4-5D6E-409C-BE32-E72D297353CC}">
              <c16:uniqueId val="{00000001-F420-4F89-8CAF-EEDC8970D475}"/>
            </c:ext>
          </c:extLst>
        </c:ser>
        <c:dLbls>
          <c:showLegendKey val="0"/>
          <c:showVal val="0"/>
          <c:showCatName val="0"/>
          <c:showSerName val="0"/>
          <c:showPercent val="0"/>
          <c:showBubbleSize val="0"/>
        </c:dLbls>
        <c:marker val="1"/>
        <c:smooth val="0"/>
        <c:axId val="414232288"/>
        <c:axId val="414231328"/>
      </c:lineChart>
      <c:catAx>
        <c:axId val="66692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922464"/>
        <c:crosses val="autoZero"/>
        <c:auto val="1"/>
        <c:lblAlgn val="ctr"/>
        <c:lblOffset val="100"/>
        <c:noMultiLvlLbl val="0"/>
      </c:catAx>
      <c:valAx>
        <c:axId val="66692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Job_Salary_USD</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921984"/>
        <c:crosses val="autoZero"/>
        <c:crossBetween val="between"/>
      </c:valAx>
      <c:valAx>
        <c:axId val="4142313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a:t>
                </a:r>
                <a:r>
                  <a:rPr lang="en-IN" baseline="0"/>
                  <a:t>_Count</a:t>
                </a:r>
                <a:r>
                  <a:rPr lang="en-IN"/>
                  <a:t> </a:t>
                </a:r>
              </a:p>
              <a:p>
                <a:pPr>
                  <a:defRPr/>
                </a:pPr>
                <a:endParaRPr lang="en-IN"/>
              </a:p>
            </c:rich>
          </c:tx>
          <c:layout>
            <c:manualLayout>
              <c:xMode val="edge"/>
              <c:yMode val="edge"/>
              <c:x val="0.78949074318730295"/>
              <c:y val="0.373652279951492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232288"/>
        <c:crosses val="max"/>
        <c:crossBetween val="between"/>
      </c:valAx>
      <c:catAx>
        <c:axId val="414232288"/>
        <c:scaling>
          <c:orientation val="minMax"/>
        </c:scaling>
        <c:delete val="1"/>
        <c:axPos val="b"/>
        <c:numFmt formatCode="General" sourceLinked="1"/>
        <c:majorTickMark val="out"/>
        <c:minorTickMark val="none"/>
        <c:tickLblPos val="nextTo"/>
        <c:crossAx val="414231328"/>
        <c:auto val="1"/>
        <c:lblAlgn val="ctr"/>
        <c:lblOffset val="100"/>
        <c:noMultiLvlLbl val="0"/>
      </c:catAx>
      <c:spPr>
        <a:noFill/>
        <a:ln>
          <a:noFill/>
        </a:ln>
        <a:effectLst/>
      </c:spPr>
    </c:plotArea>
    <c:legend>
      <c:legendPos val="r"/>
      <c:layout>
        <c:manualLayout>
          <c:xMode val="edge"/>
          <c:yMode val="edge"/>
          <c:x val="0.66494269466316713"/>
          <c:y val="2.3934456109652932E-2"/>
          <c:w val="0.22076062004788585"/>
          <c:h val="0.17123407519265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0</xdr:row>
      <xdr:rowOff>53340</xdr:rowOff>
    </xdr:from>
    <xdr:to>
      <xdr:col>16</xdr:col>
      <xdr:colOff>304800</xdr:colOff>
      <xdr:row>15</xdr:row>
      <xdr:rowOff>53340</xdr:rowOff>
    </xdr:to>
    <xdr:graphicFrame macro="">
      <xdr:nvGraphicFramePr>
        <xdr:cNvPr id="2" name="Chart 1">
          <a:extLst>
            <a:ext uri="{FF2B5EF4-FFF2-40B4-BE49-F238E27FC236}">
              <a16:creationId xmlns:a16="http://schemas.microsoft.com/office/drawing/2014/main" id="{D423ADC3-D19C-016E-DA82-C4D44567E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487680</xdr:colOff>
      <xdr:row>0</xdr:row>
      <xdr:rowOff>60960</xdr:rowOff>
    </xdr:from>
    <xdr:to>
      <xdr:col>7</xdr:col>
      <xdr:colOff>487680</xdr:colOff>
      <xdr:row>14</xdr:row>
      <xdr:rowOff>81915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FD23F37-A059-0962-B6CE-E90A42BA1D9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686300" y="609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15240</xdr:colOff>
      <xdr:row>0</xdr:row>
      <xdr:rowOff>0</xdr:rowOff>
    </xdr:from>
    <xdr:to>
      <xdr:col>16</xdr:col>
      <xdr:colOff>350520</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8D7587C-4057-4D2D-98E4-0BE81B53544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669780" y="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137160</xdr:colOff>
      <xdr:row>0</xdr:row>
      <xdr:rowOff>0</xdr:rowOff>
    </xdr:from>
    <xdr:to>
      <xdr:col>13</xdr:col>
      <xdr:colOff>472440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BAAAB0F-6B71-41B5-BABE-949B6F21E39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962900" y="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99060</xdr:colOff>
      <xdr:row>0</xdr:row>
      <xdr:rowOff>41910</xdr:rowOff>
    </xdr:from>
    <xdr:to>
      <xdr:col>11</xdr:col>
      <xdr:colOff>83820</xdr:colOff>
      <xdr:row>13</xdr:row>
      <xdr:rowOff>167640</xdr:rowOff>
    </xdr:to>
    <xdr:graphicFrame macro="">
      <xdr:nvGraphicFramePr>
        <xdr:cNvPr id="4" name="Chart 3">
          <a:extLst>
            <a:ext uri="{FF2B5EF4-FFF2-40B4-BE49-F238E27FC236}">
              <a16:creationId xmlns:a16="http://schemas.microsoft.com/office/drawing/2014/main" id="{00D22C26-35D6-B80F-25CF-79020A537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3.487609606484" backgroundQuery="1" createdVersion="8" refreshedVersion="8" minRefreshableVersion="3" recordCount="0" supportSubquery="1" supportAdvancedDrill="1" xr:uid="{4FFF1F3A-AFD6-4D4A-AB3C-29E5761EC8F9}">
  <cacheSource type="external" connectionId="3"/>
  <cacheFields count="4">
    <cacheField name="[data_jobs_salary].[job_title_short].[job_title_short]" caption="job_title_short" numFmtId="0" hierarchy="1" level="1">
      <sharedItems count="1">
        <s v="Data Scientist"/>
      </sharedItems>
    </cacheField>
    <cacheField name="[Measures].[skills_per_job]" caption="skills_per_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Median_Salary]" caption="Median_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3.487610185184" backgroundQuery="1" createdVersion="8" refreshedVersion="8" minRefreshableVersion="3" recordCount="0" supportSubquery="1" supportAdvancedDrill="1" xr:uid="{70FA0F69-C2E3-4244-9F53-7FB85D1F802B}">
  <cacheSource type="external" connectionId="3"/>
  <cacheFields count="5">
    <cacheField name="[data_jobs_salary].[job_title_short].[job_title_short]" caption="job_title_short" numFmtId="0" hierarchy="1" level="1">
      <sharedItems count="1">
        <s v="Data Scientist"/>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_salary_US]" caption="Median_salary_US" numFmtId="0" hierarchy="29" level="32767"/>
    <cacheField name="[Measures].[Median_salary_non_US]" caption="Median_salary_non_US" numFmtId="0" hierarchy="30"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_salary_US]" caption="Median_salary_US" measure="1" displayFolder="" measureGroup="data_jobs_salary" count="0" oneField="1">
      <fieldsUsage count="1">
        <fieldUsage x="3"/>
      </fieldsUsage>
    </cacheHierarchy>
    <cacheHierarchy uniqueName="[Measures].[Median_salary_non_US]" caption="Median_salary_non_US" measure="1" displayFolder="" measureGroup="data_jobs_salary" count="0" oneField="1">
      <fieldsUsage count="1">
        <fieldUsage x="4"/>
      </fieldsUsage>
    </cacheHierarchy>
    <cacheHierarchy uniqueName="[Measures].[Median_Salary]" caption="Median_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3.48761053240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Keras"/>
        <s v="Python"/>
        <s v="R"/>
        <s v="Spark"/>
        <s v="SQL"/>
        <s v="Tableau"/>
        <s v="Tensorflow"/>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Median_Salary]" caption="Median_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3.487611458331" backgroundQuery="1" createdVersion="8" refreshedVersion="8" minRefreshableVersion="3" recordCount="0" supportSubquery="1" supportAdvancedDrill="1" xr:uid="{A3427E18-C8CA-4BCE-8D7A-4F138FFFE86F}">
  <cacheSource type="external" connectionId="3"/>
  <cacheFields count="5">
    <cacheField name="[data_jobs_skills].[job_skills].[job_skills]" caption="job_skills" numFmtId="0" hierarchy="21" level="1">
      <sharedItems count="10">
        <s v="AWS"/>
        <s v="Azure"/>
        <s v="Hadoop"/>
        <s v="Keras"/>
        <s v="Python"/>
        <s v="R"/>
        <s v="Spark"/>
        <s v="SQL"/>
        <s v="Tableau"/>
        <s v="Tensorflow"/>
      </sharedItems>
    </cacheField>
    <cacheField name="[Measures].[Median_Salary]" caption="Median_Salary" numFmtId="0" hierarchy="31" level="32767"/>
    <cacheField name="[Measures].[Explicit_skill_count]" caption="Explicit_skill_count" numFmtId="0" hierarchy="2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oneField="1">
      <fieldsUsage count="1">
        <fieldUsage x="2"/>
      </fieldsUsage>
    </cacheHierarchy>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Median_Salary]" caption="Median_Salary"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091666664" backgroundQuery="1" createdVersion="3" refreshedVersion="8" minRefreshableVersion="3" recordCount="0" supportSubquery="1" supportAdvancedDrill="1" xr:uid="{1C868A39-D0C0-445D-B105-C92A2D3F57D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895313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100810185" backgroundQuery="1" createdVersion="3" refreshedVersion="8" minRefreshableVersion="3" recordCount="0" supportSubquery="1" supportAdvancedDrill="1" xr:uid="{9B23C002-7AF8-4ABB-B594-CF522BB8B90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11942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2"/>
    </i>
    <i>
      <x v="9"/>
    </i>
    <i>
      <x/>
    </i>
    <i>
      <x v="8"/>
    </i>
    <i>
      <x v="6"/>
    </i>
    <i>
      <x v="5"/>
    </i>
    <i>
      <x v="7"/>
    </i>
    <i>
      <x v="4"/>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272A2-E2CD-423C-B61E-27ECFE9A9FD8}" name="PivotTable1" cacheId="82" applyNumberFormats="0" applyBorderFormats="0" applyFontFormats="0" applyPatternFormats="0" applyAlignmentFormats="0" applyWidthHeightFormats="1" dataCaption="Values" tag="7d871e5c-4a85-49de-8d43-25370ed15d7d"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numFmtId="166"/>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137618-836C-427D-84C2-036CEE2755A6}" name="PivotTable1"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B02123-EF62-4A51-9363-A41BC89AA73B}" name="PivotTable1"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4"/>
    </i>
    <i>
      <x v="9"/>
    </i>
    <i>
      <x v="5"/>
    </i>
    <i>
      <x v="3"/>
    </i>
    <i>
      <x v="7"/>
    </i>
    <i>
      <x v="8"/>
    </i>
    <i>
      <x/>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7" name="PivotTable1"/>
    <pivotTable tabId="18" name="PivotTable1"/>
  </pivotTables>
  <data>
    <olap pivotCacheId="83119424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Cloud Engineer]" c="Cloud Engineer" nd="1"/>
            </range>
          </ranges>
        </level>
      </levels>
      <selections count="1">
        <selection n="[data_jobs_salary].[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6AC5736-DC72-4585-9FAB-6D2F7D60E879}" sourceName="[data_jobs_salary].[job_country]">
  <pivotTables>
    <pivotTable tabId="18" name="PivotTable1"/>
    <pivotTable tabId="19" name="PivotTable1"/>
    <pivotTable tabId="16" name="PivotTable2"/>
    <pivotTable tabId="17" name="PivotTable1"/>
  </pivotTables>
  <data>
    <olap pivotCacheId="98895313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ustralia]" c="Australia"/>
              <i n="[data_jobs_salary].[job_country].&amp;[Austria]" c="Austria"/>
              <i n="[data_jobs_salary].[job_country].&amp;[Azerbaijan]" c="Azerbaijan"/>
              <i n="[data_jobs_salary].[job_country].&amp;[Belarus]" c="Belarus"/>
              <i n="[data_jobs_salary].[job_country].&amp;[Belgium]" c="Belgium"/>
              <i n="[data_jobs_salary].[job_country].&amp;[Brazil]" c="Brazil"/>
              <i n="[data_jobs_salary].[job_country].&amp;[Bulgaria]" c="Bulgaria"/>
              <i n="[data_jobs_salary].[job_country].&amp;[Canada]" c="Canada"/>
              <i n="[data_jobs_salary].[job_country].&amp;[Chile]" c="Chile"/>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Jordan]" c="Jordan"/>
              <i n="[data_jobs_salary].[job_country].&amp;[Lithuania]" c="Lithuania"/>
              <i n="[data_jobs_salary].[job_country].&amp;[Luxembourg]" c="Luxembourg"/>
              <i n="[data_jobs_salary].[job_country].&amp;[Macedonia (FYROM)]" c="Macedonia (FYROM)"/>
              <i n="[data_jobs_salary].[job_country].&amp;[Malaysia]" c="Malaysia"/>
              <i n="[data_jobs_salary].[job_country].&amp;[Mexico]" c="Mexico"/>
              <i n="[data_jobs_salary].[job_country].&amp;[Morocco]" c="Morocco"/>
              <i n="[data_jobs_salary].[job_country].&amp;[Netherlands]" c="Netherlands"/>
              <i n="[data_jobs_salary].[job_country].&amp;[New Zealand]" c="New Zealand"/>
              <i n="[data_jobs_salary].[job_country].&amp;[Nigeria]" c="Nigeria"/>
              <i n="[data_jobs_salary].[job_country].&amp;[Norway]" c="Norway"/>
              <i n="[data_jobs_salary].[job_country].&amp;[Pakistan]" c="Pakistan"/>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rbia]" c="Serbia"/>
              <i n="[data_jobs_salary].[job_country].&amp;[Singapore]" c="Singapore"/>
              <i n="[data_jobs_salary].[job_country].&amp;[Slovakia]" c="Slovak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ietnam]" c="Vietnam"/>
              <i n="[data_jobs_salary].[job_country].&amp;[Zambia]" c="Zambia"/>
              <i n="[data_jobs_salary].[job_country].&amp;[Zimbabwe]" c="Zimbabwe"/>
              <i n="[data_jobs_salary].[job_country].&amp;[Algeria]" c="Algeria" nd="1"/>
              <i n="[data_jobs_salary].[job_country].&amp;[Armenia]" c="Armenia"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bodia]" c="Cambodia" nd="1"/>
              <i n="[data_jobs_salary].[job_country].&amp;[Cameroon]" c="Cameroon" nd="1"/>
              <i n="[data_jobs_salary].[job_country].&amp;[China]" c="China"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El Salvador]" c="El Salvador" nd="1"/>
              <i n="[data_jobs_salary].[job_country].&amp;[Gambia]" c="Gambia" nd="1"/>
              <i n="[data_jobs_salary].[job_country].&amp;[Guam]" c="Guam" nd="1"/>
              <i n="[data_jobs_salary].[job_country].&amp;[Guatemala]" c="Guatemala" nd="1"/>
              <i n="[data_jobs_salary].[job_country].&amp;[Honduras]" c="Honduras" nd="1"/>
              <i n="[data_jobs_salary].[job_country].&amp;[Jamaica]" c="Jamaica" nd="1"/>
              <i n="[data_jobs_salary].[job_country].&amp;[Kazakhstan]" c="Kazakhstan" nd="1"/>
              <i n="[data_jobs_salary].[job_country].&amp;[Kenya]" c="Kenya" nd="1"/>
              <i n="[data_jobs_salary].[job_country].&amp;[Latvia]" c="Latvia" nd="1"/>
              <i n="[data_jobs_salary].[job_country].&amp;[Lebanon]" c="Lebanon" nd="1"/>
              <i n="[data_jobs_salary].[job_country].&amp;[Malta]" c="Malta" nd="1"/>
              <i n="[data_jobs_salary].[job_country].&amp;[Mauritius]" c="Mauritius" nd="1"/>
              <i n="[data_jobs_salary].[job_country].&amp;[Montenegro]" c="Montenegro" nd="1"/>
              <i n="[data_jobs_salary].[job_country].&amp;[Namibia]" c="Namibia" nd="1"/>
              <i n="[data_jobs_salary].[job_country].&amp;[Nepal]" c="Nepal" nd="1"/>
              <i n="[data_jobs_salary].[job_country].&amp;[Nicaragua]" c="Nicaragua" nd="1"/>
              <i n="[data_jobs_salary].[job_country].&amp;[Panama]" c="Panama" nd="1"/>
              <i n="[data_jobs_salary].[job_country].&amp;[Paraguay]" c="Paraguay" nd="1"/>
              <i n="[data_jobs_salary].[job_country].&amp;[Peru]" c="Peru" nd="1"/>
              <i n="[data_jobs_salary].[job_country].&amp;[Senegal]" c="Senegal" nd="1"/>
              <i n="[data_jobs_salary].[job_country].&amp;[Slovenia]" c="Slovenia" nd="1"/>
              <i n="[data_jobs_salary].[job_country].&amp;[Uruguay]" c="Uruguay" nd="1"/>
              <i n="[data_jobs_salary].[job_country].&amp;[Venezuela]" c="Venezuela" nd="1"/>
            </range>
          </ranges>
        </level>
      </levels>
      <selections count="1">
        <selection n="[data_jobs_salary].[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F4309E1-06B8-4D6E-BA65-AE8F3A0C6363}" cache="Slicer_job_country1" caption="country" startItem="43"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A84AEF0-878C-45D2-8E9B-EA4A7202CE30}" cache="Slicer_job_title_short" caption="Job Title" level="1" rowHeight="234950"/>
  <slicer name="job_country 2" xr10:uid="{A5C50A13-6D95-422B-A98F-57A893B276C6}"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1</v>
      </c>
      <c r="B3" t="s">
        <v>3</v>
      </c>
    </row>
    <row r="4" spans="1:2" x14ac:dyDescent="0.3">
      <c r="A4" s="2" t="s">
        <v>16</v>
      </c>
      <c r="B4" s="3">
        <v>10</v>
      </c>
    </row>
    <row r="5" spans="1:2" x14ac:dyDescent="0.3">
      <c r="A5" s="2" t="s">
        <v>8</v>
      </c>
      <c r="B5" s="3">
        <v>15</v>
      </c>
    </row>
    <row r="6" spans="1:2" x14ac:dyDescent="0.3">
      <c r="A6" s="2" t="s">
        <v>15</v>
      </c>
      <c r="B6" s="3">
        <v>15</v>
      </c>
    </row>
    <row r="7" spans="1:2" x14ac:dyDescent="0.3">
      <c r="A7" s="2" t="s">
        <v>17</v>
      </c>
      <c r="B7" s="3">
        <v>16</v>
      </c>
    </row>
    <row r="8" spans="1:2" x14ac:dyDescent="0.3">
      <c r="A8" s="2" t="s">
        <v>10</v>
      </c>
      <c r="B8" s="3">
        <v>20</v>
      </c>
    </row>
    <row r="9" spans="1:2" x14ac:dyDescent="0.3">
      <c r="A9" s="2" t="s">
        <v>6</v>
      </c>
      <c r="B9" s="3">
        <v>20</v>
      </c>
    </row>
    <row r="10" spans="1:2" x14ac:dyDescent="0.3">
      <c r="A10" s="2" t="s">
        <v>9</v>
      </c>
      <c r="B10" s="3">
        <v>24</v>
      </c>
    </row>
    <row r="11" spans="1:2" x14ac:dyDescent="0.3">
      <c r="A11" s="2" t="s">
        <v>7</v>
      </c>
      <c r="B11" s="3">
        <v>31</v>
      </c>
    </row>
    <row r="12" spans="1:2" x14ac:dyDescent="0.3">
      <c r="A12" s="2" t="s">
        <v>4</v>
      </c>
      <c r="B12" s="3">
        <v>50</v>
      </c>
    </row>
    <row r="13" spans="1:2" x14ac:dyDescent="0.3">
      <c r="A13" s="2" t="s">
        <v>5</v>
      </c>
      <c r="B13" s="3">
        <v>65</v>
      </c>
    </row>
    <row r="14" spans="1:2" x14ac:dyDescent="0.3">
      <c r="A14" s="2" t="s">
        <v>2</v>
      </c>
      <c r="B14" s="3">
        <v>266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B2C2-D4E8-4F6E-A2E5-2F276C69AC8D}">
  <dimension ref="A1:G11"/>
  <sheetViews>
    <sheetView workbookViewId="0">
      <selection activeCell="F20" sqref="F20"/>
    </sheetView>
  </sheetViews>
  <sheetFormatPr defaultRowHeight="14.4" x14ac:dyDescent="0.3"/>
  <cols>
    <col min="1" max="1" width="12.44140625" bestFit="1" customWidth="1"/>
    <col min="2" max="2" width="12.6640625" bestFit="1" customWidth="1"/>
    <col min="3" max="4" width="12.44140625" bestFit="1" customWidth="1"/>
    <col min="5" max="5" width="23.44140625" customWidth="1"/>
    <col min="6" max="6" width="19.44140625" customWidth="1"/>
    <col min="7" max="7" width="16.109375" customWidth="1"/>
  </cols>
  <sheetData>
    <row r="1" spans="1:7" x14ac:dyDescent="0.3">
      <c r="A1" s="1" t="s">
        <v>1</v>
      </c>
      <c r="B1" t="s">
        <v>12</v>
      </c>
      <c r="C1" t="s">
        <v>11</v>
      </c>
      <c r="E1" t="str" cm="1">
        <f t="array" ref="E1:G11">A1:C11</f>
        <v>Row Labels</v>
      </c>
      <c r="F1" t="str">
        <v>Median Salary</v>
      </c>
      <c r="G1" t="str">
        <v>skills_per_job</v>
      </c>
    </row>
    <row r="2" spans="1:7" x14ac:dyDescent="0.3">
      <c r="A2" s="2" t="s">
        <v>0</v>
      </c>
      <c r="B2" s="5">
        <v>114008</v>
      </c>
      <c r="C2" s="4">
        <v>5.43010752688172</v>
      </c>
      <c r="E2" t="str">
        <v>Data Scientist</v>
      </c>
      <c r="F2">
        <v>114008</v>
      </c>
      <c r="G2">
        <v>5.43010752688172</v>
      </c>
    </row>
    <row r="3" spans="1:7" x14ac:dyDescent="0.3">
      <c r="A3" s="2" t="s">
        <v>2</v>
      </c>
      <c r="B3" s="5">
        <v>114008</v>
      </c>
      <c r="C3" s="4">
        <v>5.43010752688172</v>
      </c>
      <c r="E3" t="str">
        <v>Grand Total</v>
      </c>
      <c r="F3">
        <v>114008</v>
      </c>
      <c r="G3">
        <v>5.43010752688172</v>
      </c>
    </row>
    <row r="4" spans="1:7" x14ac:dyDescent="0.3">
      <c r="E4">
        <v>0</v>
      </c>
      <c r="F4">
        <v>0</v>
      </c>
      <c r="G4">
        <v>0</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79BBC-D98C-4CD6-BC0C-C0B962CAA6ED}">
  <dimension ref="A1:D3"/>
  <sheetViews>
    <sheetView workbookViewId="0">
      <selection activeCell="C2" sqref="C2"/>
    </sheetView>
  </sheetViews>
  <sheetFormatPr defaultRowHeight="14.4" x14ac:dyDescent="0.3"/>
  <cols>
    <col min="1" max="1" width="12.44140625" bestFit="1" customWidth="1"/>
    <col min="2" max="2" width="12.6640625" bestFit="1" customWidth="1"/>
    <col min="3" max="3" width="16.109375" bestFit="1" customWidth="1"/>
    <col min="4" max="4" width="20" bestFit="1" customWidth="1"/>
  </cols>
  <sheetData>
    <row r="1" spans="1:4" x14ac:dyDescent="0.3">
      <c r="A1" s="1" t="s">
        <v>1</v>
      </c>
      <c r="B1" t="s">
        <v>12</v>
      </c>
      <c r="C1" t="s">
        <v>13</v>
      </c>
      <c r="D1" t="s">
        <v>14</v>
      </c>
    </row>
    <row r="2" spans="1:4" x14ac:dyDescent="0.3">
      <c r="A2" s="2" t="s">
        <v>0</v>
      </c>
      <c r="B2" s="6">
        <v>114008</v>
      </c>
      <c r="C2" s="7">
        <v>130000</v>
      </c>
      <c r="D2" s="7">
        <v>119550</v>
      </c>
    </row>
    <row r="3" spans="1:4" x14ac:dyDescent="0.3">
      <c r="A3" s="2" t="s">
        <v>2</v>
      </c>
      <c r="B3" s="6">
        <v>114008</v>
      </c>
      <c r="C3" s="7">
        <v>130000</v>
      </c>
      <c r="D3" s="7">
        <v>119550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7AF4-93E8-4ABB-94EF-AD333916D292}">
  <dimension ref="A1:C12"/>
  <sheetViews>
    <sheetView tabSelected="1" workbookViewId="0">
      <selection activeCell="H17" sqref="H17"/>
    </sheetView>
  </sheetViews>
  <sheetFormatPr defaultRowHeight="14.4" x14ac:dyDescent="0.3"/>
  <cols>
    <col min="1" max="1" width="12.44140625" bestFit="1" customWidth="1"/>
    <col min="2" max="2" width="13.21875" bestFit="1" customWidth="1"/>
    <col min="3" max="3" width="17.33203125" bestFit="1" customWidth="1"/>
  </cols>
  <sheetData>
    <row r="1" spans="1:3" x14ac:dyDescent="0.3">
      <c r="A1" s="1" t="s">
        <v>1</v>
      </c>
      <c r="B1" t="s">
        <v>18</v>
      </c>
      <c r="C1" t="s">
        <v>19</v>
      </c>
    </row>
    <row r="2" spans="1:3" x14ac:dyDescent="0.3">
      <c r="A2" s="2" t="s">
        <v>8</v>
      </c>
      <c r="B2" s="7">
        <v>157500</v>
      </c>
      <c r="C2" s="8">
        <v>15</v>
      </c>
    </row>
    <row r="3" spans="1:3" x14ac:dyDescent="0.3">
      <c r="A3" s="2" t="s">
        <v>5</v>
      </c>
      <c r="B3" s="7">
        <v>152500</v>
      </c>
      <c r="C3" s="8">
        <v>65</v>
      </c>
    </row>
    <row r="4" spans="1:3" x14ac:dyDescent="0.3">
      <c r="A4" s="2" t="s">
        <v>17</v>
      </c>
      <c r="B4" s="7">
        <v>136008</v>
      </c>
      <c r="C4" s="8">
        <v>16</v>
      </c>
    </row>
    <row r="5" spans="1:3" x14ac:dyDescent="0.3">
      <c r="A5" s="2" t="s">
        <v>7</v>
      </c>
      <c r="B5" s="7">
        <v>129758</v>
      </c>
      <c r="C5" s="8">
        <v>31</v>
      </c>
    </row>
    <row r="6" spans="1:3" x14ac:dyDescent="0.3">
      <c r="A6" s="2" t="s">
        <v>16</v>
      </c>
      <c r="B6" s="7">
        <v>122602.5</v>
      </c>
      <c r="C6" s="8">
        <v>10</v>
      </c>
    </row>
    <row r="7" spans="1:3" x14ac:dyDescent="0.3">
      <c r="A7" s="2" t="s">
        <v>4</v>
      </c>
      <c r="B7" s="7">
        <v>113500</v>
      </c>
      <c r="C7" s="8">
        <v>50</v>
      </c>
    </row>
    <row r="8" spans="1:3" x14ac:dyDescent="0.3">
      <c r="A8" s="2" t="s">
        <v>6</v>
      </c>
      <c r="B8" s="7">
        <v>113500</v>
      </c>
      <c r="C8" s="8">
        <v>20</v>
      </c>
    </row>
    <row r="9" spans="1:3" x14ac:dyDescent="0.3">
      <c r="A9" s="2" t="s">
        <v>10</v>
      </c>
      <c r="B9" s="7">
        <v>103550</v>
      </c>
      <c r="C9" s="8">
        <v>20</v>
      </c>
    </row>
    <row r="10" spans="1:3" x14ac:dyDescent="0.3">
      <c r="A10" s="2" t="s">
        <v>9</v>
      </c>
      <c r="B10" s="7">
        <v>93600</v>
      </c>
      <c r="C10" s="8">
        <v>24</v>
      </c>
    </row>
    <row r="11" spans="1:3" x14ac:dyDescent="0.3">
      <c r="A11" s="2" t="s">
        <v>15</v>
      </c>
      <c r="B11" s="7">
        <v>87717.75</v>
      </c>
      <c r="C11" s="8">
        <v>15</v>
      </c>
    </row>
    <row r="12" spans="1:3" x14ac:dyDescent="0.3">
      <c r="A12" s="2" t="s">
        <v>2</v>
      </c>
      <c r="B12" s="7">
        <v>113500</v>
      </c>
      <c r="C12" s="8">
        <v>266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6D37532-A544-4CB1-AFE0-FDA9DF1920BC}">
  <ds:schemaRefs/>
</ds:datastoreItem>
</file>

<file path=customXml/itemProps2.xml><?xml version="1.0" encoding="utf-8"?>
<ds:datastoreItem xmlns:ds="http://schemas.openxmlformats.org/officeDocument/2006/customXml" ds:itemID="{B34A1510-01C3-46C4-8274-86457695A8FD}">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251882AE-68BB-44B4-8C75-BF5C13B276E7}">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99055B96-A64A-42A4-AD06-1CE49008DE98}">
  <ds:schemaRefs/>
</ds:datastoreItem>
</file>

<file path=customXml/itemProps7.xml><?xml version="1.0" encoding="utf-8"?>
<ds:datastoreItem xmlns:ds="http://schemas.openxmlformats.org/officeDocument/2006/customXml" ds:itemID="{927BFAE5-41DF-41B8-962A-F76C1A50B42C}">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C997286E-6EFD-4645-A2A7-7266123FF3D5}">
  <ds:schemaRefs/>
</ds:datastoreItem>
</file>

<file path=customXml/itemProps10.xml><?xml version="1.0" encoding="utf-8"?>
<ds:datastoreItem xmlns:ds="http://schemas.openxmlformats.org/officeDocument/2006/customXml" ds:itemID="{6A81B8BA-9DC9-4D0E-9A6B-6EA731E8025C}">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D24F1E95-E2EC-4E53-9E37-D7FF866A5525}">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7642B243-8DDC-4581-9FEA-8E0432D9F660}">
  <ds:schemaRefs/>
</ds:datastoreItem>
</file>

<file path=customXml/itemProps19.xml><?xml version="1.0" encoding="utf-8"?>
<ds:datastoreItem xmlns:ds="http://schemas.openxmlformats.org/officeDocument/2006/customXml" ds:itemID="{07DC4AF4-4D02-466A-B181-EE1007F8597F}">
  <ds:schemaRefs/>
</ds:datastoreItem>
</file>

<file path=customXml/itemProps20.xml><?xml version="1.0" encoding="utf-8"?>
<ds:datastoreItem xmlns:ds="http://schemas.openxmlformats.org/officeDocument/2006/customXml" ds:itemID="{E7B371BD-DAC1-40F2-BAF8-ACBFC17EE8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Harsh vardhan Singh</cp:lastModifiedBy>
  <dcterms:created xsi:type="dcterms:W3CDTF">2024-08-10T22:21:34Z</dcterms:created>
  <dcterms:modified xsi:type="dcterms:W3CDTF">2025-06-05T06:13:31Z</dcterms:modified>
</cp:coreProperties>
</file>