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<sst xmlns="http://schemas.openxmlformats.org/spreadsheetml/2006/main" count="258" uniqueCount="40">
  <si>
    <t>Заработано</t>
  </si>
  <si>
    <t>Фамилия/Занятие</t>
  </si>
  <si>
    <t>Головина</t>
  </si>
  <si>
    <t>Гудков</t>
  </si>
  <si>
    <t>Ермаков</t>
  </si>
  <si>
    <t>Курохтин</t>
  </si>
  <si>
    <t>Кутенец</t>
  </si>
  <si>
    <t>Медведев</t>
  </si>
  <si>
    <t>Орлов</t>
  </si>
  <si>
    <t>Хасанов</t>
  </si>
  <si>
    <t>Потрачено</t>
  </si>
  <si>
    <t>Фамилия</t>
  </si>
  <si>
    <t>Приобретено</t>
  </si>
  <si>
    <t>-</t>
  </si>
  <si>
    <t>Итог</t>
  </si>
  <si>
    <t>Предмет</t>
  </si>
  <si>
    <t>Цена</t>
  </si>
  <si>
    <t>Ручка</t>
  </si>
  <si>
    <t>Попсокет</t>
  </si>
  <si>
    <t>Стикерпак</t>
  </si>
  <si>
    <t>Браслет</t>
  </si>
  <si>
    <t>Бутылка для воды</t>
  </si>
  <si>
    <t>Мешок для обуви</t>
  </si>
  <si>
    <t>Шоппер</t>
  </si>
  <si>
    <t>Тетрадь</t>
  </si>
  <si>
    <t>Брелок "Котик"</t>
  </si>
  <si>
    <t>Брелок "Капибара"</t>
  </si>
  <si>
    <t>Брелок "Гусь"</t>
  </si>
  <si>
    <t>Наручные часы</t>
  </si>
  <si>
    <t>Сникерс</t>
  </si>
  <si>
    <t>Баунти</t>
  </si>
  <si>
    <t>Твикс</t>
  </si>
  <si>
    <t>Эмэндэмс</t>
  </si>
  <si>
    <t>Скиттлс</t>
  </si>
  <si>
    <t>Марс</t>
  </si>
  <si>
    <t>Лейс</t>
  </si>
  <si>
    <t>Липтон</t>
  </si>
  <si>
    <t>Черноголовка</t>
  </si>
  <si>
    <t>Значёк "Гослинг"</t>
  </si>
  <si>
    <t>Значёк "Котик"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</si>
</sst>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3" fontId="1" numFmtId="0" xfId="0" applyAlignment="1" applyBorder="1" applyFill="1" applyFont="1">
      <alignment readingOrder="0"/>
    </xf>
    <xf borderId="1" fillId="4" fontId="1" numFmtId="0" xfId="0" applyAlignment="1" applyBorder="1" applyFill="1" applyFont="1">
      <alignment readingOrder="0"/>
    </xf>
    <xf borderId="1" fillId="4" fontId="1" numFmtId="0" xfId="0" applyBorder="1" applyFont="1"/>
    <xf borderId="1" fillId="0" fontId="1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4">
    <tableStyle count="3" pivot="0" name="Лист1-style">
      <tableStyleElement dxfId="2" type="headerRow"/>
      <tableStyleElement dxfId="2" type="firstRowStripe"/>
      <tableStyleElement dxfId="2" type="secondRowStripe"/>
    </tableStyle>
    <tableStyle count="3" pivot="0" name="Лист1-style 2">
      <tableStyleElement dxfId="2" type="headerRow"/>
      <tableStyleElement dxfId="2" type="firstRowStripe"/>
      <tableStyleElement dxfId="2" type="secondRowStripe"/>
    </tableStyle>
    <tableStyle count="3" pivot="0" name="Лист1-style 3">
      <tableStyleElement dxfId="2" type="headerRow"/>
      <tableStyleElement dxfId="2" type="firstRowStripe"/>
      <tableStyleElement dxfId="2" type="secondRowStripe"/>
    </tableStyle>
    <tableStyle count="3" pivot="0" name="Лист1-style 4">
      <tableStyleElement dxfId="2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4:B12" displayName="Table_1" id="1">
  <tableColumns count="1">
    <tableColumn name="Фамилия/Занятие" id="1"/>
  </tableColumns>
  <tableStyleInfo name="Лист1-style" showColumnStripes="0" showFirstColumn="1" showLastColumn="1" showRowStripes="1"/>
</table>
</file>

<file path=xl/tables/table2.xml><?xml version="1.0" encoding="utf-8"?>
<table xmlns="http://schemas.openxmlformats.org/spreadsheetml/2006/main" headerRowCount="0" ref="C4:Z4" displayName="Table_2" id="2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Лист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ref="B16:B24" displayName="Table_3" id="3">
  <tableColumns count="1">
    <tableColumn name="Фамилия" id="1"/>
  </tableColumns>
  <tableStyleInfo name="Лист1-style 3" showColumnStripes="0" showFirstColumn="1" showLastColumn="1" showRowStripes="1"/>
</table>
</file>

<file path=xl/tables/table4.xml><?xml version="1.0" encoding="utf-8"?>
<table xmlns="http://schemas.openxmlformats.org/spreadsheetml/2006/main" headerRowCount="0" ref="C16:Z17" displayName="Table_4" id="4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Лист1-style 4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</cols>
  <sheetData>
    <row r="3">
      <c r="B3" s="1" t="s">
        <v>0</v>
      </c>
    </row>
    <row r="4">
      <c r="B4" s="2" t="s">
        <v>1</v>
      </c>
      <c r="C4" s="2">
        <v>1.0</v>
      </c>
      <c r="D4" s="3">
        <f t="shared" ref="D4:Z4" si="1">C4+1</f>
        <v>2</v>
      </c>
      <c r="E4" s="3">
        <f t="shared" si="1"/>
        <v>3</v>
      </c>
      <c r="F4" s="3">
        <f t="shared" si="1"/>
        <v>4</v>
      </c>
      <c r="G4" s="3">
        <f t="shared" si="1"/>
        <v>5</v>
      </c>
      <c r="H4" s="3">
        <f t="shared" si="1"/>
        <v>6</v>
      </c>
      <c r="I4" s="3">
        <f t="shared" si="1"/>
        <v>7</v>
      </c>
      <c r="J4" s="3">
        <f t="shared" si="1"/>
        <v>8</v>
      </c>
      <c r="K4" s="3">
        <f t="shared" si="1"/>
        <v>9</v>
      </c>
      <c r="L4" s="3">
        <f t="shared" si="1"/>
        <v>10</v>
      </c>
      <c r="M4" s="3">
        <f t="shared" si="1"/>
        <v>11</v>
      </c>
      <c r="N4" s="3">
        <f t="shared" si="1"/>
        <v>12</v>
      </c>
      <c r="O4" s="3">
        <f t="shared" si="1"/>
        <v>13</v>
      </c>
      <c r="P4" s="3">
        <f t="shared" si="1"/>
        <v>14</v>
      </c>
      <c r="Q4" s="3">
        <f t="shared" si="1"/>
        <v>15</v>
      </c>
      <c r="R4" s="3">
        <f t="shared" si="1"/>
        <v>16</v>
      </c>
      <c r="S4" s="3">
        <f t="shared" si="1"/>
        <v>17</v>
      </c>
      <c r="T4" s="3">
        <f t="shared" si="1"/>
        <v>18</v>
      </c>
      <c r="U4" s="3">
        <f t="shared" si="1"/>
        <v>19</v>
      </c>
      <c r="V4" s="3">
        <f t="shared" si="1"/>
        <v>20</v>
      </c>
      <c r="W4" s="3">
        <f t="shared" si="1"/>
        <v>21</v>
      </c>
      <c r="X4" s="3">
        <f t="shared" si="1"/>
        <v>22</v>
      </c>
      <c r="Y4" s="3">
        <f t="shared" si="1"/>
        <v>23</v>
      </c>
      <c r="Z4" s="3">
        <f t="shared" si="1"/>
        <v>24</v>
      </c>
    </row>
    <row r="5">
      <c r="B5" s="2" t="s">
        <v>2</v>
      </c>
      <c r="C5" s="4">
        <v>7.0</v>
      </c>
      <c r="D5" s="4">
        <v>6.0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  <c r="V5" s="4">
        <v>0.0</v>
      </c>
      <c r="W5" s="4">
        <v>0.0</v>
      </c>
      <c r="X5" s="4">
        <v>0.0</v>
      </c>
      <c r="Y5" s="4">
        <v>0.0</v>
      </c>
      <c r="Z5" s="4">
        <v>0.0</v>
      </c>
    </row>
    <row r="6">
      <c r="B6" s="2" t="s">
        <v>3</v>
      </c>
      <c r="C6" s="4">
        <v>7.0</v>
      </c>
      <c r="D6" s="4">
        <v>6.0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  <c r="L6" s="4">
        <v>0.0</v>
      </c>
      <c r="M6" s="4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>
        <v>0.0</v>
      </c>
      <c r="Z6" s="4">
        <v>0.0</v>
      </c>
    </row>
    <row r="7">
      <c r="B7" s="2" t="s">
        <v>4</v>
      </c>
      <c r="C7" s="4">
        <v>7.0</v>
      </c>
      <c r="D7" s="4">
        <v>3.0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  <c r="L7" s="4">
        <v>0.0</v>
      </c>
      <c r="M7" s="4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</row>
    <row r="8">
      <c r="B8" s="2" t="s">
        <v>5</v>
      </c>
      <c r="C8" s="4">
        <v>6.0</v>
      </c>
      <c r="D8" s="4">
        <v>2.0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>
        <v>0.0</v>
      </c>
      <c r="Z8" s="4">
        <v>0.0</v>
      </c>
    </row>
    <row r="9">
      <c r="B9" s="2" t="s">
        <v>6</v>
      </c>
      <c r="C9" s="4">
        <v>7.0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  <c r="L9" s="4">
        <v>0.0</v>
      </c>
      <c r="M9" s="4">
        <v>0.0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0.0</v>
      </c>
    </row>
    <row r="10">
      <c r="B10" s="2" t="s">
        <v>7</v>
      </c>
      <c r="C10" s="4">
        <v>7.0</v>
      </c>
      <c r="D10" s="4">
        <v>2.0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  <c r="L10" s="4">
        <v>0.0</v>
      </c>
      <c r="M10" s="4">
        <v>0.0</v>
      </c>
      <c r="N10" s="4">
        <v>0.0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s="4">
        <v>0.0</v>
      </c>
      <c r="Y10" s="4">
        <v>0.0</v>
      </c>
      <c r="Z10" s="4">
        <v>0.0</v>
      </c>
    </row>
    <row r="11">
      <c r="B11" s="2" t="s">
        <v>8</v>
      </c>
      <c r="C11" s="4">
        <v>7.0</v>
      </c>
      <c r="D11" s="4">
        <v>4.0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s="4">
        <v>0.0</v>
      </c>
      <c r="Y11" s="4">
        <v>0.0</v>
      </c>
      <c r="Z11" s="4">
        <v>0.0</v>
      </c>
    </row>
    <row r="12">
      <c r="B12" s="2" t="s">
        <v>9</v>
      </c>
      <c r="C12" s="4">
        <v>7.0</v>
      </c>
      <c r="D12" s="4">
        <v>5.0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  <c r="L12" s="4">
        <v>0.0</v>
      </c>
      <c r="M12" s="4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>
        <v>0.0</v>
      </c>
      <c r="Z12" s="4">
        <v>0.0</v>
      </c>
    </row>
    <row r="15">
      <c r="B15" s="1" t="s">
        <v>10</v>
      </c>
    </row>
    <row r="16">
      <c r="B16" s="2" t="s">
        <v>11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B17" s="2" t="s">
        <v>2</v>
      </c>
      <c r="C17" s="5">
        <f t="shared" ref="C17:Z17" si="2">VLOOKUP(C30,$B$53:$C$76,2,0)</f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  <c r="Z17" s="5">
        <f t="shared" si="2"/>
        <v>0</v>
      </c>
    </row>
    <row r="18">
      <c r="B18" s="2" t="s">
        <v>3</v>
      </c>
      <c r="C18" s="2">
        <f t="shared" ref="C18:Z18" si="3">VLOOKUP(C31,$B$53:$C$76,2,0)</f>
        <v>0</v>
      </c>
      <c r="D18" s="2">
        <f t="shared" si="3"/>
        <v>0</v>
      </c>
      <c r="E18" s="2">
        <f t="shared" si="3"/>
        <v>0</v>
      </c>
      <c r="F18" s="2">
        <f t="shared" si="3"/>
        <v>0</v>
      </c>
      <c r="G18" s="2">
        <f t="shared" si="3"/>
        <v>0</v>
      </c>
      <c r="H18" s="2">
        <f t="shared" si="3"/>
        <v>0</v>
      </c>
      <c r="I18" s="2">
        <f t="shared" si="3"/>
        <v>0</v>
      </c>
      <c r="J18" s="2">
        <f t="shared" si="3"/>
        <v>0</v>
      </c>
      <c r="K18" s="2">
        <f t="shared" si="3"/>
        <v>0</v>
      </c>
      <c r="L18" s="2">
        <f t="shared" si="3"/>
        <v>0</v>
      </c>
      <c r="M18" s="2">
        <f t="shared" si="3"/>
        <v>0</v>
      </c>
      <c r="N18" s="2">
        <f t="shared" si="3"/>
        <v>0</v>
      </c>
      <c r="O18" s="2">
        <f t="shared" si="3"/>
        <v>0</v>
      </c>
      <c r="P18" s="2">
        <f t="shared" si="3"/>
        <v>0</v>
      </c>
      <c r="Q18" s="2">
        <f t="shared" si="3"/>
        <v>0</v>
      </c>
      <c r="R18" s="2">
        <f t="shared" si="3"/>
        <v>0</v>
      </c>
      <c r="S18" s="2">
        <f t="shared" si="3"/>
        <v>0</v>
      </c>
      <c r="T18" s="2">
        <f t="shared" si="3"/>
        <v>0</v>
      </c>
      <c r="U18" s="2">
        <f t="shared" si="3"/>
        <v>0</v>
      </c>
      <c r="V18" s="2">
        <f t="shared" si="3"/>
        <v>0</v>
      </c>
      <c r="W18" s="2">
        <f t="shared" si="3"/>
        <v>0</v>
      </c>
      <c r="X18" s="2">
        <f t="shared" si="3"/>
        <v>0</v>
      </c>
      <c r="Y18" s="2">
        <f t="shared" si="3"/>
        <v>0</v>
      </c>
      <c r="Z18" s="2">
        <f t="shared" si="3"/>
        <v>0</v>
      </c>
    </row>
    <row r="19">
      <c r="B19" s="2" t="s">
        <v>4</v>
      </c>
      <c r="C19" s="2">
        <f t="shared" ref="C19:Z19" si="4">VLOOKUP(C32,$B$53:$C$76,2,0)</f>
        <v>0</v>
      </c>
      <c r="D19" s="2">
        <f t="shared" si="4"/>
        <v>0</v>
      </c>
      <c r="E19" s="2">
        <f t="shared" si="4"/>
        <v>0</v>
      </c>
      <c r="F19" s="2">
        <f t="shared" si="4"/>
        <v>0</v>
      </c>
      <c r="G19" s="2">
        <f t="shared" si="4"/>
        <v>0</v>
      </c>
      <c r="H19" s="2">
        <f t="shared" si="4"/>
        <v>0</v>
      </c>
      <c r="I19" s="2">
        <f t="shared" si="4"/>
        <v>0</v>
      </c>
      <c r="J19" s="2">
        <f t="shared" si="4"/>
        <v>0</v>
      </c>
      <c r="K19" s="2">
        <f t="shared" si="4"/>
        <v>0</v>
      </c>
      <c r="L19" s="2">
        <f t="shared" si="4"/>
        <v>0</v>
      </c>
      <c r="M19" s="2">
        <f t="shared" si="4"/>
        <v>0</v>
      </c>
      <c r="N19" s="2">
        <f t="shared" si="4"/>
        <v>0</v>
      </c>
      <c r="O19" s="2">
        <f t="shared" si="4"/>
        <v>0</v>
      </c>
      <c r="P19" s="2">
        <f t="shared" si="4"/>
        <v>0</v>
      </c>
      <c r="Q19" s="2">
        <f t="shared" si="4"/>
        <v>0</v>
      </c>
      <c r="R19" s="2">
        <f t="shared" si="4"/>
        <v>0</v>
      </c>
      <c r="S19" s="2">
        <f t="shared" si="4"/>
        <v>0</v>
      </c>
      <c r="T19" s="2">
        <f t="shared" si="4"/>
        <v>0</v>
      </c>
      <c r="U19" s="2">
        <f t="shared" si="4"/>
        <v>0</v>
      </c>
      <c r="V19" s="2">
        <f t="shared" si="4"/>
        <v>0</v>
      </c>
      <c r="W19" s="2">
        <f t="shared" si="4"/>
        <v>0</v>
      </c>
      <c r="X19" s="2">
        <f t="shared" si="4"/>
        <v>0</v>
      </c>
      <c r="Y19" s="2">
        <f t="shared" si="4"/>
        <v>0</v>
      </c>
      <c r="Z19" s="2">
        <f t="shared" si="4"/>
        <v>0</v>
      </c>
    </row>
    <row r="20">
      <c r="B20" s="2" t="s">
        <v>5</v>
      </c>
      <c r="C20" s="2">
        <f t="shared" ref="C20:Z20" si="5">VLOOKUP(C33,$B$53:$C$76,2,0)</f>
        <v>0</v>
      </c>
      <c r="D20" s="2">
        <f t="shared" si="5"/>
        <v>0</v>
      </c>
      <c r="E20" s="2">
        <f t="shared" si="5"/>
        <v>0</v>
      </c>
      <c r="F20" s="2">
        <f t="shared" si="5"/>
        <v>0</v>
      </c>
      <c r="G20" s="2">
        <f t="shared" si="5"/>
        <v>0</v>
      </c>
      <c r="H20" s="2">
        <f t="shared" si="5"/>
        <v>0</v>
      </c>
      <c r="I20" s="2">
        <f t="shared" si="5"/>
        <v>0</v>
      </c>
      <c r="J20" s="2">
        <f t="shared" si="5"/>
        <v>0</v>
      </c>
      <c r="K20" s="2">
        <f t="shared" si="5"/>
        <v>0</v>
      </c>
      <c r="L20" s="2">
        <f t="shared" si="5"/>
        <v>0</v>
      </c>
      <c r="M20" s="2">
        <f t="shared" si="5"/>
        <v>0</v>
      </c>
      <c r="N20" s="2">
        <f t="shared" si="5"/>
        <v>0</v>
      </c>
      <c r="O20" s="2">
        <f t="shared" si="5"/>
        <v>0</v>
      </c>
      <c r="P20" s="2">
        <f t="shared" si="5"/>
        <v>0</v>
      </c>
      <c r="Q20" s="2">
        <f t="shared" si="5"/>
        <v>0</v>
      </c>
      <c r="R20" s="2">
        <f t="shared" si="5"/>
        <v>0</v>
      </c>
      <c r="S20" s="2">
        <f t="shared" si="5"/>
        <v>0</v>
      </c>
      <c r="T20" s="2">
        <f t="shared" si="5"/>
        <v>0</v>
      </c>
      <c r="U20" s="2">
        <f t="shared" si="5"/>
        <v>0</v>
      </c>
      <c r="V20" s="2">
        <f t="shared" si="5"/>
        <v>0</v>
      </c>
      <c r="W20" s="2">
        <f t="shared" si="5"/>
        <v>0</v>
      </c>
      <c r="X20" s="2">
        <f t="shared" si="5"/>
        <v>0</v>
      </c>
      <c r="Y20" s="2">
        <f t="shared" si="5"/>
        <v>0</v>
      </c>
      <c r="Z20" s="2">
        <f t="shared" si="5"/>
        <v>0</v>
      </c>
    </row>
    <row r="21">
      <c r="B21" s="2" t="s">
        <v>6</v>
      </c>
      <c r="C21" s="2">
        <f t="shared" ref="C21:Z21" si="6">VLOOKUP(C34,$B$53:$C$76,2,0)</f>
        <v>0</v>
      </c>
      <c r="D21" s="2">
        <f t="shared" si="6"/>
        <v>0</v>
      </c>
      <c r="E21" s="2">
        <f t="shared" si="6"/>
        <v>0</v>
      </c>
      <c r="F21" s="2">
        <f t="shared" si="6"/>
        <v>0</v>
      </c>
      <c r="G21" s="2">
        <f t="shared" si="6"/>
        <v>0</v>
      </c>
      <c r="H21" s="2">
        <f t="shared" si="6"/>
        <v>0</v>
      </c>
      <c r="I21" s="2">
        <f t="shared" si="6"/>
        <v>0</v>
      </c>
      <c r="J21" s="2">
        <f t="shared" si="6"/>
        <v>0</v>
      </c>
      <c r="K21" s="2">
        <f t="shared" si="6"/>
        <v>0</v>
      </c>
      <c r="L21" s="2">
        <f t="shared" si="6"/>
        <v>0</v>
      </c>
      <c r="M21" s="2">
        <f t="shared" si="6"/>
        <v>0</v>
      </c>
      <c r="N21" s="2">
        <f t="shared" si="6"/>
        <v>0</v>
      </c>
      <c r="O21" s="2">
        <f t="shared" si="6"/>
        <v>0</v>
      </c>
      <c r="P21" s="2">
        <f t="shared" si="6"/>
        <v>0</v>
      </c>
      <c r="Q21" s="2">
        <f t="shared" si="6"/>
        <v>0</v>
      </c>
      <c r="R21" s="2">
        <f t="shared" si="6"/>
        <v>0</v>
      </c>
      <c r="S21" s="2">
        <f t="shared" si="6"/>
        <v>0</v>
      </c>
      <c r="T21" s="2">
        <f t="shared" si="6"/>
        <v>0</v>
      </c>
      <c r="U21" s="2">
        <f t="shared" si="6"/>
        <v>0</v>
      </c>
      <c r="V21" s="2">
        <f t="shared" si="6"/>
        <v>0</v>
      </c>
      <c r="W21" s="2">
        <f t="shared" si="6"/>
        <v>0</v>
      </c>
      <c r="X21" s="2">
        <f t="shared" si="6"/>
        <v>0</v>
      </c>
      <c r="Y21" s="2">
        <f t="shared" si="6"/>
        <v>0</v>
      </c>
      <c r="Z21" s="2">
        <f t="shared" si="6"/>
        <v>0</v>
      </c>
    </row>
    <row r="22">
      <c r="B22" s="2" t="s">
        <v>7</v>
      </c>
      <c r="C22" s="2">
        <f t="shared" ref="C22:Z22" si="7">VLOOKUP(C35,$B$53:$C$76,2,0)</f>
        <v>0</v>
      </c>
      <c r="D22" s="2">
        <f t="shared" si="7"/>
        <v>0</v>
      </c>
      <c r="E22" s="2">
        <f t="shared" si="7"/>
        <v>0</v>
      </c>
      <c r="F22" s="2">
        <f t="shared" si="7"/>
        <v>0</v>
      </c>
      <c r="G22" s="2">
        <f t="shared" si="7"/>
        <v>0</v>
      </c>
      <c r="H22" s="2">
        <f t="shared" si="7"/>
        <v>0</v>
      </c>
      <c r="I22" s="2">
        <f t="shared" si="7"/>
        <v>0</v>
      </c>
      <c r="J22" s="2">
        <f t="shared" si="7"/>
        <v>0</v>
      </c>
      <c r="K22" s="2">
        <f t="shared" si="7"/>
        <v>0</v>
      </c>
      <c r="L22" s="2">
        <f t="shared" si="7"/>
        <v>0</v>
      </c>
      <c r="M22" s="2">
        <f t="shared" si="7"/>
        <v>0</v>
      </c>
      <c r="N22" s="2">
        <f t="shared" si="7"/>
        <v>0</v>
      </c>
      <c r="O22" s="2">
        <f t="shared" si="7"/>
        <v>0</v>
      </c>
      <c r="P22" s="2">
        <f t="shared" si="7"/>
        <v>0</v>
      </c>
      <c r="Q22" s="2">
        <f t="shared" si="7"/>
        <v>0</v>
      </c>
      <c r="R22" s="2">
        <f t="shared" si="7"/>
        <v>0</v>
      </c>
      <c r="S22" s="2">
        <f t="shared" si="7"/>
        <v>0</v>
      </c>
      <c r="T22" s="2">
        <f t="shared" si="7"/>
        <v>0</v>
      </c>
      <c r="U22" s="2">
        <f t="shared" si="7"/>
        <v>0</v>
      </c>
      <c r="V22" s="2">
        <f t="shared" si="7"/>
        <v>0</v>
      </c>
      <c r="W22" s="2">
        <f t="shared" si="7"/>
        <v>0</v>
      </c>
      <c r="X22" s="2">
        <f t="shared" si="7"/>
        <v>0</v>
      </c>
      <c r="Y22" s="2">
        <f t="shared" si="7"/>
        <v>0</v>
      </c>
      <c r="Z22" s="2">
        <f t="shared" si="7"/>
        <v>0</v>
      </c>
    </row>
    <row r="23">
      <c r="B23" s="2" t="s">
        <v>8</v>
      </c>
      <c r="C23" s="2">
        <f t="shared" ref="C23:Z23" si="8">VLOOKUP(C36,$B$53:$C$76,2,0)</f>
        <v>0</v>
      </c>
      <c r="D23" s="2">
        <f t="shared" si="8"/>
        <v>0</v>
      </c>
      <c r="E23" s="2">
        <f t="shared" si="8"/>
        <v>0</v>
      </c>
      <c r="F23" s="2">
        <f t="shared" si="8"/>
        <v>0</v>
      </c>
      <c r="G23" s="2">
        <f t="shared" si="8"/>
        <v>0</v>
      </c>
      <c r="H23" s="2">
        <f t="shared" si="8"/>
        <v>0</v>
      </c>
      <c r="I23" s="2">
        <f t="shared" si="8"/>
        <v>0</v>
      </c>
      <c r="J23" s="2">
        <f t="shared" si="8"/>
        <v>0</v>
      </c>
      <c r="K23" s="2">
        <f t="shared" si="8"/>
        <v>0</v>
      </c>
      <c r="L23" s="2">
        <f t="shared" si="8"/>
        <v>0</v>
      </c>
      <c r="M23" s="2">
        <f t="shared" si="8"/>
        <v>0</v>
      </c>
      <c r="N23" s="2">
        <f t="shared" si="8"/>
        <v>0</v>
      </c>
      <c r="O23" s="2">
        <f t="shared" si="8"/>
        <v>0</v>
      </c>
      <c r="P23" s="2">
        <f t="shared" si="8"/>
        <v>0</v>
      </c>
      <c r="Q23" s="2">
        <f t="shared" si="8"/>
        <v>0</v>
      </c>
      <c r="R23" s="2">
        <f t="shared" si="8"/>
        <v>0</v>
      </c>
      <c r="S23" s="2">
        <f t="shared" si="8"/>
        <v>0</v>
      </c>
      <c r="T23" s="2">
        <f t="shared" si="8"/>
        <v>0</v>
      </c>
      <c r="U23" s="2">
        <f t="shared" si="8"/>
        <v>0</v>
      </c>
      <c r="V23" s="2">
        <f t="shared" si="8"/>
        <v>0</v>
      </c>
      <c r="W23" s="2">
        <f t="shared" si="8"/>
        <v>0</v>
      </c>
      <c r="X23" s="2">
        <f t="shared" si="8"/>
        <v>0</v>
      </c>
      <c r="Y23" s="2">
        <f t="shared" si="8"/>
        <v>0</v>
      </c>
      <c r="Z23" s="2">
        <f t="shared" si="8"/>
        <v>0</v>
      </c>
    </row>
    <row r="24">
      <c r="B24" s="2" t="s">
        <v>9</v>
      </c>
      <c r="C24" s="2">
        <f t="shared" ref="C24:Z24" si="9">VLOOKUP(C37,$B$53:$C$76,2,0)</f>
        <v>0</v>
      </c>
      <c r="D24" s="2">
        <f t="shared" si="9"/>
        <v>0</v>
      </c>
      <c r="E24" s="2">
        <f t="shared" si="9"/>
        <v>0</v>
      </c>
      <c r="F24" s="2">
        <f t="shared" si="9"/>
        <v>0</v>
      </c>
      <c r="G24" s="2">
        <f t="shared" si="9"/>
        <v>0</v>
      </c>
      <c r="H24" s="2">
        <f t="shared" si="9"/>
        <v>0</v>
      </c>
      <c r="I24" s="2">
        <f t="shared" si="9"/>
        <v>0</v>
      </c>
      <c r="J24" s="2">
        <f t="shared" si="9"/>
        <v>0</v>
      </c>
      <c r="K24" s="2">
        <f t="shared" si="9"/>
        <v>0</v>
      </c>
      <c r="L24" s="2">
        <f t="shared" si="9"/>
        <v>0</v>
      </c>
      <c r="M24" s="2">
        <f t="shared" si="9"/>
        <v>0</v>
      </c>
      <c r="N24" s="2">
        <f t="shared" si="9"/>
        <v>0</v>
      </c>
      <c r="O24" s="2">
        <f t="shared" si="9"/>
        <v>0</v>
      </c>
      <c r="P24" s="2">
        <f t="shared" si="9"/>
        <v>0</v>
      </c>
      <c r="Q24" s="2">
        <f t="shared" si="9"/>
        <v>0</v>
      </c>
      <c r="R24" s="2">
        <f t="shared" si="9"/>
        <v>0</v>
      </c>
      <c r="S24" s="2">
        <f t="shared" si="9"/>
        <v>0</v>
      </c>
      <c r="T24" s="2">
        <f t="shared" si="9"/>
        <v>0</v>
      </c>
      <c r="U24" s="2">
        <f t="shared" si="9"/>
        <v>0</v>
      </c>
      <c r="V24" s="2">
        <f t="shared" si="9"/>
        <v>0</v>
      </c>
      <c r="W24" s="2">
        <f t="shared" si="9"/>
        <v>0</v>
      </c>
      <c r="X24" s="2">
        <f t="shared" si="9"/>
        <v>0</v>
      </c>
      <c r="Y24" s="2">
        <f t="shared" si="9"/>
        <v>0</v>
      </c>
      <c r="Z24" s="2">
        <f t="shared" si="9"/>
        <v>0</v>
      </c>
    </row>
    <row r="28">
      <c r="B28" s="1" t="s">
        <v>12</v>
      </c>
    </row>
    <row r="29">
      <c r="B29" s="6" t="s">
        <v>11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B30" s="6" t="s">
        <v>2</v>
      </c>
      <c r="C30" s="4" t="s">
        <v>13</v>
      </c>
      <c r="D30" s="4" t="s">
        <v>13</v>
      </c>
      <c r="E30" s="4" t="s">
        <v>13</v>
      </c>
      <c r="F30" s="4" t="s">
        <v>13</v>
      </c>
      <c r="G30" s="4" t="s">
        <v>13</v>
      </c>
      <c r="H30" s="4" t="s">
        <v>13</v>
      </c>
      <c r="I30" s="4" t="s">
        <v>13</v>
      </c>
      <c r="J30" s="4" t="s">
        <v>13</v>
      </c>
      <c r="K30" s="4" t="s">
        <v>13</v>
      </c>
      <c r="L30" s="4" t="s">
        <v>13</v>
      </c>
      <c r="M30" s="4" t="s">
        <v>13</v>
      </c>
      <c r="N30" s="4" t="s">
        <v>13</v>
      </c>
      <c r="O30" s="4" t="s">
        <v>13</v>
      </c>
      <c r="P30" s="4" t="s">
        <v>13</v>
      </c>
      <c r="Q30" s="4" t="s">
        <v>13</v>
      </c>
      <c r="R30" s="4" t="s">
        <v>13</v>
      </c>
      <c r="S30" s="4" t="s">
        <v>13</v>
      </c>
      <c r="T30" s="4" t="s">
        <v>13</v>
      </c>
      <c r="U30" s="4" t="s">
        <v>13</v>
      </c>
      <c r="V30" s="4" t="s">
        <v>13</v>
      </c>
      <c r="W30" s="4" t="s">
        <v>13</v>
      </c>
      <c r="X30" s="4" t="s">
        <v>13</v>
      </c>
      <c r="Y30" s="4" t="s">
        <v>13</v>
      </c>
      <c r="Z30" s="4" t="s">
        <v>13</v>
      </c>
    </row>
    <row r="31">
      <c r="B31" s="6" t="s">
        <v>3</v>
      </c>
      <c r="C31" s="4" t="s">
        <v>13</v>
      </c>
      <c r="D31" s="4" t="s">
        <v>13</v>
      </c>
      <c r="E31" s="4" t="s">
        <v>13</v>
      </c>
      <c r="F31" s="4" t="s">
        <v>13</v>
      </c>
      <c r="G31" s="4" t="s">
        <v>13</v>
      </c>
      <c r="H31" s="4" t="s">
        <v>13</v>
      </c>
      <c r="I31" s="4" t="s">
        <v>13</v>
      </c>
      <c r="J31" s="4" t="s">
        <v>13</v>
      </c>
      <c r="K31" s="4" t="s">
        <v>13</v>
      </c>
      <c r="L31" s="4" t="s">
        <v>13</v>
      </c>
      <c r="M31" s="4" t="s">
        <v>13</v>
      </c>
      <c r="N31" s="4" t="s">
        <v>13</v>
      </c>
      <c r="O31" s="4" t="s">
        <v>13</v>
      </c>
      <c r="P31" s="4" t="s">
        <v>13</v>
      </c>
      <c r="Q31" s="4" t="s">
        <v>13</v>
      </c>
      <c r="R31" s="4" t="s">
        <v>13</v>
      </c>
      <c r="S31" s="4" t="s">
        <v>13</v>
      </c>
      <c r="T31" s="4" t="s">
        <v>13</v>
      </c>
      <c r="U31" s="4" t="s">
        <v>13</v>
      </c>
      <c r="V31" s="4" t="s">
        <v>13</v>
      </c>
      <c r="W31" s="4" t="s">
        <v>13</v>
      </c>
      <c r="X31" s="4" t="s">
        <v>13</v>
      </c>
      <c r="Y31" s="4" t="s">
        <v>13</v>
      </c>
      <c r="Z31" s="4" t="s">
        <v>13</v>
      </c>
    </row>
    <row r="32">
      <c r="B32" s="6" t="s">
        <v>4</v>
      </c>
      <c r="C32" s="4" t="s">
        <v>13</v>
      </c>
      <c r="D32" s="4" t="s">
        <v>13</v>
      </c>
      <c r="E32" s="4" t="s">
        <v>13</v>
      </c>
      <c r="F32" s="4" t="s">
        <v>13</v>
      </c>
      <c r="G32" s="4" t="s">
        <v>13</v>
      </c>
      <c r="H32" s="4" t="s">
        <v>13</v>
      </c>
      <c r="I32" s="4" t="s">
        <v>13</v>
      </c>
      <c r="J32" s="4" t="s">
        <v>13</v>
      </c>
      <c r="K32" s="4" t="s">
        <v>13</v>
      </c>
      <c r="L32" s="4" t="s">
        <v>13</v>
      </c>
      <c r="M32" s="4" t="s">
        <v>13</v>
      </c>
      <c r="N32" s="4" t="s">
        <v>13</v>
      </c>
      <c r="O32" s="4" t="s">
        <v>13</v>
      </c>
      <c r="P32" s="4" t="s">
        <v>13</v>
      </c>
      <c r="Q32" s="4" t="s">
        <v>13</v>
      </c>
      <c r="R32" s="4" t="s">
        <v>13</v>
      </c>
      <c r="S32" s="4" t="s">
        <v>13</v>
      </c>
      <c r="T32" s="4" t="s">
        <v>13</v>
      </c>
      <c r="U32" s="4" t="s">
        <v>13</v>
      </c>
      <c r="V32" s="4" t="s">
        <v>13</v>
      </c>
      <c r="W32" s="4" t="s">
        <v>13</v>
      </c>
      <c r="X32" s="4" t="s">
        <v>13</v>
      </c>
      <c r="Y32" s="4" t="s">
        <v>13</v>
      </c>
      <c r="Z32" s="4" t="s">
        <v>13</v>
      </c>
    </row>
    <row r="33">
      <c r="B33" s="6" t="s">
        <v>5</v>
      </c>
      <c r="C33" s="4" t="s">
        <v>13</v>
      </c>
      <c r="D33" s="4" t="s">
        <v>13</v>
      </c>
      <c r="E33" s="4" t="s">
        <v>13</v>
      </c>
      <c r="F33" s="4" t="s">
        <v>13</v>
      </c>
      <c r="G33" s="4" t="s">
        <v>13</v>
      </c>
      <c r="H33" s="4" t="s">
        <v>13</v>
      </c>
      <c r="I33" s="4" t="s">
        <v>13</v>
      </c>
      <c r="J33" s="4" t="s">
        <v>13</v>
      </c>
      <c r="K33" s="4" t="s">
        <v>13</v>
      </c>
      <c r="L33" s="4" t="s">
        <v>13</v>
      </c>
      <c r="M33" s="4" t="s">
        <v>13</v>
      </c>
      <c r="N33" s="4" t="s">
        <v>13</v>
      </c>
      <c r="O33" s="4" t="s">
        <v>13</v>
      </c>
      <c r="P33" s="4" t="s">
        <v>13</v>
      </c>
      <c r="Q33" s="4" t="s">
        <v>13</v>
      </c>
      <c r="R33" s="4" t="s">
        <v>13</v>
      </c>
      <c r="S33" s="4" t="s">
        <v>13</v>
      </c>
      <c r="T33" s="4" t="s">
        <v>13</v>
      </c>
      <c r="U33" s="4" t="s">
        <v>13</v>
      </c>
      <c r="V33" s="4" t="s">
        <v>13</v>
      </c>
      <c r="W33" s="4" t="s">
        <v>13</v>
      </c>
      <c r="X33" s="4" t="s">
        <v>13</v>
      </c>
      <c r="Y33" s="4" t="s">
        <v>13</v>
      </c>
      <c r="Z33" s="4" t="s">
        <v>13</v>
      </c>
    </row>
    <row r="34">
      <c r="B34" s="6" t="s">
        <v>6</v>
      </c>
      <c r="C34" s="4" t="s">
        <v>13</v>
      </c>
      <c r="D34" s="4" t="s">
        <v>13</v>
      </c>
      <c r="E34" s="4" t="s">
        <v>13</v>
      </c>
      <c r="F34" s="4" t="s">
        <v>13</v>
      </c>
      <c r="G34" s="4" t="s">
        <v>13</v>
      </c>
      <c r="H34" s="4" t="s">
        <v>13</v>
      </c>
      <c r="I34" s="4" t="s">
        <v>13</v>
      </c>
      <c r="J34" s="4" t="s">
        <v>13</v>
      </c>
      <c r="K34" s="4" t="s">
        <v>13</v>
      </c>
      <c r="L34" s="4" t="s">
        <v>13</v>
      </c>
      <c r="M34" s="4" t="s">
        <v>13</v>
      </c>
      <c r="N34" s="4" t="s">
        <v>13</v>
      </c>
      <c r="O34" s="4" t="s">
        <v>13</v>
      </c>
      <c r="P34" s="4" t="s">
        <v>13</v>
      </c>
      <c r="Q34" s="4" t="s">
        <v>13</v>
      </c>
      <c r="R34" s="4" t="s">
        <v>13</v>
      </c>
      <c r="S34" s="4" t="s">
        <v>13</v>
      </c>
      <c r="T34" s="4" t="s">
        <v>13</v>
      </c>
      <c r="U34" s="4" t="s">
        <v>13</v>
      </c>
      <c r="V34" s="4" t="s">
        <v>13</v>
      </c>
      <c r="W34" s="4" t="s">
        <v>13</v>
      </c>
      <c r="X34" s="4" t="s">
        <v>13</v>
      </c>
      <c r="Y34" s="4" t="s">
        <v>13</v>
      </c>
      <c r="Z34" s="4" t="s">
        <v>13</v>
      </c>
    </row>
    <row r="35">
      <c r="B35" s="6" t="s">
        <v>7</v>
      </c>
      <c r="C35" s="4" t="s">
        <v>13</v>
      </c>
      <c r="D35" s="4" t="s">
        <v>13</v>
      </c>
      <c r="E35" s="4" t="s">
        <v>13</v>
      </c>
      <c r="F35" s="4" t="s">
        <v>13</v>
      </c>
      <c r="G35" s="4" t="s">
        <v>13</v>
      </c>
      <c r="H35" s="4" t="s">
        <v>13</v>
      </c>
      <c r="I35" s="4" t="s">
        <v>13</v>
      </c>
      <c r="J35" s="4" t="s">
        <v>13</v>
      </c>
      <c r="K35" s="4" t="s">
        <v>13</v>
      </c>
      <c r="L35" s="4" t="s">
        <v>13</v>
      </c>
      <c r="M35" s="4" t="s">
        <v>13</v>
      </c>
      <c r="N35" s="4" t="s">
        <v>13</v>
      </c>
      <c r="O35" s="4" t="s">
        <v>13</v>
      </c>
      <c r="P35" s="4" t="s">
        <v>13</v>
      </c>
      <c r="Q35" s="4" t="s">
        <v>13</v>
      </c>
      <c r="R35" s="4" t="s">
        <v>13</v>
      </c>
      <c r="S35" s="4" t="s">
        <v>13</v>
      </c>
      <c r="T35" s="4" t="s">
        <v>13</v>
      </c>
      <c r="U35" s="4" t="s">
        <v>13</v>
      </c>
      <c r="V35" s="4" t="s">
        <v>13</v>
      </c>
      <c r="W35" s="4" t="s">
        <v>13</v>
      </c>
      <c r="X35" s="4" t="s">
        <v>13</v>
      </c>
      <c r="Y35" s="4" t="s">
        <v>13</v>
      </c>
      <c r="Z35" s="4" t="s">
        <v>13</v>
      </c>
    </row>
    <row r="36">
      <c r="B36" s="6" t="s">
        <v>8</v>
      </c>
      <c r="C36" s="4" t="s">
        <v>13</v>
      </c>
      <c r="D36" s="4" t="s">
        <v>13</v>
      </c>
      <c r="E36" s="4" t="s">
        <v>13</v>
      </c>
      <c r="F36" s="4" t="s">
        <v>13</v>
      </c>
      <c r="G36" s="4" t="s">
        <v>13</v>
      </c>
      <c r="H36" s="4" t="s">
        <v>13</v>
      </c>
      <c r="I36" s="4" t="s">
        <v>13</v>
      </c>
      <c r="J36" s="4" t="s">
        <v>13</v>
      </c>
      <c r="K36" s="4" t="s">
        <v>13</v>
      </c>
      <c r="L36" s="4" t="s">
        <v>13</v>
      </c>
      <c r="M36" s="4" t="s">
        <v>13</v>
      </c>
      <c r="N36" s="4" t="s">
        <v>13</v>
      </c>
      <c r="O36" s="4" t="s">
        <v>13</v>
      </c>
      <c r="P36" s="4" t="s">
        <v>13</v>
      </c>
      <c r="Q36" s="4" t="s">
        <v>13</v>
      </c>
      <c r="R36" s="4" t="s">
        <v>13</v>
      </c>
      <c r="S36" s="4" t="s">
        <v>13</v>
      </c>
      <c r="T36" s="4" t="s">
        <v>13</v>
      </c>
      <c r="U36" s="4" t="s">
        <v>13</v>
      </c>
      <c r="V36" s="4" t="s">
        <v>13</v>
      </c>
      <c r="W36" s="4" t="s">
        <v>13</v>
      </c>
      <c r="X36" s="4" t="s">
        <v>13</v>
      </c>
      <c r="Y36" s="4" t="s">
        <v>13</v>
      </c>
      <c r="Z36" s="4" t="s">
        <v>13</v>
      </c>
    </row>
    <row r="37">
      <c r="B37" s="6" t="s">
        <v>9</v>
      </c>
      <c r="C37" s="4" t="s">
        <v>13</v>
      </c>
      <c r="D37" s="4" t="s">
        <v>13</v>
      </c>
      <c r="E37" s="4" t="s">
        <v>13</v>
      </c>
      <c r="F37" s="4" t="s">
        <v>13</v>
      </c>
      <c r="G37" s="4" t="s">
        <v>13</v>
      </c>
      <c r="H37" s="4" t="s">
        <v>13</v>
      </c>
      <c r="I37" s="4" t="s">
        <v>13</v>
      </c>
      <c r="J37" s="4" t="s">
        <v>13</v>
      </c>
      <c r="K37" s="4" t="s">
        <v>13</v>
      </c>
      <c r="L37" s="4" t="s">
        <v>13</v>
      </c>
      <c r="M37" s="4" t="s">
        <v>13</v>
      </c>
      <c r="N37" s="4" t="s">
        <v>13</v>
      </c>
      <c r="O37" s="4" t="s">
        <v>13</v>
      </c>
      <c r="P37" s="4" t="s">
        <v>13</v>
      </c>
      <c r="Q37" s="4" t="s">
        <v>13</v>
      </c>
      <c r="R37" s="4" t="s">
        <v>13</v>
      </c>
      <c r="S37" s="4" t="s">
        <v>13</v>
      </c>
      <c r="T37" s="4" t="s">
        <v>13</v>
      </c>
      <c r="U37" s="4" t="s">
        <v>13</v>
      </c>
      <c r="V37" s="4" t="s">
        <v>13</v>
      </c>
      <c r="W37" s="4" t="s">
        <v>13</v>
      </c>
      <c r="X37" s="4" t="s">
        <v>13</v>
      </c>
      <c r="Y37" s="4" t="s">
        <v>13</v>
      </c>
      <c r="Z37" s="4" t="s">
        <v>13</v>
      </c>
    </row>
    <row r="41">
      <c r="B41" s="1" t="s">
        <v>14</v>
      </c>
    </row>
    <row r="42">
      <c r="B42" s="6" t="s">
        <v>11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B43" s="6" t="s">
        <v>2</v>
      </c>
      <c r="C43" s="8">
        <f t="shared" ref="C43:C50" si="11">C5-C17</f>
        <v>7</v>
      </c>
      <c r="D43" s="8">
        <f t="shared" ref="D43:Z43" si="10">SUM($C5:D5)-D17</f>
        <v>13</v>
      </c>
      <c r="E43" s="8">
        <f t="shared" si="10"/>
        <v>13</v>
      </c>
      <c r="F43" s="8">
        <f t="shared" si="10"/>
        <v>13</v>
      </c>
      <c r="G43" s="8">
        <f t="shared" si="10"/>
        <v>13</v>
      </c>
      <c r="H43" s="8">
        <f t="shared" si="10"/>
        <v>13</v>
      </c>
      <c r="I43" s="8">
        <f t="shared" si="10"/>
        <v>13</v>
      </c>
      <c r="J43" s="8">
        <f t="shared" si="10"/>
        <v>13</v>
      </c>
      <c r="K43" s="8">
        <f t="shared" si="10"/>
        <v>13</v>
      </c>
      <c r="L43" s="8">
        <f t="shared" si="10"/>
        <v>13</v>
      </c>
      <c r="M43" s="8">
        <f t="shared" si="10"/>
        <v>13</v>
      </c>
      <c r="N43" s="8">
        <f t="shared" si="10"/>
        <v>13</v>
      </c>
      <c r="O43" s="8">
        <f t="shared" si="10"/>
        <v>13</v>
      </c>
      <c r="P43" s="8">
        <f t="shared" si="10"/>
        <v>13</v>
      </c>
      <c r="Q43" s="8">
        <f t="shared" si="10"/>
        <v>13</v>
      </c>
      <c r="R43" s="8">
        <f t="shared" si="10"/>
        <v>13</v>
      </c>
      <c r="S43" s="8">
        <f t="shared" si="10"/>
        <v>13</v>
      </c>
      <c r="T43" s="8">
        <f t="shared" si="10"/>
        <v>13</v>
      </c>
      <c r="U43" s="8">
        <f t="shared" si="10"/>
        <v>13</v>
      </c>
      <c r="V43" s="8">
        <f t="shared" si="10"/>
        <v>13</v>
      </c>
      <c r="W43" s="8">
        <f t="shared" si="10"/>
        <v>13</v>
      </c>
      <c r="X43" s="8">
        <f t="shared" si="10"/>
        <v>13</v>
      </c>
      <c r="Y43" s="8">
        <f t="shared" si="10"/>
        <v>13</v>
      </c>
      <c r="Z43" s="8">
        <f t="shared" si="10"/>
        <v>13</v>
      </c>
    </row>
    <row r="44">
      <c r="B44" s="6" t="s">
        <v>3</v>
      </c>
      <c r="C44" s="8">
        <f t="shared" si="11"/>
        <v>7</v>
      </c>
      <c r="D44" s="8">
        <f t="shared" ref="D44:Z44" si="12">SUM($C6:D6)-D18</f>
        <v>13</v>
      </c>
      <c r="E44" s="8">
        <f t="shared" si="12"/>
        <v>13</v>
      </c>
      <c r="F44" s="8">
        <f t="shared" si="12"/>
        <v>13</v>
      </c>
      <c r="G44" s="8">
        <f t="shared" si="12"/>
        <v>13</v>
      </c>
      <c r="H44" s="8">
        <f t="shared" si="12"/>
        <v>13</v>
      </c>
      <c r="I44" s="8">
        <f t="shared" si="12"/>
        <v>13</v>
      </c>
      <c r="J44" s="8">
        <f t="shared" si="12"/>
        <v>13</v>
      </c>
      <c r="K44" s="8">
        <f t="shared" si="12"/>
        <v>13</v>
      </c>
      <c r="L44" s="8">
        <f t="shared" si="12"/>
        <v>13</v>
      </c>
      <c r="M44" s="8">
        <f t="shared" si="12"/>
        <v>13</v>
      </c>
      <c r="N44" s="8">
        <f t="shared" si="12"/>
        <v>13</v>
      </c>
      <c r="O44" s="8">
        <f t="shared" si="12"/>
        <v>13</v>
      </c>
      <c r="P44" s="8">
        <f t="shared" si="12"/>
        <v>13</v>
      </c>
      <c r="Q44" s="8">
        <f t="shared" si="12"/>
        <v>13</v>
      </c>
      <c r="R44" s="8">
        <f t="shared" si="12"/>
        <v>13</v>
      </c>
      <c r="S44" s="8">
        <f t="shared" si="12"/>
        <v>13</v>
      </c>
      <c r="T44" s="8">
        <f t="shared" si="12"/>
        <v>13</v>
      </c>
      <c r="U44" s="8">
        <f t="shared" si="12"/>
        <v>13</v>
      </c>
      <c r="V44" s="8">
        <f t="shared" si="12"/>
        <v>13</v>
      </c>
      <c r="W44" s="8">
        <f t="shared" si="12"/>
        <v>13</v>
      </c>
      <c r="X44" s="8">
        <f t="shared" si="12"/>
        <v>13</v>
      </c>
      <c r="Y44" s="8">
        <f t="shared" si="12"/>
        <v>13</v>
      </c>
      <c r="Z44" s="8">
        <f t="shared" si="12"/>
        <v>13</v>
      </c>
    </row>
    <row r="45">
      <c r="B45" s="6" t="s">
        <v>4</v>
      </c>
      <c r="C45" s="8">
        <f t="shared" si="11"/>
        <v>7</v>
      </c>
      <c r="D45" s="8">
        <f t="shared" ref="D45:Z45" si="13">SUM($C7:D7)-D19</f>
        <v>10</v>
      </c>
      <c r="E45" s="8">
        <f t="shared" si="13"/>
        <v>10</v>
      </c>
      <c r="F45" s="8">
        <f t="shared" si="13"/>
        <v>10</v>
      </c>
      <c r="G45" s="8">
        <f t="shared" si="13"/>
        <v>10</v>
      </c>
      <c r="H45" s="8">
        <f t="shared" si="13"/>
        <v>10</v>
      </c>
      <c r="I45" s="8">
        <f t="shared" si="13"/>
        <v>10</v>
      </c>
      <c r="J45" s="8">
        <f t="shared" si="13"/>
        <v>10</v>
      </c>
      <c r="K45" s="8">
        <f t="shared" si="13"/>
        <v>10</v>
      </c>
      <c r="L45" s="8">
        <f t="shared" si="13"/>
        <v>10</v>
      </c>
      <c r="M45" s="8">
        <f t="shared" si="13"/>
        <v>10</v>
      </c>
      <c r="N45" s="8">
        <f t="shared" si="13"/>
        <v>10</v>
      </c>
      <c r="O45" s="8">
        <f t="shared" si="13"/>
        <v>10</v>
      </c>
      <c r="P45" s="8">
        <f t="shared" si="13"/>
        <v>10</v>
      </c>
      <c r="Q45" s="8">
        <f t="shared" si="13"/>
        <v>10</v>
      </c>
      <c r="R45" s="8">
        <f t="shared" si="13"/>
        <v>10</v>
      </c>
      <c r="S45" s="8">
        <f t="shared" si="13"/>
        <v>10</v>
      </c>
      <c r="T45" s="8">
        <f t="shared" si="13"/>
        <v>10</v>
      </c>
      <c r="U45" s="8">
        <f t="shared" si="13"/>
        <v>10</v>
      </c>
      <c r="V45" s="8">
        <f t="shared" si="13"/>
        <v>10</v>
      </c>
      <c r="W45" s="8">
        <f t="shared" si="13"/>
        <v>10</v>
      </c>
      <c r="X45" s="8">
        <f t="shared" si="13"/>
        <v>10</v>
      </c>
      <c r="Y45" s="8">
        <f t="shared" si="13"/>
        <v>10</v>
      </c>
      <c r="Z45" s="8">
        <f t="shared" si="13"/>
        <v>10</v>
      </c>
    </row>
    <row r="46">
      <c r="B46" s="6" t="s">
        <v>5</v>
      </c>
      <c r="C46" s="8">
        <f t="shared" si="11"/>
        <v>6</v>
      </c>
      <c r="D46" s="8">
        <f t="shared" ref="D46:Z46" si="14">SUM($C8:D8)-D20</f>
        <v>8</v>
      </c>
      <c r="E46" s="8">
        <f t="shared" si="14"/>
        <v>8</v>
      </c>
      <c r="F46" s="8">
        <f t="shared" si="14"/>
        <v>8</v>
      </c>
      <c r="G46" s="8">
        <f t="shared" si="14"/>
        <v>8</v>
      </c>
      <c r="H46" s="8">
        <f t="shared" si="14"/>
        <v>8</v>
      </c>
      <c r="I46" s="8">
        <f t="shared" si="14"/>
        <v>8</v>
      </c>
      <c r="J46" s="8">
        <f t="shared" si="14"/>
        <v>8</v>
      </c>
      <c r="K46" s="8">
        <f t="shared" si="14"/>
        <v>8</v>
      </c>
      <c r="L46" s="8">
        <f t="shared" si="14"/>
        <v>8</v>
      </c>
      <c r="M46" s="8">
        <f t="shared" si="14"/>
        <v>8</v>
      </c>
      <c r="N46" s="8">
        <f t="shared" si="14"/>
        <v>8</v>
      </c>
      <c r="O46" s="8">
        <f t="shared" si="14"/>
        <v>8</v>
      </c>
      <c r="P46" s="8">
        <f t="shared" si="14"/>
        <v>8</v>
      </c>
      <c r="Q46" s="8">
        <f t="shared" si="14"/>
        <v>8</v>
      </c>
      <c r="R46" s="8">
        <f t="shared" si="14"/>
        <v>8</v>
      </c>
      <c r="S46" s="8">
        <f t="shared" si="14"/>
        <v>8</v>
      </c>
      <c r="T46" s="8">
        <f t="shared" si="14"/>
        <v>8</v>
      </c>
      <c r="U46" s="8">
        <f t="shared" si="14"/>
        <v>8</v>
      </c>
      <c r="V46" s="8">
        <f t="shared" si="14"/>
        <v>8</v>
      </c>
      <c r="W46" s="8">
        <f t="shared" si="14"/>
        <v>8</v>
      </c>
      <c r="X46" s="8">
        <f t="shared" si="14"/>
        <v>8</v>
      </c>
      <c r="Y46" s="8">
        <f t="shared" si="14"/>
        <v>8</v>
      </c>
      <c r="Z46" s="8">
        <f t="shared" si="14"/>
        <v>8</v>
      </c>
    </row>
    <row r="47">
      <c r="B47" s="6" t="s">
        <v>6</v>
      </c>
      <c r="C47" s="8">
        <f t="shared" si="11"/>
        <v>7</v>
      </c>
      <c r="D47" s="8">
        <f t="shared" ref="D47:Z47" si="15">SUM($C9:D9)-D21</f>
        <v>7</v>
      </c>
      <c r="E47" s="8">
        <f t="shared" si="15"/>
        <v>7</v>
      </c>
      <c r="F47" s="8">
        <f t="shared" si="15"/>
        <v>7</v>
      </c>
      <c r="G47" s="8">
        <f t="shared" si="15"/>
        <v>7</v>
      </c>
      <c r="H47" s="8">
        <f t="shared" si="15"/>
        <v>7</v>
      </c>
      <c r="I47" s="8">
        <f t="shared" si="15"/>
        <v>7</v>
      </c>
      <c r="J47" s="8">
        <f t="shared" si="15"/>
        <v>7</v>
      </c>
      <c r="K47" s="8">
        <f t="shared" si="15"/>
        <v>7</v>
      </c>
      <c r="L47" s="8">
        <f t="shared" si="15"/>
        <v>7</v>
      </c>
      <c r="M47" s="8">
        <f t="shared" si="15"/>
        <v>7</v>
      </c>
      <c r="N47" s="8">
        <f t="shared" si="15"/>
        <v>7</v>
      </c>
      <c r="O47" s="8">
        <f t="shared" si="15"/>
        <v>7</v>
      </c>
      <c r="P47" s="8">
        <f t="shared" si="15"/>
        <v>7</v>
      </c>
      <c r="Q47" s="8">
        <f t="shared" si="15"/>
        <v>7</v>
      </c>
      <c r="R47" s="8">
        <f t="shared" si="15"/>
        <v>7</v>
      </c>
      <c r="S47" s="8">
        <f t="shared" si="15"/>
        <v>7</v>
      </c>
      <c r="T47" s="8">
        <f t="shared" si="15"/>
        <v>7</v>
      </c>
      <c r="U47" s="8">
        <f t="shared" si="15"/>
        <v>7</v>
      </c>
      <c r="V47" s="8">
        <f t="shared" si="15"/>
        <v>7</v>
      </c>
      <c r="W47" s="8">
        <f t="shared" si="15"/>
        <v>7</v>
      </c>
      <c r="X47" s="8">
        <f t="shared" si="15"/>
        <v>7</v>
      </c>
      <c r="Y47" s="8">
        <f t="shared" si="15"/>
        <v>7</v>
      </c>
      <c r="Z47" s="8">
        <f t="shared" si="15"/>
        <v>7</v>
      </c>
    </row>
    <row r="48">
      <c r="B48" s="6" t="s">
        <v>7</v>
      </c>
      <c r="C48" s="8">
        <f t="shared" si="11"/>
        <v>7</v>
      </c>
      <c r="D48" s="8">
        <f t="shared" ref="D48:Z48" si="16">SUM($C10:D10)-D22</f>
        <v>9</v>
      </c>
      <c r="E48" s="8">
        <f t="shared" si="16"/>
        <v>9</v>
      </c>
      <c r="F48" s="8">
        <f t="shared" si="16"/>
        <v>9</v>
      </c>
      <c r="G48" s="8">
        <f t="shared" si="16"/>
        <v>9</v>
      </c>
      <c r="H48" s="8">
        <f t="shared" si="16"/>
        <v>9</v>
      </c>
      <c r="I48" s="8">
        <f t="shared" si="16"/>
        <v>9</v>
      </c>
      <c r="J48" s="8">
        <f t="shared" si="16"/>
        <v>9</v>
      </c>
      <c r="K48" s="8">
        <f t="shared" si="16"/>
        <v>9</v>
      </c>
      <c r="L48" s="8">
        <f t="shared" si="16"/>
        <v>9</v>
      </c>
      <c r="M48" s="8">
        <f t="shared" si="16"/>
        <v>9</v>
      </c>
      <c r="N48" s="8">
        <f t="shared" si="16"/>
        <v>9</v>
      </c>
      <c r="O48" s="8">
        <f t="shared" si="16"/>
        <v>9</v>
      </c>
      <c r="P48" s="8">
        <f t="shared" si="16"/>
        <v>9</v>
      </c>
      <c r="Q48" s="8">
        <f t="shared" si="16"/>
        <v>9</v>
      </c>
      <c r="R48" s="8">
        <f t="shared" si="16"/>
        <v>9</v>
      </c>
      <c r="S48" s="8">
        <f t="shared" si="16"/>
        <v>9</v>
      </c>
      <c r="T48" s="8">
        <f t="shared" si="16"/>
        <v>9</v>
      </c>
      <c r="U48" s="8">
        <f t="shared" si="16"/>
        <v>9</v>
      </c>
      <c r="V48" s="8">
        <f t="shared" si="16"/>
        <v>9</v>
      </c>
      <c r="W48" s="8">
        <f t="shared" si="16"/>
        <v>9</v>
      </c>
      <c r="X48" s="8">
        <f t="shared" si="16"/>
        <v>9</v>
      </c>
      <c r="Y48" s="8">
        <f t="shared" si="16"/>
        <v>9</v>
      </c>
      <c r="Z48" s="8">
        <f t="shared" si="16"/>
        <v>9</v>
      </c>
    </row>
    <row r="49">
      <c r="B49" s="6" t="s">
        <v>8</v>
      </c>
      <c r="C49" s="8">
        <f t="shared" si="11"/>
        <v>7</v>
      </c>
      <c r="D49" s="8">
        <f t="shared" ref="D49:Z49" si="17">SUM($C11:D11)-D23</f>
        <v>11</v>
      </c>
      <c r="E49" s="8">
        <f t="shared" si="17"/>
        <v>11</v>
      </c>
      <c r="F49" s="8">
        <f t="shared" si="17"/>
        <v>11</v>
      </c>
      <c r="G49" s="8">
        <f t="shared" si="17"/>
        <v>11</v>
      </c>
      <c r="H49" s="8">
        <f t="shared" si="17"/>
        <v>11</v>
      </c>
      <c r="I49" s="8">
        <f t="shared" si="17"/>
        <v>11</v>
      </c>
      <c r="J49" s="8">
        <f t="shared" si="17"/>
        <v>11</v>
      </c>
      <c r="K49" s="8">
        <f t="shared" si="17"/>
        <v>11</v>
      </c>
      <c r="L49" s="8">
        <f t="shared" si="17"/>
        <v>11</v>
      </c>
      <c r="M49" s="8">
        <f t="shared" si="17"/>
        <v>11</v>
      </c>
      <c r="N49" s="8">
        <f t="shared" si="17"/>
        <v>11</v>
      </c>
      <c r="O49" s="8">
        <f t="shared" si="17"/>
        <v>11</v>
      </c>
      <c r="P49" s="8">
        <f t="shared" si="17"/>
        <v>11</v>
      </c>
      <c r="Q49" s="8">
        <f t="shared" si="17"/>
        <v>11</v>
      </c>
      <c r="R49" s="8">
        <f t="shared" si="17"/>
        <v>11</v>
      </c>
      <c r="S49" s="8">
        <f t="shared" si="17"/>
        <v>11</v>
      </c>
      <c r="T49" s="8">
        <f t="shared" si="17"/>
        <v>11</v>
      </c>
      <c r="U49" s="8">
        <f t="shared" si="17"/>
        <v>11</v>
      </c>
      <c r="V49" s="8">
        <f t="shared" si="17"/>
        <v>11</v>
      </c>
      <c r="W49" s="8">
        <f t="shared" si="17"/>
        <v>11</v>
      </c>
      <c r="X49" s="8">
        <f t="shared" si="17"/>
        <v>11</v>
      </c>
      <c r="Y49" s="8">
        <f t="shared" si="17"/>
        <v>11</v>
      </c>
      <c r="Z49" s="8">
        <f t="shared" si="17"/>
        <v>11</v>
      </c>
    </row>
    <row r="50">
      <c r="B50" s="6" t="s">
        <v>9</v>
      </c>
      <c r="C50" s="8">
        <f t="shared" si="11"/>
        <v>7</v>
      </c>
      <c r="D50" s="8">
        <f t="shared" ref="D50:Z50" si="18">SUM($C12:D12)-D24</f>
        <v>12</v>
      </c>
      <c r="E50" s="8">
        <f t="shared" si="18"/>
        <v>12</v>
      </c>
      <c r="F50" s="8">
        <f t="shared" si="18"/>
        <v>12</v>
      </c>
      <c r="G50" s="8">
        <f t="shared" si="18"/>
        <v>12</v>
      </c>
      <c r="H50" s="8">
        <f t="shared" si="18"/>
        <v>12</v>
      </c>
      <c r="I50" s="8">
        <f t="shared" si="18"/>
        <v>12</v>
      </c>
      <c r="J50" s="8">
        <f t="shared" si="18"/>
        <v>12</v>
      </c>
      <c r="K50" s="8">
        <f t="shared" si="18"/>
        <v>12</v>
      </c>
      <c r="L50" s="8">
        <f t="shared" si="18"/>
        <v>12</v>
      </c>
      <c r="M50" s="8">
        <f t="shared" si="18"/>
        <v>12</v>
      </c>
      <c r="N50" s="8">
        <f t="shared" si="18"/>
        <v>12</v>
      </c>
      <c r="O50" s="8">
        <f t="shared" si="18"/>
        <v>12</v>
      </c>
      <c r="P50" s="8">
        <f t="shared" si="18"/>
        <v>12</v>
      </c>
      <c r="Q50" s="8">
        <f t="shared" si="18"/>
        <v>12</v>
      </c>
      <c r="R50" s="8">
        <f t="shared" si="18"/>
        <v>12</v>
      </c>
      <c r="S50" s="8">
        <f t="shared" si="18"/>
        <v>12</v>
      </c>
      <c r="T50" s="8">
        <f t="shared" si="18"/>
        <v>12</v>
      </c>
      <c r="U50" s="8">
        <f t="shared" si="18"/>
        <v>12</v>
      </c>
      <c r="V50" s="8">
        <f t="shared" si="18"/>
        <v>12</v>
      </c>
      <c r="W50" s="8">
        <f t="shared" si="18"/>
        <v>12</v>
      </c>
      <c r="X50" s="8">
        <f t="shared" si="18"/>
        <v>12</v>
      </c>
      <c r="Y50" s="8">
        <f t="shared" si="18"/>
        <v>12</v>
      </c>
      <c r="Z50" s="8">
        <f t="shared" si="18"/>
        <v>12</v>
      </c>
    </row>
    <row r="52">
      <c r="B52" s="6" t="s">
        <v>15</v>
      </c>
      <c r="C52" s="6" t="s">
        <v>16</v>
      </c>
    </row>
    <row r="53">
      <c r="B53" s="4" t="s">
        <v>17</v>
      </c>
      <c r="C53" s="4">
        <v>15.0</v>
      </c>
    </row>
    <row r="54">
      <c r="B54" s="4" t="s">
        <v>18</v>
      </c>
      <c r="C54" s="4">
        <v>20.0</v>
      </c>
    </row>
    <row r="55">
      <c r="B55" s="4" t="s">
        <v>19</v>
      </c>
      <c r="C55" s="4">
        <v>15.0</v>
      </c>
    </row>
    <row r="56">
      <c r="B56" s="4" t="s">
        <v>20</v>
      </c>
      <c r="C56" s="4">
        <v>20.0</v>
      </c>
    </row>
    <row r="57">
      <c r="B57" s="4" t="s">
        <v>21</v>
      </c>
      <c r="C57" s="4">
        <v>30.0</v>
      </c>
    </row>
    <row r="58">
      <c r="B58" s="4" t="s">
        <v>22</v>
      </c>
      <c r="C58" s="4">
        <v>35.0</v>
      </c>
    </row>
    <row r="59">
      <c r="B59" s="4" t="s">
        <v>23</v>
      </c>
      <c r="C59" s="4">
        <v>40.0</v>
      </c>
    </row>
    <row r="60">
      <c r="B60" s="4" t="s">
        <v>24</v>
      </c>
      <c r="C60" s="4">
        <v>25.0</v>
      </c>
    </row>
    <row r="61">
      <c r="B61" s="4" t="s">
        <v>25</v>
      </c>
      <c r="C61" s="4">
        <v>35.0</v>
      </c>
    </row>
    <row r="62">
      <c r="B62" s="4" t="s">
        <v>26</v>
      </c>
      <c r="C62" s="4">
        <v>25.0</v>
      </c>
    </row>
    <row r="63">
      <c r="B63" s="4" t="s">
        <v>27</v>
      </c>
      <c r="C63" s="4">
        <v>25.0</v>
      </c>
    </row>
    <row r="64">
      <c r="B64" s="4" t="s">
        <v>28</v>
      </c>
      <c r="C64" s="4">
        <v>35.0</v>
      </c>
    </row>
    <row r="65">
      <c r="B65" s="4" t="s">
        <v>29</v>
      </c>
      <c r="C65" s="4">
        <v>20.0</v>
      </c>
    </row>
    <row r="66">
      <c r="B66" s="4" t="s">
        <v>30</v>
      </c>
      <c r="C66" s="4">
        <v>25.0</v>
      </c>
    </row>
    <row r="67">
      <c r="B67" s="4" t="s">
        <v>31</v>
      </c>
      <c r="C67" s="4">
        <v>25.0</v>
      </c>
    </row>
    <row r="68">
      <c r="B68" s="4" t="s">
        <v>32</v>
      </c>
      <c r="C68" s="4">
        <v>25.0</v>
      </c>
    </row>
    <row r="69">
      <c r="B69" s="4" t="s">
        <v>33</v>
      </c>
      <c r="C69" s="4">
        <v>25.0</v>
      </c>
    </row>
    <row r="70">
      <c r="B70" s="4" t="s">
        <v>34</v>
      </c>
      <c r="C70" s="4">
        <v>25.0</v>
      </c>
    </row>
    <row r="71">
      <c r="B71" s="4" t="s">
        <v>35</v>
      </c>
      <c r="C71" s="4">
        <v>25.0</v>
      </c>
    </row>
    <row r="72">
      <c r="B72" s="4" t="s">
        <v>36</v>
      </c>
      <c r="C72" s="4">
        <v>25.0</v>
      </c>
    </row>
    <row r="73">
      <c r="B73" s="4" t="s">
        <v>37</v>
      </c>
      <c r="C73" s="4">
        <v>25.0</v>
      </c>
    </row>
    <row r="74">
      <c r="B74" s="4" t="s">
        <v>38</v>
      </c>
      <c r="C74" s="4">
        <v>25.0</v>
      </c>
    </row>
    <row r="75">
      <c r="B75" s="4" t="s">
        <v>39</v>
      </c>
      <c r="C75" s="4">
        <v>25.0</v>
      </c>
    </row>
    <row r="76">
      <c r="B76" s="4" t="s">
        <v>13</v>
      </c>
      <c r="C76" s="4">
        <v>0.0</v>
      </c>
    </row>
  </sheetData>
  <mergeCells count="4">
    <mergeCell ref="B3:Z3"/>
    <mergeCell ref="B15:Z15"/>
    <mergeCell ref="B28:Z28"/>
    <mergeCell ref="B41:Z41"/>
  </mergeCells>
  <conditionalFormatting sqref="C43:Z50">
    <cfRule type="cellIs" dxfId="0" priority="1" operator="lessThan">
      <formula>0</formula>
    </cfRule>
  </conditionalFormatting>
  <dataValidations>
    <dataValidation type="list" allowBlank="1" showErrorMessage="1" sqref="C30:Z37">
      <formula1>'Лист1'!$B$53:$B$76</formula1>
    </dataValidation>
  </dataValidations>
  <drawing r:id="rId1"/>
  <tableParts count="4">
    <tablePart r:id="rId6"/>
    <tablePart r:id="rId7"/>
    <tablePart r:id="rId8"/>
    <tablePart r:id="rId9"/>
  </tableParts>
</worksheet>
</file>