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FFFFFF"/>
        <bgColor rgb="FFE7F9EF"/>
      </patternFill>
    </fill>
    <fill>
      <patternFill patternType="solid">
        <fgColor rgb="FFE7F9EF"/>
        <bgColor rgb="FF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F9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4:B12" headerRowCount="1" totalsRowCount="0" totalsRowShown="0">
  <tableColumns count="1">
    <tableColumn id="1" name="Фамилия/Занятие"/>
  </tableColumns>
</table>
</file>

<file path=xl/tables/table2.xml><?xml version="1.0" encoding="utf-8"?>
<table xmlns="http://schemas.openxmlformats.org/spreadsheetml/2006/main" id="2" name="Table_2" displayName="Table_2" ref="C4:Z4" headerRowCount="0" totalsRowCount="0" totalsRowShown="0">
  <tableColumns count="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</tableColumns>
</table>
</file>

<file path=xl/tables/table3.xml><?xml version="1.0" encoding="utf-8"?>
<table xmlns="http://schemas.openxmlformats.org/spreadsheetml/2006/main" id="3" name="Table_3" displayName="Table_3" ref="B16:B24" headerRowCount="1" totalsRowCount="0" totalsRowShown="0">
  <tableColumns count="1">
    <tableColumn id="1" name="Фамилия"/>
  </tableColumns>
</table>
</file>

<file path=xl/tables/table4.xml><?xml version="1.0" encoding="utf-8"?>
<table xmlns="http://schemas.openxmlformats.org/spreadsheetml/2006/main" id="4" name="Table_4" displayName="Table_4" ref="C16:Z17" headerRowCount="0" totalsRowCount="0" totalsRowShown="0">
  <tableColumns count="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Z7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I5" activeCellId="0" sqref="I5:Z12"/>
    </sheetView>
  </sheetViews>
  <sheetFormatPr baseColWidth="8" defaultColWidth="12.640625" defaultRowHeight="15.75" zeroHeight="0" outlineLevelRow="0"/>
  <cols>
    <col width="16" customWidth="1" style="7" min="2" max="2"/>
  </cols>
  <sheetData>
    <row r="2"/>
    <row r="3" ht="15.75" customHeight="1" s="8">
      <c r="B3" s="9" t="inlineStr">
        <is>
          <t>Заработано</t>
        </is>
      </c>
    </row>
    <row r="4" ht="15.75" customHeight="1" s="8">
      <c r="B4" s="10" t="inlineStr">
        <is>
          <t>Фамилия/Занятие</t>
        </is>
      </c>
      <c r="C4" s="10" t="n">
        <v>1</v>
      </c>
      <c r="D4" s="10">
        <f>C4+1</f>
        <v/>
      </c>
      <c r="E4" s="10">
        <f>D4+1</f>
        <v/>
      </c>
      <c r="F4" s="10">
        <f>E4+1</f>
        <v/>
      </c>
      <c r="G4" s="10">
        <f>F4+1</f>
        <v/>
      </c>
      <c r="H4" s="10">
        <f>G4+1</f>
        <v/>
      </c>
      <c r="I4" s="10">
        <f>H4+1</f>
        <v/>
      </c>
      <c r="J4" s="10">
        <f>I4+1</f>
        <v/>
      </c>
      <c r="K4" s="10">
        <f>J4+1</f>
        <v/>
      </c>
      <c r="L4" s="10">
        <f>K4+1</f>
        <v/>
      </c>
      <c r="M4" s="10">
        <f>L4+1</f>
        <v/>
      </c>
      <c r="N4" s="10">
        <f>M4+1</f>
        <v/>
      </c>
      <c r="O4" s="10">
        <f>N4+1</f>
        <v/>
      </c>
      <c r="P4" s="10">
        <f>O4+1</f>
        <v/>
      </c>
      <c r="Q4" s="10">
        <f>P4+1</f>
        <v/>
      </c>
      <c r="R4" s="10">
        <f>Q4+1</f>
        <v/>
      </c>
      <c r="S4" s="10">
        <f>R4+1</f>
        <v/>
      </c>
      <c r="T4" s="10">
        <f>S4+1</f>
        <v/>
      </c>
      <c r="U4" s="10">
        <f>T4+1</f>
        <v/>
      </c>
      <c r="V4" s="10">
        <f>U4+1</f>
        <v/>
      </c>
      <c r="W4" s="10">
        <f>V4+1</f>
        <v/>
      </c>
      <c r="X4" s="10">
        <f>W4+1</f>
        <v/>
      </c>
      <c r="Y4" s="10">
        <f>X4+1</f>
        <v/>
      </c>
      <c r="Z4" s="10">
        <f>Y4+1</f>
        <v/>
      </c>
    </row>
    <row r="5" ht="13.8" customHeight="1" s="8">
      <c r="B5" s="10" t="inlineStr">
        <is>
          <t>Головина</t>
        </is>
      </c>
      <c r="C5" s="10" t="n">
        <v>7</v>
      </c>
      <c r="D5" s="10" t="n">
        <v>6</v>
      </c>
      <c r="E5" s="10" t="n">
        <v>7</v>
      </c>
      <c r="F5" s="10" t="n">
        <v>7</v>
      </c>
      <c r="G5" s="10" t="n">
        <v>6</v>
      </c>
      <c r="H5" s="10" t="n">
        <v>5</v>
      </c>
      <c r="I5" s="10" t="n">
        <v>0</v>
      </c>
      <c r="J5" s="10" t="n">
        <v>0</v>
      </c>
      <c r="K5" s="10" t="n">
        <v>0</v>
      </c>
      <c r="L5" s="10" t="n">
        <v>0</v>
      </c>
      <c r="M5" s="10" t="inlineStr">
        <is>
          <t>-</t>
        </is>
      </c>
      <c r="N5" s="10" t="inlineStr">
        <is>
          <t>-</t>
        </is>
      </c>
      <c r="O5" s="10" t="inlineStr">
        <is>
          <t>-</t>
        </is>
      </c>
      <c r="P5" s="10" t="inlineStr">
        <is>
          <t>-</t>
        </is>
      </c>
      <c r="Q5" s="10" t="inlineStr">
        <is>
          <t>-</t>
        </is>
      </c>
      <c r="R5" s="10" t="inlineStr">
        <is>
          <t>-</t>
        </is>
      </c>
      <c r="S5" s="10" t="inlineStr">
        <is>
          <t>-</t>
        </is>
      </c>
      <c r="T5" s="10" t="inlineStr">
        <is>
          <t>-</t>
        </is>
      </c>
      <c r="U5" s="10" t="inlineStr">
        <is>
          <t>-</t>
        </is>
      </c>
      <c r="V5" s="10" t="inlineStr">
        <is>
          <t>-</t>
        </is>
      </c>
      <c r="W5" s="10" t="inlineStr">
        <is>
          <t>-</t>
        </is>
      </c>
      <c r="X5" s="10" t="inlineStr">
        <is>
          <t>-</t>
        </is>
      </c>
      <c r="Y5" s="10" t="inlineStr">
        <is>
          <t>-</t>
        </is>
      </c>
      <c r="Z5" s="10" t="inlineStr">
        <is>
          <t>-</t>
        </is>
      </c>
    </row>
    <row r="6" ht="13.8" customHeight="1" s="8">
      <c r="B6" s="10" t="inlineStr">
        <is>
          <t>Гудков</t>
        </is>
      </c>
      <c r="C6" s="10" t="n">
        <v>7</v>
      </c>
      <c r="D6" s="10" t="n">
        <v>6</v>
      </c>
      <c r="E6" s="10" t="n">
        <v>7</v>
      </c>
      <c r="F6" s="10" t="n">
        <v>7</v>
      </c>
      <c r="G6" s="10" t="n">
        <v>6</v>
      </c>
      <c r="H6" s="10" t="n">
        <v>4</v>
      </c>
      <c r="I6" s="10" t="n">
        <v>0</v>
      </c>
      <c r="J6" s="10" t="n">
        <v>0</v>
      </c>
      <c r="K6" s="10" t="n">
        <v>0</v>
      </c>
      <c r="L6" s="10" t="n">
        <v>0</v>
      </c>
      <c r="M6" s="10" t="inlineStr">
        <is>
          <t>-</t>
        </is>
      </c>
      <c r="N6" s="10" t="inlineStr">
        <is>
          <t>-</t>
        </is>
      </c>
      <c r="O6" s="10" t="inlineStr">
        <is>
          <t>-</t>
        </is>
      </c>
      <c r="P6" s="10" t="inlineStr">
        <is>
          <t>-</t>
        </is>
      </c>
      <c r="Q6" s="10" t="inlineStr">
        <is>
          <t>-</t>
        </is>
      </c>
      <c r="R6" s="10" t="inlineStr">
        <is>
          <t>-</t>
        </is>
      </c>
      <c r="S6" s="10" t="inlineStr">
        <is>
          <t>-</t>
        </is>
      </c>
      <c r="T6" s="10" t="inlineStr">
        <is>
          <t>-</t>
        </is>
      </c>
      <c r="U6" s="10" t="inlineStr">
        <is>
          <t>-</t>
        </is>
      </c>
      <c r="V6" s="10" t="inlineStr">
        <is>
          <t>-</t>
        </is>
      </c>
      <c r="W6" s="10" t="inlineStr">
        <is>
          <t>-</t>
        </is>
      </c>
      <c r="X6" s="10" t="inlineStr">
        <is>
          <t>-</t>
        </is>
      </c>
      <c r="Y6" s="10" t="inlineStr">
        <is>
          <t>-</t>
        </is>
      </c>
      <c r="Z6" s="10" t="inlineStr">
        <is>
          <t>-</t>
        </is>
      </c>
    </row>
    <row r="7" ht="13.8" customHeight="1" s="8">
      <c r="B7" s="10" t="inlineStr">
        <is>
          <t>Ермаков</t>
        </is>
      </c>
      <c r="C7" s="10" t="n">
        <v>7</v>
      </c>
      <c r="D7" s="10" t="n">
        <v>3</v>
      </c>
      <c r="E7" s="10" t="n">
        <v>0</v>
      </c>
      <c r="F7" s="10" t="n">
        <v>2</v>
      </c>
      <c r="G7" s="10" t="n">
        <v>1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inlineStr">
        <is>
          <t>-</t>
        </is>
      </c>
      <c r="N7" s="10" t="inlineStr">
        <is>
          <t>-</t>
        </is>
      </c>
      <c r="O7" s="10" t="inlineStr">
        <is>
          <t>-</t>
        </is>
      </c>
      <c r="P7" s="10" t="inlineStr">
        <is>
          <t>-</t>
        </is>
      </c>
      <c r="Q7" s="10" t="inlineStr">
        <is>
          <t>-</t>
        </is>
      </c>
      <c r="R7" s="10" t="inlineStr">
        <is>
          <t>-</t>
        </is>
      </c>
      <c r="S7" s="10" t="inlineStr">
        <is>
          <t>-</t>
        </is>
      </c>
      <c r="T7" s="10" t="inlineStr">
        <is>
          <t>-</t>
        </is>
      </c>
      <c r="U7" s="10" t="inlineStr">
        <is>
          <t>-</t>
        </is>
      </c>
      <c r="V7" s="10" t="inlineStr">
        <is>
          <t>-</t>
        </is>
      </c>
      <c r="W7" s="10" t="inlineStr">
        <is>
          <t>-</t>
        </is>
      </c>
      <c r="X7" s="10" t="inlineStr">
        <is>
          <t>-</t>
        </is>
      </c>
      <c r="Y7" s="10" t="inlineStr">
        <is>
          <t>-</t>
        </is>
      </c>
      <c r="Z7" s="10" t="inlineStr">
        <is>
          <t>-</t>
        </is>
      </c>
    </row>
    <row r="8" ht="13.8" customHeight="1" s="8">
      <c r="B8" s="10" t="inlineStr">
        <is>
          <t>Курохтин</t>
        </is>
      </c>
      <c r="C8" s="10" t="n">
        <v>6</v>
      </c>
      <c r="D8" s="10" t="n">
        <v>2</v>
      </c>
      <c r="E8" s="10" t="n">
        <v>0</v>
      </c>
      <c r="F8" s="10" t="n">
        <v>3</v>
      </c>
      <c r="G8" s="10" t="n">
        <v>0</v>
      </c>
      <c r="H8" s="10" t="n">
        <v>0</v>
      </c>
      <c r="I8" s="10" t="inlineStr"/>
      <c r="J8" s="10" t="inlineStr"/>
      <c r="K8" s="10" t="inlineStr"/>
      <c r="L8" s="10" t="inlineStr"/>
      <c r="M8" s="10" t="inlineStr">
        <is>
          <t>-</t>
        </is>
      </c>
      <c r="N8" s="10" t="inlineStr">
        <is>
          <t>-</t>
        </is>
      </c>
      <c r="O8" s="10" t="inlineStr">
        <is>
          <t>-</t>
        </is>
      </c>
      <c r="P8" s="10" t="inlineStr">
        <is>
          <t>-</t>
        </is>
      </c>
      <c r="Q8" s="10" t="inlineStr">
        <is>
          <t>-</t>
        </is>
      </c>
      <c r="R8" s="10" t="inlineStr">
        <is>
          <t>-</t>
        </is>
      </c>
      <c r="S8" s="10" t="inlineStr">
        <is>
          <t>-</t>
        </is>
      </c>
      <c r="T8" s="10" t="inlineStr">
        <is>
          <t>-</t>
        </is>
      </c>
      <c r="U8" s="10" t="inlineStr">
        <is>
          <t>-</t>
        </is>
      </c>
      <c r="V8" s="10" t="inlineStr">
        <is>
          <t>-</t>
        </is>
      </c>
      <c r="W8" s="10" t="inlineStr">
        <is>
          <t>-</t>
        </is>
      </c>
      <c r="X8" s="10" t="inlineStr">
        <is>
          <t>-</t>
        </is>
      </c>
      <c r="Y8" s="10" t="inlineStr">
        <is>
          <t>-</t>
        </is>
      </c>
      <c r="Z8" s="10" t="inlineStr">
        <is>
          <t>-</t>
        </is>
      </c>
    </row>
    <row r="9" ht="13.8" customHeight="1" s="8">
      <c r="B9" s="10" t="inlineStr">
        <is>
          <t>Кутенец</t>
        </is>
      </c>
      <c r="C9" s="10" t="n">
        <v>7</v>
      </c>
      <c r="D9" s="10" t="n">
        <v>0</v>
      </c>
      <c r="E9" s="10" t="n">
        <v>4</v>
      </c>
      <c r="F9" s="10" t="n">
        <v>2</v>
      </c>
      <c r="G9" s="10" t="n">
        <v>1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inlineStr">
        <is>
          <t>-</t>
        </is>
      </c>
      <c r="N9" s="10" t="inlineStr">
        <is>
          <t>-</t>
        </is>
      </c>
      <c r="O9" s="10" t="inlineStr">
        <is>
          <t>-</t>
        </is>
      </c>
      <c r="P9" s="10" t="inlineStr">
        <is>
          <t>-</t>
        </is>
      </c>
      <c r="Q9" s="10" t="inlineStr">
        <is>
          <t>-</t>
        </is>
      </c>
      <c r="R9" s="10" t="inlineStr">
        <is>
          <t>-</t>
        </is>
      </c>
      <c r="S9" s="10" t="inlineStr">
        <is>
          <t>-</t>
        </is>
      </c>
      <c r="T9" s="10" t="inlineStr">
        <is>
          <t>-</t>
        </is>
      </c>
      <c r="U9" s="10" t="inlineStr">
        <is>
          <t>-</t>
        </is>
      </c>
      <c r="V9" s="10" t="inlineStr">
        <is>
          <t>-</t>
        </is>
      </c>
      <c r="W9" s="10" t="inlineStr">
        <is>
          <t>-</t>
        </is>
      </c>
      <c r="X9" s="10" t="inlineStr">
        <is>
          <t>-</t>
        </is>
      </c>
      <c r="Y9" s="10" t="inlineStr">
        <is>
          <t>-</t>
        </is>
      </c>
      <c r="Z9" s="10" t="inlineStr">
        <is>
          <t>-</t>
        </is>
      </c>
    </row>
    <row r="10" ht="13.8" customHeight="1" s="8">
      <c r="B10" s="10" t="inlineStr">
        <is>
          <t>Медведев</t>
        </is>
      </c>
      <c r="C10" s="10" t="n">
        <v>7</v>
      </c>
      <c r="D10" s="10" t="n">
        <v>2</v>
      </c>
      <c r="E10" s="10" t="n">
        <v>2</v>
      </c>
      <c r="F10" s="10" t="n">
        <v>3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inlineStr">
        <is>
          <t>-</t>
        </is>
      </c>
      <c r="N10" s="10" t="inlineStr">
        <is>
          <t>-</t>
        </is>
      </c>
      <c r="O10" s="10" t="inlineStr">
        <is>
          <t>-</t>
        </is>
      </c>
      <c r="P10" s="10" t="inlineStr">
        <is>
          <t>-</t>
        </is>
      </c>
      <c r="Q10" s="10" t="inlineStr">
        <is>
          <t>-</t>
        </is>
      </c>
      <c r="R10" s="10" t="inlineStr">
        <is>
          <t>-</t>
        </is>
      </c>
      <c r="S10" s="10" t="inlineStr">
        <is>
          <t>-</t>
        </is>
      </c>
      <c r="T10" s="10" t="inlineStr">
        <is>
          <t>-</t>
        </is>
      </c>
      <c r="U10" s="10" t="inlineStr">
        <is>
          <t>-</t>
        </is>
      </c>
      <c r="V10" s="10" t="inlineStr">
        <is>
          <t>-</t>
        </is>
      </c>
      <c r="W10" s="10" t="inlineStr">
        <is>
          <t>-</t>
        </is>
      </c>
      <c r="X10" s="10" t="inlineStr">
        <is>
          <t>-</t>
        </is>
      </c>
      <c r="Y10" s="10" t="inlineStr">
        <is>
          <t>-</t>
        </is>
      </c>
      <c r="Z10" s="10" t="inlineStr">
        <is>
          <t>-</t>
        </is>
      </c>
    </row>
    <row r="11" ht="13.8" customHeight="1" s="8">
      <c r="B11" s="10" t="inlineStr">
        <is>
          <t>Орлов</t>
        </is>
      </c>
      <c r="C11" s="10" t="n">
        <v>7</v>
      </c>
      <c r="D11" s="10" t="n">
        <v>4</v>
      </c>
      <c r="E11" s="10" t="n">
        <v>7</v>
      </c>
      <c r="F11" s="10" t="n">
        <v>0</v>
      </c>
      <c r="G11" s="10" t="n">
        <v>0</v>
      </c>
      <c r="H11" s="10" t="n">
        <v>0</v>
      </c>
      <c r="I11" s="10" t="inlineStr"/>
      <c r="J11" s="10" t="inlineStr"/>
      <c r="K11" s="10" t="inlineStr"/>
      <c r="L11" s="10" t="inlineStr"/>
      <c r="M11" s="10" t="inlineStr">
        <is>
          <t>-</t>
        </is>
      </c>
      <c r="N11" s="10" t="inlineStr">
        <is>
          <t>-</t>
        </is>
      </c>
      <c r="O11" s="10" t="inlineStr">
        <is>
          <t>-</t>
        </is>
      </c>
      <c r="P11" s="10" t="inlineStr">
        <is>
          <t>-</t>
        </is>
      </c>
      <c r="Q11" s="10" t="inlineStr">
        <is>
          <t>-</t>
        </is>
      </c>
      <c r="R11" s="10" t="inlineStr">
        <is>
          <t>-</t>
        </is>
      </c>
      <c r="S11" s="10" t="inlineStr">
        <is>
          <t>-</t>
        </is>
      </c>
      <c r="T11" s="10" t="inlineStr">
        <is>
          <t>-</t>
        </is>
      </c>
      <c r="U11" s="10" t="inlineStr">
        <is>
          <t>-</t>
        </is>
      </c>
      <c r="V11" s="10" t="inlineStr">
        <is>
          <t>-</t>
        </is>
      </c>
      <c r="W11" s="10" t="inlineStr">
        <is>
          <t>-</t>
        </is>
      </c>
      <c r="X11" s="10" t="inlineStr">
        <is>
          <t>-</t>
        </is>
      </c>
      <c r="Y11" s="10" t="inlineStr">
        <is>
          <t>-</t>
        </is>
      </c>
      <c r="Z11" s="10" t="inlineStr">
        <is>
          <t>-</t>
        </is>
      </c>
    </row>
    <row r="12" ht="13.8" customHeight="1" s="8">
      <c r="B12" s="10" t="inlineStr">
        <is>
          <t>Хасанов</t>
        </is>
      </c>
      <c r="C12" s="10" t="n">
        <v>7</v>
      </c>
      <c r="D12" s="10" t="n">
        <v>5</v>
      </c>
      <c r="E12" s="10" t="n">
        <v>7</v>
      </c>
      <c r="F12" s="10" t="n">
        <v>0</v>
      </c>
      <c r="G12" s="10" t="n">
        <v>6</v>
      </c>
      <c r="H12" s="10" t="n">
        <v>2</v>
      </c>
      <c r="I12" s="10" t="n">
        <v>0</v>
      </c>
      <c r="J12" s="10" t="n">
        <v>0</v>
      </c>
      <c r="K12" s="10" t="n">
        <v>0</v>
      </c>
      <c r="L12" s="10" t="n">
        <v>0</v>
      </c>
      <c r="M12" s="10" t="inlineStr">
        <is>
          <t>-</t>
        </is>
      </c>
      <c r="N12" s="10" t="inlineStr">
        <is>
          <t>-</t>
        </is>
      </c>
      <c r="O12" s="10" t="inlineStr">
        <is>
          <t>-</t>
        </is>
      </c>
      <c r="P12" s="10" t="inlineStr">
        <is>
          <t>-</t>
        </is>
      </c>
      <c r="Q12" s="10" t="inlineStr">
        <is>
          <t>-</t>
        </is>
      </c>
      <c r="R12" s="10" t="inlineStr">
        <is>
          <t>-</t>
        </is>
      </c>
      <c r="S12" s="10" t="inlineStr">
        <is>
          <t>-</t>
        </is>
      </c>
      <c r="T12" s="10" t="inlineStr">
        <is>
          <t>-</t>
        </is>
      </c>
      <c r="U12" s="10" t="inlineStr">
        <is>
          <t>-</t>
        </is>
      </c>
      <c r="V12" s="10" t="inlineStr">
        <is>
          <t>-</t>
        </is>
      </c>
      <c r="W12" s="10" t="inlineStr">
        <is>
          <t>-</t>
        </is>
      </c>
      <c r="X12" s="10" t="inlineStr">
        <is>
          <t>-</t>
        </is>
      </c>
      <c r="Y12" s="10" t="inlineStr">
        <is>
          <t>-</t>
        </is>
      </c>
      <c r="Z12" s="10" t="inlineStr">
        <is>
          <t>-</t>
        </is>
      </c>
    </row>
    <row r="13"/>
    <row r="15" ht="15.75" customHeight="1" s="8">
      <c r="B15" s="9" t="inlineStr">
        <is>
          <t>Потрачено</t>
        </is>
      </c>
    </row>
    <row r="16" ht="15.75" customHeight="1" s="8">
      <c r="B16" s="10" t="inlineStr">
        <is>
          <t>Фамилия</t>
        </is>
      </c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5.75" customHeight="1" s="8">
      <c r="B17" s="10" t="inlineStr">
        <is>
          <t>Головина</t>
        </is>
      </c>
      <c r="C17" s="11">
        <f>VLOOKUP(C30,$B$53:$C$76,2,0)</f>
        <v/>
      </c>
      <c r="D17" s="11">
        <f>VLOOKUP(D30,$B$53:$C$76,2,0)</f>
        <v/>
      </c>
      <c r="E17" s="11">
        <f>VLOOKUP(E30,$B$53:$C$76,2,0)</f>
        <v/>
      </c>
      <c r="F17" s="11">
        <f>VLOOKUP(F30,$B$53:$C$76,2,0)</f>
        <v/>
      </c>
      <c r="G17" s="11">
        <f>VLOOKUP(G30,$B$53:$C$76,2,0)</f>
        <v/>
      </c>
      <c r="H17" s="11">
        <f>VLOOKUP(H30,$B$53:$C$76,2,0)</f>
        <v/>
      </c>
      <c r="I17" s="11">
        <f>VLOOKUP(I30,$B$53:$C$76,2,0)</f>
        <v/>
      </c>
      <c r="J17" s="11">
        <f>VLOOKUP(J30,$B$53:$C$76,2,0)</f>
        <v/>
      </c>
      <c r="K17" s="11">
        <f>VLOOKUP(K30,$B$53:$C$76,2,0)</f>
        <v/>
      </c>
      <c r="L17" s="11">
        <f>VLOOKUP(L30,$B$53:$C$76,2,0)</f>
        <v/>
      </c>
      <c r="M17" s="11">
        <f>VLOOKUP(M30,$B$53:$C$76,2,0)</f>
        <v/>
      </c>
      <c r="N17" s="11">
        <f>VLOOKUP(N30,$B$53:$C$76,2,0)</f>
        <v/>
      </c>
      <c r="O17" s="11">
        <f>VLOOKUP(O30,$B$53:$C$76,2,0)</f>
        <v/>
      </c>
      <c r="P17" s="11">
        <f>VLOOKUP(P30,$B$53:$C$76,2,0)</f>
        <v/>
      </c>
      <c r="Q17" s="11">
        <f>VLOOKUP(Q30,$B$53:$C$76,2,0)</f>
        <v/>
      </c>
      <c r="R17" s="11">
        <f>VLOOKUP(R30,$B$53:$C$76,2,0)</f>
        <v/>
      </c>
      <c r="S17" s="11">
        <f>VLOOKUP(S30,$B$53:$C$76,2,0)</f>
        <v/>
      </c>
      <c r="T17" s="11">
        <f>VLOOKUP(T30,$B$53:$C$76,2,0)</f>
        <v/>
      </c>
      <c r="U17" s="11">
        <f>VLOOKUP(U30,$B$53:$C$76,2,0)</f>
        <v/>
      </c>
      <c r="V17" s="11">
        <f>VLOOKUP(V30,$B$53:$C$76,2,0)</f>
        <v/>
      </c>
      <c r="W17" s="11">
        <f>VLOOKUP(W30,$B$53:$C$76,2,0)</f>
        <v/>
      </c>
      <c r="X17" s="11">
        <f>VLOOKUP(X30,$B$53:$C$76,2,0)</f>
        <v/>
      </c>
      <c r="Y17" s="11">
        <f>VLOOKUP(Y30,$B$53:$C$76,2,0)</f>
        <v/>
      </c>
      <c r="Z17" s="11">
        <f>VLOOKUP(Z30,$B$53:$C$76,2,0)</f>
        <v/>
      </c>
    </row>
    <row r="18" ht="15.75" customHeight="1" s="8">
      <c r="B18" s="10" t="inlineStr">
        <is>
          <t>Гудков</t>
        </is>
      </c>
      <c r="C18" s="10">
        <f>VLOOKUP(C31,$B$53:$C$76,2,0)</f>
        <v/>
      </c>
      <c r="D18" s="10">
        <f>VLOOKUP(D31,$B$53:$C$76,2,0)</f>
        <v/>
      </c>
      <c r="E18" s="10">
        <f>VLOOKUP(E31,$B$53:$C$76,2,0)</f>
        <v/>
      </c>
      <c r="F18" s="10">
        <f>VLOOKUP(F31,$B$53:$C$76,2,0)</f>
        <v/>
      </c>
      <c r="G18" s="10">
        <f>VLOOKUP(G31,$B$53:$C$76,2,0)</f>
        <v/>
      </c>
      <c r="H18" s="10">
        <f>VLOOKUP(H31,$B$53:$C$76,2,0)</f>
        <v/>
      </c>
      <c r="I18" s="10">
        <f>VLOOKUP(I31,$B$53:$C$76,2,0)</f>
        <v/>
      </c>
      <c r="J18" s="10">
        <f>VLOOKUP(J31,$B$53:$C$76,2,0)</f>
        <v/>
      </c>
      <c r="K18" s="10">
        <f>VLOOKUP(K31,$B$53:$C$76,2,0)</f>
        <v/>
      </c>
      <c r="L18" s="10">
        <f>VLOOKUP(L31,$B$53:$C$76,2,0)</f>
        <v/>
      </c>
      <c r="M18" s="10">
        <f>VLOOKUP(M31,$B$53:$C$76,2,0)</f>
        <v/>
      </c>
      <c r="N18" s="10">
        <f>VLOOKUP(N31,$B$53:$C$76,2,0)</f>
        <v/>
      </c>
      <c r="O18" s="10">
        <f>VLOOKUP(O31,$B$53:$C$76,2,0)</f>
        <v/>
      </c>
      <c r="P18" s="10">
        <f>VLOOKUP(P31,$B$53:$C$76,2,0)</f>
        <v/>
      </c>
      <c r="Q18" s="10">
        <f>VLOOKUP(Q31,$B$53:$C$76,2,0)</f>
        <v/>
      </c>
      <c r="R18" s="10">
        <f>VLOOKUP(R31,$B$53:$C$76,2,0)</f>
        <v/>
      </c>
      <c r="S18" s="10">
        <f>VLOOKUP(S31,$B$53:$C$76,2,0)</f>
        <v/>
      </c>
      <c r="T18" s="10">
        <f>VLOOKUP(T31,$B$53:$C$76,2,0)</f>
        <v/>
      </c>
      <c r="U18" s="10">
        <f>VLOOKUP(U31,$B$53:$C$76,2,0)</f>
        <v/>
      </c>
      <c r="V18" s="10">
        <f>VLOOKUP(V31,$B$53:$C$76,2,0)</f>
        <v/>
      </c>
      <c r="W18" s="10">
        <f>VLOOKUP(W31,$B$53:$C$76,2,0)</f>
        <v/>
      </c>
      <c r="X18" s="10">
        <f>VLOOKUP(X31,$B$53:$C$76,2,0)</f>
        <v/>
      </c>
      <c r="Y18" s="10">
        <f>VLOOKUP(Y31,$B$53:$C$76,2,0)</f>
        <v/>
      </c>
      <c r="Z18" s="10">
        <f>VLOOKUP(Z31,$B$53:$C$76,2,0)</f>
        <v/>
      </c>
    </row>
    <row r="19" ht="15.75" customHeight="1" s="8">
      <c r="B19" s="10" t="inlineStr">
        <is>
          <t>Ермаков</t>
        </is>
      </c>
      <c r="C19" s="10">
        <f>VLOOKUP(C32,$B$53:$C$76,2,0)</f>
        <v/>
      </c>
      <c r="D19" s="10">
        <f>VLOOKUP(D32,$B$53:$C$76,2,0)</f>
        <v/>
      </c>
      <c r="E19" s="10">
        <f>VLOOKUP(E32,$B$53:$C$76,2,0)</f>
        <v/>
      </c>
      <c r="F19" s="10">
        <f>VLOOKUP(F32,$B$53:$C$76,2,0)</f>
        <v/>
      </c>
      <c r="G19" s="10">
        <f>VLOOKUP(G32,$B$53:$C$76,2,0)</f>
        <v/>
      </c>
      <c r="H19" s="10">
        <f>VLOOKUP(H32,$B$53:$C$76,2,0)</f>
        <v/>
      </c>
      <c r="I19" s="10">
        <f>VLOOKUP(I32,$B$53:$C$76,2,0)</f>
        <v/>
      </c>
      <c r="J19" s="10">
        <f>VLOOKUP(J32,$B$53:$C$76,2,0)</f>
        <v/>
      </c>
      <c r="K19" s="10">
        <f>VLOOKUP(K32,$B$53:$C$76,2,0)</f>
        <v/>
      </c>
      <c r="L19" s="10">
        <f>VLOOKUP(L32,$B$53:$C$76,2,0)</f>
        <v/>
      </c>
      <c r="M19" s="10">
        <f>VLOOKUP(M32,$B$53:$C$76,2,0)</f>
        <v/>
      </c>
      <c r="N19" s="10">
        <f>VLOOKUP(N32,$B$53:$C$76,2,0)</f>
        <v/>
      </c>
      <c r="O19" s="10">
        <f>VLOOKUP(O32,$B$53:$C$76,2,0)</f>
        <v/>
      </c>
      <c r="P19" s="10">
        <f>VLOOKUP(P32,$B$53:$C$76,2,0)</f>
        <v/>
      </c>
      <c r="Q19" s="10">
        <f>VLOOKUP(Q32,$B$53:$C$76,2,0)</f>
        <v/>
      </c>
      <c r="R19" s="10">
        <f>VLOOKUP(R32,$B$53:$C$76,2,0)</f>
        <v/>
      </c>
      <c r="S19" s="10">
        <f>VLOOKUP(S32,$B$53:$C$76,2,0)</f>
        <v/>
      </c>
      <c r="T19" s="10">
        <f>VLOOKUP(T32,$B$53:$C$76,2,0)</f>
        <v/>
      </c>
      <c r="U19" s="10">
        <f>VLOOKUP(U32,$B$53:$C$76,2,0)</f>
        <v/>
      </c>
      <c r="V19" s="10">
        <f>VLOOKUP(V32,$B$53:$C$76,2,0)</f>
        <v/>
      </c>
      <c r="W19" s="10">
        <f>VLOOKUP(W32,$B$53:$C$76,2,0)</f>
        <v/>
      </c>
      <c r="X19" s="10">
        <f>VLOOKUP(X32,$B$53:$C$76,2,0)</f>
        <v/>
      </c>
      <c r="Y19" s="10">
        <f>VLOOKUP(Y32,$B$53:$C$76,2,0)</f>
        <v/>
      </c>
      <c r="Z19" s="10">
        <f>VLOOKUP(Z32,$B$53:$C$76,2,0)</f>
        <v/>
      </c>
    </row>
    <row r="20" ht="15.75" customHeight="1" s="8">
      <c r="B20" s="10" t="inlineStr">
        <is>
          <t>Курохтин</t>
        </is>
      </c>
      <c r="C20" s="10">
        <f>VLOOKUP(C33,$B$53:$C$76,2,0)</f>
        <v/>
      </c>
      <c r="D20" s="10">
        <f>VLOOKUP(D33,$B$53:$C$76,2,0)</f>
        <v/>
      </c>
      <c r="E20" s="10">
        <f>VLOOKUP(E33,$B$53:$C$76,2,0)</f>
        <v/>
      </c>
      <c r="F20" s="10">
        <f>VLOOKUP(F33,$B$53:$C$76,2,0)</f>
        <v/>
      </c>
      <c r="G20" s="10">
        <f>VLOOKUP(G33,$B$53:$C$76,2,0)</f>
        <v/>
      </c>
      <c r="H20" s="10">
        <f>VLOOKUP(H33,$B$53:$C$76,2,0)</f>
        <v/>
      </c>
      <c r="I20" s="10">
        <f>VLOOKUP(I33,$B$53:$C$76,2,0)</f>
        <v/>
      </c>
      <c r="J20" s="10">
        <f>VLOOKUP(J33,$B$53:$C$76,2,0)</f>
        <v/>
      </c>
      <c r="K20" s="10">
        <f>VLOOKUP(K33,$B$53:$C$76,2,0)</f>
        <v/>
      </c>
      <c r="L20" s="10">
        <f>VLOOKUP(L33,$B$53:$C$76,2,0)</f>
        <v/>
      </c>
      <c r="M20" s="10">
        <f>VLOOKUP(M33,$B$53:$C$76,2,0)</f>
        <v/>
      </c>
      <c r="N20" s="10">
        <f>VLOOKUP(N33,$B$53:$C$76,2,0)</f>
        <v/>
      </c>
      <c r="O20" s="10">
        <f>VLOOKUP(O33,$B$53:$C$76,2,0)</f>
        <v/>
      </c>
      <c r="P20" s="10">
        <f>VLOOKUP(P33,$B$53:$C$76,2,0)</f>
        <v/>
      </c>
      <c r="Q20" s="10">
        <f>VLOOKUP(Q33,$B$53:$C$76,2,0)</f>
        <v/>
      </c>
      <c r="R20" s="10">
        <f>VLOOKUP(R33,$B$53:$C$76,2,0)</f>
        <v/>
      </c>
      <c r="S20" s="10">
        <f>VLOOKUP(S33,$B$53:$C$76,2,0)</f>
        <v/>
      </c>
      <c r="T20" s="10">
        <f>VLOOKUP(T33,$B$53:$C$76,2,0)</f>
        <v/>
      </c>
      <c r="U20" s="10">
        <f>VLOOKUP(U33,$B$53:$C$76,2,0)</f>
        <v/>
      </c>
      <c r="V20" s="10">
        <f>VLOOKUP(V33,$B$53:$C$76,2,0)</f>
        <v/>
      </c>
      <c r="W20" s="10">
        <f>VLOOKUP(W33,$B$53:$C$76,2,0)</f>
        <v/>
      </c>
      <c r="X20" s="10">
        <f>VLOOKUP(X33,$B$53:$C$76,2,0)</f>
        <v/>
      </c>
      <c r="Y20" s="10">
        <f>VLOOKUP(Y33,$B$53:$C$76,2,0)</f>
        <v/>
      </c>
      <c r="Z20" s="10">
        <f>VLOOKUP(Z33,$B$53:$C$76,2,0)</f>
        <v/>
      </c>
    </row>
    <row r="21" ht="15.75" customHeight="1" s="8">
      <c r="B21" s="10" t="inlineStr">
        <is>
          <t>Кутенец</t>
        </is>
      </c>
      <c r="C21" s="10">
        <f>VLOOKUP(C34,$B$53:$C$76,2,0)</f>
        <v/>
      </c>
      <c r="D21" s="10">
        <f>VLOOKUP(D34,$B$53:$C$76,2,0)</f>
        <v/>
      </c>
      <c r="E21" s="10">
        <f>VLOOKUP(E34,$B$53:$C$76,2,0)</f>
        <v/>
      </c>
      <c r="F21" s="10">
        <f>VLOOKUP(F34,$B$53:$C$76,2,0)</f>
        <v/>
      </c>
      <c r="G21" s="10">
        <f>VLOOKUP(G34,$B$53:$C$76,2,0)</f>
        <v/>
      </c>
      <c r="H21" s="10">
        <f>VLOOKUP(H34,$B$53:$C$76,2,0)</f>
        <v/>
      </c>
      <c r="I21" s="10">
        <f>VLOOKUP(I34,$B$53:$C$76,2,0)</f>
        <v/>
      </c>
      <c r="J21" s="10">
        <f>VLOOKUP(J34,$B$53:$C$76,2,0)</f>
        <v/>
      </c>
      <c r="K21" s="10">
        <f>VLOOKUP(K34,$B$53:$C$76,2,0)</f>
        <v/>
      </c>
      <c r="L21" s="10">
        <f>VLOOKUP(L34,$B$53:$C$76,2,0)</f>
        <v/>
      </c>
      <c r="M21" s="10">
        <f>VLOOKUP(M34,$B$53:$C$76,2,0)</f>
        <v/>
      </c>
      <c r="N21" s="10">
        <f>VLOOKUP(N34,$B$53:$C$76,2,0)</f>
        <v/>
      </c>
      <c r="O21" s="10">
        <f>VLOOKUP(O34,$B$53:$C$76,2,0)</f>
        <v/>
      </c>
      <c r="P21" s="10">
        <f>VLOOKUP(P34,$B$53:$C$76,2,0)</f>
        <v/>
      </c>
      <c r="Q21" s="10">
        <f>VLOOKUP(Q34,$B$53:$C$76,2,0)</f>
        <v/>
      </c>
      <c r="R21" s="10">
        <f>VLOOKUP(R34,$B$53:$C$76,2,0)</f>
        <v/>
      </c>
      <c r="S21" s="10">
        <f>VLOOKUP(S34,$B$53:$C$76,2,0)</f>
        <v/>
      </c>
      <c r="T21" s="10">
        <f>VLOOKUP(T34,$B$53:$C$76,2,0)</f>
        <v/>
      </c>
      <c r="U21" s="10">
        <f>VLOOKUP(U34,$B$53:$C$76,2,0)</f>
        <v/>
      </c>
      <c r="V21" s="10">
        <f>VLOOKUP(V34,$B$53:$C$76,2,0)</f>
        <v/>
      </c>
      <c r="W21" s="10">
        <f>VLOOKUP(W34,$B$53:$C$76,2,0)</f>
        <v/>
      </c>
      <c r="X21" s="10">
        <f>VLOOKUP(X34,$B$53:$C$76,2,0)</f>
        <v/>
      </c>
      <c r="Y21" s="10">
        <f>VLOOKUP(Y34,$B$53:$C$76,2,0)</f>
        <v/>
      </c>
      <c r="Z21" s="10">
        <f>VLOOKUP(Z34,$B$53:$C$76,2,0)</f>
        <v/>
      </c>
    </row>
    <row r="22" ht="15.75" customHeight="1" s="8">
      <c r="B22" s="10" t="inlineStr">
        <is>
          <t>Медведев</t>
        </is>
      </c>
      <c r="C22" s="10">
        <f>VLOOKUP(C35,$B$53:$C$76,2,0)</f>
        <v/>
      </c>
      <c r="D22" s="10">
        <f>VLOOKUP(D35,$B$53:$C$76,2,0)</f>
        <v/>
      </c>
      <c r="E22" s="10">
        <f>VLOOKUP(E35,$B$53:$C$76,2,0)</f>
        <v/>
      </c>
      <c r="F22" s="10">
        <f>VLOOKUP(F35,$B$53:$C$76,2,0)</f>
        <v/>
      </c>
      <c r="G22" s="10">
        <f>VLOOKUP(G35,$B$53:$C$76,2,0)</f>
        <v/>
      </c>
      <c r="H22" s="10">
        <f>VLOOKUP(H35,$B$53:$C$76,2,0)</f>
        <v/>
      </c>
      <c r="I22" s="10">
        <f>VLOOKUP(I35,$B$53:$C$76,2,0)</f>
        <v/>
      </c>
      <c r="J22" s="10">
        <f>VLOOKUP(J35,$B$53:$C$76,2,0)</f>
        <v/>
      </c>
      <c r="K22" s="10">
        <f>VLOOKUP(K35,$B$53:$C$76,2,0)</f>
        <v/>
      </c>
      <c r="L22" s="10">
        <f>VLOOKUP(L35,$B$53:$C$76,2,0)</f>
        <v/>
      </c>
      <c r="M22" s="10">
        <f>VLOOKUP(M35,$B$53:$C$76,2,0)</f>
        <v/>
      </c>
      <c r="N22" s="10">
        <f>VLOOKUP(N35,$B$53:$C$76,2,0)</f>
        <v/>
      </c>
      <c r="O22" s="10">
        <f>VLOOKUP(O35,$B$53:$C$76,2,0)</f>
        <v/>
      </c>
      <c r="P22" s="10">
        <f>VLOOKUP(P35,$B$53:$C$76,2,0)</f>
        <v/>
      </c>
      <c r="Q22" s="10">
        <f>VLOOKUP(Q35,$B$53:$C$76,2,0)</f>
        <v/>
      </c>
      <c r="R22" s="10">
        <f>VLOOKUP(R35,$B$53:$C$76,2,0)</f>
        <v/>
      </c>
      <c r="S22" s="10">
        <f>VLOOKUP(S35,$B$53:$C$76,2,0)</f>
        <v/>
      </c>
      <c r="T22" s="10">
        <f>VLOOKUP(T35,$B$53:$C$76,2,0)</f>
        <v/>
      </c>
      <c r="U22" s="10">
        <f>VLOOKUP(U35,$B$53:$C$76,2,0)</f>
        <v/>
      </c>
      <c r="V22" s="10">
        <f>VLOOKUP(V35,$B$53:$C$76,2,0)</f>
        <v/>
      </c>
      <c r="W22" s="10">
        <f>VLOOKUP(W35,$B$53:$C$76,2,0)</f>
        <v/>
      </c>
      <c r="X22" s="10">
        <f>VLOOKUP(X35,$B$53:$C$76,2,0)</f>
        <v/>
      </c>
      <c r="Y22" s="10">
        <f>VLOOKUP(Y35,$B$53:$C$76,2,0)</f>
        <v/>
      </c>
      <c r="Z22" s="10">
        <f>VLOOKUP(Z35,$B$53:$C$76,2,0)</f>
        <v/>
      </c>
    </row>
    <row r="23" ht="15.75" customHeight="1" s="8">
      <c r="B23" s="10" t="inlineStr">
        <is>
          <t>Орлов</t>
        </is>
      </c>
      <c r="C23" s="10">
        <f>VLOOKUP(C36,$B$53:$C$76,2,0)</f>
        <v/>
      </c>
      <c r="D23" s="10">
        <f>VLOOKUP(D36,$B$53:$C$76,2,0)</f>
        <v/>
      </c>
      <c r="E23" s="10">
        <f>VLOOKUP(E36,$B$53:$C$76,2,0)</f>
        <v/>
      </c>
      <c r="F23" s="10">
        <f>VLOOKUP(F36,$B$53:$C$76,2,0)</f>
        <v/>
      </c>
      <c r="G23" s="10">
        <f>VLOOKUP(G36,$B$53:$C$76,2,0)</f>
        <v/>
      </c>
      <c r="H23" s="10">
        <f>VLOOKUP(H36,$B$53:$C$76,2,0)</f>
        <v/>
      </c>
      <c r="I23" s="10">
        <f>VLOOKUP(I36,$B$53:$C$76,2,0)</f>
        <v/>
      </c>
      <c r="J23" s="10">
        <f>VLOOKUP(J36,$B$53:$C$76,2,0)</f>
        <v/>
      </c>
      <c r="K23" s="10">
        <f>VLOOKUP(K36,$B$53:$C$76,2,0)</f>
        <v/>
      </c>
      <c r="L23" s="10">
        <f>VLOOKUP(L36,$B$53:$C$76,2,0)</f>
        <v/>
      </c>
      <c r="M23" s="10">
        <f>VLOOKUP(M36,$B$53:$C$76,2,0)</f>
        <v/>
      </c>
      <c r="N23" s="10">
        <f>VLOOKUP(N36,$B$53:$C$76,2,0)</f>
        <v/>
      </c>
      <c r="O23" s="10">
        <f>VLOOKUP(O36,$B$53:$C$76,2,0)</f>
        <v/>
      </c>
      <c r="P23" s="10">
        <f>VLOOKUP(P36,$B$53:$C$76,2,0)</f>
        <v/>
      </c>
      <c r="Q23" s="10">
        <f>VLOOKUP(Q36,$B$53:$C$76,2,0)</f>
        <v/>
      </c>
      <c r="R23" s="10">
        <f>VLOOKUP(R36,$B$53:$C$76,2,0)</f>
        <v/>
      </c>
      <c r="S23" s="10">
        <f>VLOOKUP(S36,$B$53:$C$76,2,0)</f>
        <v/>
      </c>
      <c r="T23" s="10">
        <f>VLOOKUP(T36,$B$53:$C$76,2,0)</f>
        <v/>
      </c>
      <c r="U23" s="10">
        <f>VLOOKUP(U36,$B$53:$C$76,2,0)</f>
        <v/>
      </c>
      <c r="V23" s="10">
        <f>VLOOKUP(V36,$B$53:$C$76,2,0)</f>
        <v/>
      </c>
      <c r="W23" s="10">
        <f>VLOOKUP(W36,$B$53:$C$76,2,0)</f>
        <v/>
      </c>
      <c r="X23" s="10">
        <f>VLOOKUP(X36,$B$53:$C$76,2,0)</f>
        <v/>
      </c>
      <c r="Y23" s="10">
        <f>VLOOKUP(Y36,$B$53:$C$76,2,0)</f>
        <v/>
      </c>
      <c r="Z23" s="10">
        <f>VLOOKUP(Z36,$B$53:$C$76,2,0)</f>
        <v/>
      </c>
    </row>
    <row r="24" ht="15.75" customHeight="1" s="8">
      <c r="B24" s="10" t="inlineStr">
        <is>
          <t>Хасанов</t>
        </is>
      </c>
      <c r="C24" s="10">
        <f>VLOOKUP(C37,$B$53:$C$76,2,0)</f>
        <v/>
      </c>
      <c r="D24" s="10">
        <f>VLOOKUP(D37,$B$53:$C$76,2,0)</f>
        <v/>
      </c>
      <c r="E24" s="10">
        <f>VLOOKUP(E37,$B$53:$C$76,2,0)</f>
        <v/>
      </c>
      <c r="F24" s="10">
        <f>VLOOKUP(F37,$B$53:$C$76,2,0)</f>
        <v/>
      </c>
      <c r="G24" s="10">
        <f>VLOOKUP(G37,$B$53:$C$76,2,0)</f>
        <v/>
      </c>
      <c r="H24" s="10">
        <f>VLOOKUP(H37,$B$53:$C$76,2,0)</f>
        <v/>
      </c>
      <c r="I24" s="10">
        <f>VLOOKUP(I37,$B$53:$C$76,2,0)</f>
        <v/>
      </c>
      <c r="J24" s="10">
        <f>VLOOKUP(J37,$B$53:$C$76,2,0)</f>
        <v/>
      </c>
      <c r="K24" s="10">
        <f>VLOOKUP(K37,$B$53:$C$76,2,0)</f>
        <v/>
      </c>
      <c r="L24" s="10">
        <f>VLOOKUP(L37,$B$53:$C$76,2,0)</f>
        <v/>
      </c>
      <c r="M24" s="10">
        <f>VLOOKUP(M37,$B$53:$C$76,2,0)</f>
        <v/>
      </c>
      <c r="N24" s="10">
        <f>VLOOKUP(N37,$B$53:$C$76,2,0)</f>
        <v/>
      </c>
      <c r="O24" s="10">
        <f>VLOOKUP(O37,$B$53:$C$76,2,0)</f>
        <v/>
      </c>
      <c r="P24" s="10">
        <f>VLOOKUP(P37,$B$53:$C$76,2,0)</f>
        <v/>
      </c>
      <c r="Q24" s="10">
        <f>VLOOKUP(Q37,$B$53:$C$76,2,0)</f>
        <v/>
      </c>
      <c r="R24" s="10">
        <f>VLOOKUP(R37,$B$53:$C$76,2,0)</f>
        <v/>
      </c>
      <c r="S24" s="10">
        <f>VLOOKUP(S37,$B$53:$C$76,2,0)</f>
        <v/>
      </c>
      <c r="T24" s="10">
        <f>VLOOKUP(T37,$B$53:$C$76,2,0)</f>
        <v/>
      </c>
      <c r="U24" s="10">
        <f>VLOOKUP(U37,$B$53:$C$76,2,0)</f>
        <v/>
      </c>
      <c r="V24" s="10">
        <f>VLOOKUP(V37,$B$53:$C$76,2,0)</f>
        <v/>
      </c>
      <c r="W24" s="10">
        <f>VLOOKUP(W37,$B$53:$C$76,2,0)</f>
        <v/>
      </c>
      <c r="X24" s="10">
        <f>VLOOKUP(X37,$B$53:$C$76,2,0)</f>
        <v/>
      </c>
      <c r="Y24" s="10">
        <f>VLOOKUP(Y37,$B$53:$C$76,2,0)</f>
        <v/>
      </c>
      <c r="Z24" s="10">
        <f>VLOOKUP(Z37,$B$53:$C$76,2,0)</f>
        <v/>
      </c>
    </row>
    <row r="28" ht="15.75" customHeight="1" s="8">
      <c r="B28" s="9" t="inlineStr">
        <is>
          <t>Приобретено</t>
        </is>
      </c>
    </row>
    <row r="29" ht="15.75" customHeight="1" s="8">
      <c r="B29" s="12" t="inlineStr">
        <is>
          <t>Фамилия</t>
        </is>
      </c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</row>
    <row r="30" ht="15.75" customHeight="1" s="8">
      <c r="B30" s="12" t="inlineStr">
        <is>
          <t>Головина</t>
        </is>
      </c>
      <c r="C30" s="10" t="inlineStr">
        <is>
          <t>-</t>
        </is>
      </c>
      <c r="D30" s="10" t="inlineStr">
        <is>
          <t>-</t>
        </is>
      </c>
      <c r="E30" s="10" t="inlineStr">
        <is>
          <t>-</t>
        </is>
      </c>
      <c r="F30" s="10" t="inlineStr">
        <is>
          <t>-</t>
        </is>
      </c>
      <c r="G30" s="10" t="inlineStr">
        <is>
          <t>-</t>
        </is>
      </c>
      <c r="H30" s="10" t="inlineStr">
        <is>
          <t>-</t>
        </is>
      </c>
      <c r="I30" s="10" t="inlineStr">
        <is>
          <t>-</t>
        </is>
      </c>
      <c r="J30" s="10" t="inlineStr">
        <is>
          <t>-</t>
        </is>
      </c>
      <c r="K30" s="10" t="inlineStr">
        <is>
          <t>-</t>
        </is>
      </c>
      <c r="L30" s="10" t="inlineStr">
        <is>
          <t>-</t>
        </is>
      </c>
      <c r="M30" s="10" t="inlineStr">
        <is>
          <t>-</t>
        </is>
      </c>
      <c r="N30" s="10" t="inlineStr">
        <is>
          <t>-</t>
        </is>
      </c>
      <c r="O30" s="10" t="inlineStr">
        <is>
          <t>-</t>
        </is>
      </c>
      <c r="P30" s="10" t="inlineStr">
        <is>
          <t>-</t>
        </is>
      </c>
      <c r="Q30" s="10" t="inlineStr">
        <is>
          <t>-</t>
        </is>
      </c>
      <c r="R30" s="10" t="inlineStr">
        <is>
          <t>-</t>
        </is>
      </c>
      <c r="S30" s="10" t="inlineStr">
        <is>
          <t>-</t>
        </is>
      </c>
      <c r="T30" s="10" t="inlineStr">
        <is>
          <t>-</t>
        </is>
      </c>
      <c r="U30" s="10" t="inlineStr">
        <is>
          <t>-</t>
        </is>
      </c>
      <c r="V30" s="10" t="inlineStr">
        <is>
          <t>-</t>
        </is>
      </c>
      <c r="W30" s="10" t="inlineStr">
        <is>
          <t>-</t>
        </is>
      </c>
      <c r="X30" s="10" t="inlineStr">
        <is>
          <t>-</t>
        </is>
      </c>
      <c r="Y30" s="10" t="inlineStr">
        <is>
          <t>-</t>
        </is>
      </c>
      <c r="Z30" s="10" t="inlineStr">
        <is>
          <t>-</t>
        </is>
      </c>
    </row>
    <row r="31" ht="15.75" customHeight="1" s="8">
      <c r="B31" s="12" t="inlineStr">
        <is>
          <t>Гудков</t>
        </is>
      </c>
      <c r="C31" s="10" t="inlineStr">
        <is>
          <t>-</t>
        </is>
      </c>
      <c r="D31" s="10" t="inlineStr">
        <is>
          <t>-</t>
        </is>
      </c>
      <c r="E31" s="10" t="inlineStr">
        <is>
          <t>-</t>
        </is>
      </c>
      <c r="F31" s="10" t="inlineStr">
        <is>
          <t>-</t>
        </is>
      </c>
      <c r="G31" s="10" t="inlineStr">
        <is>
          <t>-</t>
        </is>
      </c>
      <c r="H31" s="10" t="inlineStr">
        <is>
          <t>-</t>
        </is>
      </c>
      <c r="I31" s="10" t="inlineStr">
        <is>
          <t>-</t>
        </is>
      </c>
      <c r="J31" s="10" t="inlineStr">
        <is>
          <t>-</t>
        </is>
      </c>
      <c r="K31" s="10" t="inlineStr">
        <is>
          <t>-</t>
        </is>
      </c>
      <c r="L31" s="10" t="inlineStr">
        <is>
          <t>-</t>
        </is>
      </c>
      <c r="M31" s="10" t="inlineStr">
        <is>
          <t>-</t>
        </is>
      </c>
      <c r="N31" s="10" t="inlineStr">
        <is>
          <t>-</t>
        </is>
      </c>
      <c r="O31" s="10" t="inlineStr">
        <is>
          <t>-</t>
        </is>
      </c>
      <c r="P31" s="10" t="inlineStr">
        <is>
          <t>-</t>
        </is>
      </c>
      <c r="Q31" s="10" t="inlineStr">
        <is>
          <t>-</t>
        </is>
      </c>
      <c r="R31" s="10" t="inlineStr">
        <is>
          <t>-</t>
        </is>
      </c>
      <c r="S31" s="10" t="inlineStr">
        <is>
          <t>-</t>
        </is>
      </c>
      <c r="T31" s="10" t="inlineStr">
        <is>
          <t>-</t>
        </is>
      </c>
      <c r="U31" s="10" t="inlineStr">
        <is>
          <t>-</t>
        </is>
      </c>
      <c r="V31" s="10" t="inlineStr">
        <is>
          <t>-</t>
        </is>
      </c>
      <c r="W31" s="10" t="inlineStr">
        <is>
          <t>-</t>
        </is>
      </c>
      <c r="X31" s="10" t="inlineStr">
        <is>
          <t>-</t>
        </is>
      </c>
      <c r="Y31" s="10" t="inlineStr">
        <is>
          <t>-</t>
        </is>
      </c>
      <c r="Z31" s="10" t="inlineStr">
        <is>
          <t>-</t>
        </is>
      </c>
    </row>
    <row r="32" ht="15.75" customHeight="1" s="8">
      <c r="B32" s="12" t="inlineStr">
        <is>
          <t>Ермаков</t>
        </is>
      </c>
      <c r="C32" s="10" t="inlineStr">
        <is>
          <t>-</t>
        </is>
      </c>
      <c r="D32" s="10" t="inlineStr">
        <is>
          <t>-</t>
        </is>
      </c>
      <c r="E32" s="10" t="inlineStr">
        <is>
          <t>-</t>
        </is>
      </c>
      <c r="F32" s="10" t="inlineStr">
        <is>
          <t>-</t>
        </is>
      </c>
      <c r="G32" s="10" t="inlineStr">
        <is>
          <t>-</t>
        </is>
      </c>
      <c r="H32" s="10" t="inlineStr">
        <is>
          <t>-</t>
        </is>
      </c>
      <c r="I32" s="10" t="inlineStr">
        <is>
          <t>-</t>
        </is>
      </c>
      <c r="J32" s="10" t="inlineStr">
        <is>
          <t>-</t>
        </is>
      </c>
      <c r="K32" s="10" t="inlineStr">
        <is>
          <t>-</t>
        </is>
      </c>
      <c r="L32" s="10" t="inlineStr">
        <is>
          <t>-</t>
        </is>
      </c>
      <c r="M32" s="10" t="inlineStr">
        <is>
          <t>-</t>
        </is>
      </c>
      <c r="N32" s="10" t="inlineStr">
        <is>
          <t>-</t>
        </is>
      </c>
      <c r="O32" s="10" t="inlineStr">
        <is>
          <t>-</t>
        </is>
      </c>
      <c r="P32" s="10" t="inlineStr">
        <is>
          <t>-</t>
        </is>
      </c>
      <c r="Q32" s="10" t="inlineStr">
        <is>
          <t>-</t>
        </is>
      </c>
      <c r="R32" s="10" t="inlineStr">
        <is>
          <t>-</t>
        </is>
      </c>
      <c r="S32" s="10" t="inlineStr">
        <is>
          <t>-</t>
        </is>
      </c>
      <c r="T32" s="10" t="inlineStr">
        <is>
          <t>-</t>
        </is>
      </c>
      <c r="U32" s="10" t="inlineStr">
        <is>
          <t>-</t>
        </is>
      </c>
      <c r="V32" s="10" t="inlineStr">
        <is>
          <t>-</t>
        </is>
      </c>
      <c r="W32" s="10" t="inlineStr">
        <is>
          <t>-</t>
        </is>
      </c>
      <c r="X32" s="10" t="inlineStr">
        <is>
          <t>-</t>
        </is>
      </c>
      <c r="Y32" s="10" t="inlineStr">
        <is>
          <t>-</t>
        </is>
      </c>
      <c r="Z32" s="10" t="inlineStr">
        <is>
          <t>-</t>
        </is>
      </c>
    </row>
    <row r="33" ht="15.75" customHeight="1" s="8">
      <c r="B33" s="12" t="inlineStr">
        <is>
          <t>Курохтин</t>
        </is>
      </c>
      <c r="C33" s="10" t="inlineStr">
        <is>
          <t>-</t>
        </is>
      </c>
      <c r="D33" s="10" t="inlineStr">
        <is>
          <t>-</t>
        </is>
      </c>
      <c r="E33" s="10" t="inlineStr">
        <is>
          <t>-</t>
        </is>
      </c>
      <c r="F33" s="10" t="inlineStr">
        <is>
          <t>-</t>
        </is>
      </c>
      <c r="G33" s="10" t="inlineStr">
        <is>
          <t>-</t>
        </is>
      </c>
      <c r="H33" s="10" t="inlineStr">
        <is>
          <t>-</t>
        </is>
      </c>
      <c r="I33" s="10" t="inlineStr">
        <is>
          <t>-</t>
        </is>
      </c>
      <c r="J33" s="10" t="inlineStr">
        <is>
          <t>-</t>
        </is>
      </c>
      <c r="K33" s="10" t="inlineStr">
        <is>
          <t>-</t>
        </is>
      </c>
      <c r="L33" s="10" t="inlineStr">
        <is>
          <t>-</t>
        </is>
      </c>
      <c r="M33" s="10" t="inlineStr">
        <is>
          <t>-</t>
        </is>
      </c>
      <c r="N33" s="10" t="inlineStr">
        <is>
          <t>-</t>
        </is>
      </c>
      <c r="O33" s="10" t="inlineStr">
        <is>
          <t>-</t>
        </is>
      </c>
      <c r="P33" s="10" t="inlineStr">
        <is>
          <t>-</t>
        </is>
      </c>
      <c r="Q33" s="10" t="inlineStr">
        <is>
          <t>-</t>
        </is>
      </c>
      <c r="R33" s="10" t="inlineStr">
        <is>
          <t>-</t>
        </is>
      </c>
      <c r="S33" s="10" t="inlineStr">
        <is>
          <t>-</t>
        </is>
      </c>
      <c r="T33" s="10" t="inlineStr">
        <is>
          <t>-</t>
        </is>
      </c>
      <c r="U33" s="10" t="inlineStr">
        <is>
          <t>-</t>
        </is>
      </c>
      <c r="V33" s="10" t="inlineStr">
        <is>
          <t>-</t>
        </is>
      </c>
      <c r="W33" s="10" t="inlineStr">
        <is>
          <t>-</t>
        </is>
      </c>
      <c r="X33" s="10" t="inlineStr">
        <is>
          <t>-</t>
        </is>
      </c>
      <c r="Y33" s="10" t="inlineStr">
        <is>
          <t>-</t>
        </is>
      </c>
      <c r="Z33" s="10" t="inlineStr">
        <is>
          <t>-</t>
        </is>
      </c>
    </row>
    <row r="34" ht="15.75" customHeight="1" s="8">
      <c r="B34" s="12" t="inlineStr">
        <is>
          <t>Кутенец</t>
        </is>
      </c>
      <c r="C34" s="10" t="inlineStr">
        <is>
          <t>-</t>
        </is>
      </c>
      <c r="D34" s="10" t="inlineStr">
        <is>
          <t>-</t>
        </is>
      </c>
      <c r="E34" s="10" t="inlineStr">
        <is>
          <t>-</t>
        </is>
      </c>
      <c r="F34" s="10" t="inlineStr">
        <is>
          <t>-</t>
        </is>
      </c>
      <c r="G34" s="10" t="inlineStr">
        <is>
          <t>-</t>
        </is>
      </c>
      <c r="H34" s="10" t="inlineStr">
        <is>
          <t>-</t>
        </is>
      </c>
      <c r="I34" s="10" t="inlineStr">
        <is>
          <t>-</t>
        </is>
      </c>
      <c r="J34" s="10" t="inlineStr">
        <is>
          <t>-</t>
        </is>
      </c>
      <c r="K34" s="10" t="inlineStr">
        <is>
          <t>-</t>
        </is>
      </c>
      <c r="L34" s="10" t="inlineStr">
        <is>
          <t>-</t>
        </is>
      </c>
      <c r="M34" s="10" t="inlineStr">
        <is>
          <t>-</t>
        </is>
      </c>
      <c r="N34" s="10" t="inlineStr">
        <is>
          <t>-</t>
        </is>
      </c>
      <c r="O34" s="10" t="inlineStr">
        <is>
          <t>-</t>
        </is>
      </c>
      <c r="P34" s="10" t="inlineStr">
        <is>
          <t>-</t>
        </is>
      </c>
      <c r="Q34" s="10" t="inlineStr">
        <is>
          <t>-</t>
        </is>
      </c>
      <c r="R34" s="10" t="inlineStr">
        <is>
          <t>-</t>
        </is>
      </c>
      <c r="S34" s="10" t="inlineStr">
        <is>
          <t>-</t>
        </is>
      </c>
      <c r="T34" s="10" t="inlineStr">
        <is>
          <t>-</t>
        </is>
      </c>
      <c r="U34" s="10" t="inlineStr">
        <is>
          <t>-</t>
        </is>
      </c>
      <c r="V34" s="10" t="inlineStr">
        <is>
          <t>-</t>
        </is>
      </c>
      <c r="W34" s="10" t="inlineStr">
        <is>
          <t>-</t>
        </is>
      </c>
      <c r="X34" s="10" t="inlineStr">
        <is>
          <t>-</t>
        </is>
      </c>
      <c r="Y34" s="10" t="inlineStr">
        <is>
          <t>-</t>
        </is>
      </c>
      <c r="Z34" s="10" t="inlineStr">
        <is>
          <t>-</t>
        </is>
      </c>
    </row>
    <row r="35" ht="15.75" customHeight="1" s="8">
      <c r="B35" s="12" t="inlineStr">
        <is>
          <t>Медведев</t>
        </is>
      </c>
      <c r="C35" s="10" t="inlineStr">
        <is>
          <t>-</t>
        </is>
      </c>
      <c r="D35" s="10" t="inlineStr">
        <is>
          <t>-</t>
        </is>
      </c>
      <c r="E35" s="10" t="inlineStr">
        <is>
          <t>-</t>
        </is>
      </c>
      <c r="F35" s="10" t="inlineStr">
        <is>
          <t>-</t>
        </is>
      </c>
      <c r="G35" s="10" t="inlineStr">
        <is>
          <t>-</t>
        </is>
      </c>
      <c r="H35" s="10" t="inlineStr">
        <is>
          <t>-</t>
        </is>
      </c>
      <c r="I35" s="10" t="inlineStr">
        <is>
          <t>-</t>
        </is>
      </c>
      <c r="J35" s="10" t="inlineStr">
        <is>
          <t>-</t>
        </is>
      </c>
      <c r="K35" s="10" t="inlineStr">
        <is>
          <t>-</t>
        </is>
      </c>
      <c r="L35" s="10" t="inlineStr">
        <is>
          <t>-</t>
        </is>
      </c>
      <c r="M35" s="10" t="inlineStr">
        <is>
          <t>-</t>
        </is>
      </c>
      <c r="N35" s="10" t="inlineStr">
        <is>
          <t>-</t>
        </is>
      </c>
      <c r="O35" s="10" t="inlineStr">
        <is>
          <t>-</t>
        </is>
      </c>
      <c r="P35" s="10" t="inlineStr">
        <is>
          <t>-</t>
        </is>
      </c>
      <c r="Q35" s="10" t="inlineStr">
        <is>
          <t>-</t>
        </is>
      </c>
      <c r="R35" s="10" t="inlineStr">
        <is>
          <t>-</t>
        </is>
      </c>
      <c r="S35" s="10" t="inlineStr">
        <is>
          <t>-</t>
        </is>
      </c>
      <c r="T35" s="10" t="inlineStr">
        <is>
          <t>-</t>
        </is>
      </c>
      <c r="U35" s="10" t="inlineStr">
        <is>
          <t>-</t>
        </is>
      </c>
      <c r="V35" s="10" t="inlineStr">
        <is>
          <t>-</t>
        </is>
      </c>
      <c r="W35" s="10" t="inlineStr">
        <is>
          <t>-</t>
        </is>
      </c>
      <c r="X35" s="10" t="inlineStr">
        <is>
          <t>-</t>
        </is>
      </c>
      <c r="Y35" s="10" t="inlineStr">
        <is>
          <t>-</t>
        </is>
      </c>
      <c r="Z35" s="10" t="inlineStr">
        <is>
          <t>-</t>
        </is>
      </c>
    </row>
    <row r="36" ht="15.75" customHeight="1" s="8">
      <c r="B36" s="12" t="inlineStr">
        <is>
          <t>Орлов</t>
        </is>
      </c>
      <c r="C36" s="10" t="inlineStr">
        <is>
          <t>-</t>
        </is>
      </c>
      <c r="D36" s="10" t="inlineStr">
        <is>
          <t>-</t>
        </is>
      </c>
      <c r="E36" s="10" t="inlineStr">
        <is>
          <t>-</t>
        </is>
      </c>
      <c r="F36" s="10" t="inlineStr">
        <is>
          <t>-</t>
        </is>
      </c>
      <c r="G36" s="10" t="inlineStr">
        <is>
          <t>-</t>
        </is>
      </c>
      <c r="H36" s="10" t="inlineStr">
        <is>
          <t>-</t>
        </is>
      </c>
      <c r="I36" s="10" t="inlineStr">
        <is>
          <t>-</t>
        </is>
      </c>
      <c r="J36" s="10" t="inlineStr">
        <is>
          <t>-</t>
        </is>
      </c>
      <c r="K36" s="10" t="inlineStr">
        <is>
          <t>-</t>
        </is>
      </c>
      <c r="L36" s="10" t="inlineStr">
        <is>
          <t>-</t>
        </is>
      </c>
      <c r="M36" s="10" t="inlineStr">
        <is>
          <t>-</t>
        </is>
      </c>
      <c r="N36" s="10" t="inlineStr">
        <is>
          <t>-</t>
        </is>
      </c>
      <c r="O36" s="10" t="inlineStr">
        <is>
          <t>-</t>
        </is>
      </c>
      <c r="P36" s="10" t="inlineStr">
        <is>
          <t>-</t>
        </is>
      </c>
      <c r="Q36" s="10" t="inlineStr">
        <is>
          <t>-</t>
        </is>
      </c>
      <c r="R36" s="10" t="inlineStr">
        <is>
          <t>-</t>
        </is>
      </c>
      <c r="S36" s="10" t="inlineStr">
        <is>
          <t>-</t>
        </is>
      </c>
      <c r="T36" s="10" t="inlineStr">
        <is>
          <t>-</t>
        </is>
      </c>
      <c r="U36" s="10" t="inlineStr">
        <is>
          <t>-</t>
        </is>
      </c>
      <c r="V36" s="10" t="inlineStr">
        <is>
          <t>-</t>
        </is>
      </c>
      <c r="W36" s="10" t="inlineStr">
        <is>
          <t>-</t>
        </is>
      </c>
      <c r="X36" s="10" t="inlineStr">
        <is>
          <t>-</t>
        </is>
      </c>
      <c r="Y36" s="10" t="inlineStr">
        <is>
          <t>-</t>
        </is>
      </c>
      <c r="Z36" s="10" t="inlineStr">
        <is>
          <t>-</t>
        </is>
      </c>
    </row>
    <row r="37" ht="15.75" customHeight="1" s="8">
      <c r="B37" s="12" t="inlineStr">
        <is>
          <t>Хасанов</t>
        </is>
      </c>
      <c r="C37" s="10" t="inlineStr">
        <is>
          <t>-</t>
        </is>
      </c>
      <c r="D37" s="10" t="inlineStr">
        <is>
          <t>-</t>
        </is>
      </c>
      <c r="E37" s="10" t="inlineStr">
        <is>
          <t>-</t>
        </is>
      </c>
      <c r="F37" s="10" t="inlineStr">
        <is>
          <t>-</t>
        </is>
      </c>
      <c r="G37" s="10" t="inlineStr">
        <is>
          <t>-</t>
        </is>
      </c>
      <c r="H37" s="10" t="inlineStr">
        <is>
          <t>-</t>
        </is>
      </c>
      <c r="I37" s="10" t="inlineStr">
        <is>
          <t>-</t>
        </is>
      </c>
      <c r="J37" s="10" t="inlineStr">
        <is>
          <t>-</t>
        </is>
      </c>
      <c r="K37" s="10" t="inlineStr">
        <is>
          <t>-</t>
        </is>
      </c>
      <c r="L37" s="10" t="inlineStr">
        <is>
          <t>-</t>
        </is>
      </c>
      <c r="M37" s="10" t="inlineStr">
        <is>
          <t>-</t>
        </is>
      </c>
      <c r="N37" s="10" t="inlineStr">
        <is>
          <t>-</t>
        </is>
      </c>
      <c r="O37" s="10" t="inlineStr">
        <is>
          <t>-</t>
        </is>
      </c>
      <c r="P37" s="10" t="inlineStr">
        <is>
          <t>-</t>
        </is>
      </c>
      <c r="Q37" s="10" t="inlineStr">
        <is>
          <t>-</t>
        </is>
      </c>
      <c r="R37" s="10" t="inlineStr">
        <is>
          <t>-</t>
        </is>
      </c>
      <c r="S37" s="10" t="inlineStr">
        <is>
          <t>-</t>
        </is>
      </c>
      <c r="T37" s="10" t="inlineStr">
        <is>
          <t>-</t>
        </is>
      </c>
      <c r="U37" s="10" t="inlineStr">
        <is>
          <t>-</t>
        </is>
      </c>
      <c r="V37" s="10" t="inlineStr">
        <is>
          <t>-</t>
        </is>
      </c>
      <c r="W37" s="10" t="inlineStr">
        <is>
          <t>-</t>
        </is>
      </c>
      <c r="X37" s="10" t="inlineStr">
        <is>
          <t>-</t>
        </is>
      </c>
      <c r="Y37" s="10" t="inlineStr">
        <is>
          <t>-</t>
        </is>
      </c>
      <c r="Z37" s="10" t="inlineStr">
        <is>
          <t>-</t>
        </is>
      </c>
    </row>
    <row r="41" ht="15.75" customHeight="1" s="8">
      <c r="B41" s="9" t="inlineStr">
        <is>
          <t>Итог</t>
        </is>
      </c>
    </row>
    <row r="42" ht="15.75" customHeight="1" s="8">
      <c r="B42" s="12" t="inlineStr">
        <is>
          <t>Фамилия</t>
        </is>
      </c>
      <c r="C42" s="12" t="n"/>
      <c r="D42" s="12" t="n"/>
      <c r="E42" s="12" t="n"/>
      <c r="F42" s="12" t="n"/>
      <c r="G42" s="12" t="n"/>
      <c r="H42" s="12" t="n"/>
      <c r="I42" s="12" t="n"/>
      <c r="J42" s="12" t="n"/>
      <c r="K42" s="12" t="n"/>
      <c r="L42" s="12" t="n"/>
      <c r="M42" s="12" t="n"/>
      <c r="N42" s="12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  <c r="X42" s="12" t="n"/>
      <c r="Y42" s="12" t="n"/>
      <c r="Z42" s="12" t="n"/>
    </row>
    <row r="43" ht="15.75" customHeight="1" s="8">
      <c r="B43" s="12" t="inlineStr">
        <is>
          <t>Головина</t>
        </is>
      </c>
      <c r="C43" s="10">
        <f>C5-C17</f>
        <v/>
      </c>
      <c r="D43" s="10">
        <f>SUM($C5:D5)-D17</f>
        <v/>
      </c>
      <c r="E43" s="10">
        <f>SUM($C5:E5)-E17</f>
        <v/>
      </c>
      <c r="F43" s="10">
        <f>SUM($C5:F5)-F17</f>
        <v/>
      </c>
      <c r="G43" s="10">
        <f>SUM($C5:G5)-G17</f>
        <v/>
      </c>
      <c r="H43" s="10">
        <f>SUM($C5:H5)-H17</f>
        <v/>
      </c>
      <c r="I43" s="10">
        <f>SUM($C5:I5)-I17</f>
        <v/>
      </c>
      <c r="J43" s="10">
        <f>SUM($C5:J5)-J17</f>
        <v/>
      </c>
      <c r="K43" s="10">
        <f>SUM($C5:K5)-K17</f>
        <v/>
      </c>
      <c r="L43" s="10">
        <f>SUM($C5:L5)-L17</f>
        <v/>
      </c>
      <c r="M43" s="10">
        <f>SUM($C5:M5)-M17</f>
        <v/>
      </c>
      <c r="N43" s="10">
        <f>SUM($C5:N5)-N17</f>
        <v/>
      </c>
      <c r="O43" s="10">
        <f>SUM($C5:O5)-O17</f>
        <v/>
      </c>
      <c r="P43" s="10">
        <f>SUM($C5:P5)-P17</f>
        <v/>
      </c>
      <c r="Q43" s="10">
        <f>SUM($C5:Q5)-Q17</f>
        <v/>
      </c>
      <c r="R43" s="10">
        <f>SUM($C5:R5)-R17</f>
        <v/>
      </c>
      <c r="S43" s="10">
        <f>SUM($C5:S5)-S17</f>
        <v/>
      </c>
      <c r="T43" s="10">
        <f>SUM($C5:T5)-T17</f>
        <v/>
      </c>
      <c r="U43" s="10">
        <f>SUM($C5:U5)-U17</f>
        <v/>
      </c>
      <c r="V43" s="10">
        <f>SUM($C5:V5)-V17</f>
        <v/>
      </c>
      <c r="W43" s="10">
        <f>SUM($C5:W5)-W17</f>
        <v/>
      </c>
      <c r="X43" s="10">
        <f>SUM($C5:X5)-X17</f>
        <v/>
      </c>
      <c r="Y43" s="10">
        <f>SUM($C5:Y5)-Y17</f>
        <v/>
      </c>
      <c r="Z43" s="10">
        <f>SUM($C5:Z5)-Z17</f>
        <v/>
      </c>
    </row>
    <row r="44" ht="15.75" customHeight="1" s="8">
      <c r="B44" s="12" t="inlineStr">
        <is>
          <t>Гудков</t>
        </is>
      </c>
      <c r="C44" s="10">
        <f>C6-C18</f>
        <v/>
      </c>
      <c r="D44" s="10">
        <f>SUM($C6:D6)-D18</f>
        <v/>
      </c>
      <c r="E44" s="10">
        <f>SUM($C6:E6)-E18</f>
        <v/>
      </c>
      <c r="F44" s="10">
        <f>SUM($C6:F6)-F18</f>
        <v/>
      </c>
      <c r="G44" s="10">
        <f>SUM($C6:G6)-G18</f>
        <v/>
      </c>
      <c r="H44" s="10">
        <f>SUM($C6:H6)-H18</f>
        <v/>
      </c>
      <c r="I44" s="10">
        <f>SUM($C6:I6)-I18</f>
        <v/>
      </c>
      <c r="J44" s="10">
        <f>SUM($C6:J6)-J18</f>
        <v/>
      </c>
      <c r="K44" s="10">
        <f>SUM($C6:K6)-K18</f>
        <v/>
      </c>
      <c r="L44" s="10">
        <f>SUM($C6:L6)-L18</f>
        <v/>
      </c>
      <c r="M44" s="10">
        <f>SUM($C6:M6)-M18</f>
        <v/>
      </c>
      <c r="N44" s="10">
        <f>SUM($C6:N6)-N18</f>
        <v/>
      </c>
      <c r="O44" s="10">
        <f>SUM($C6:O6)-O18</f>
        <v/>
      </c>
      <c r="P44" s="10">
        <f>SUM($C6:P6)-P18</f>
        <v/>
      </c>
      <c r="Q44" s="10">
        <f>SUM($C6:Q6)-Q18</f>
        <v/>
      </c>
      <c r="R44" s="10">
        <f>SUM($C6:R6)-R18</f>
        <v/>
      </c>
      <c r="S44" s="10">
        <f>SUM($C6:S6)-S18</f>
        <v/>
      </c>
      <c r="T44" s="10">
        <f>SUM($C6:T6)-T18</f>
        <v/>
      </c>
      <c r="U44" s="10">
        <f>SUM($C6:U6)-U18</f>
        <v/>
      </c>
      <c r="V44" s="10">
        <f>SUM($C6:V6)-V18</f>
        <v/>
      </c>
      <c r="W44" s="10">
        <f>SUM($C6:W6)-W18</f>
        <v/>
      </c>
      <c r="X44" s="10">
        <f>SUM($C6:X6)-X18</f>
        <v/>
      </c>
      <c r="Y44" s="10">
        <f>SUM($C6:Y6)-Y18</f>
        <v/>
      </c>
      <c r="Z44" s="10">
        <f>SUM($C6:Z6)-Z18</f>
        <v/>
      </c>
    </row>
    <row r="45" ht="15.75" customHeight="1" s="8">
      <c r="B45" s="12" t="inlineStr">
        <is>
          <t>Ермаков</t>
        </is>
      </c>
      <c r="C45" s="10">
        <f>C7-C19</f>
        <v/>
      </c>
      <c r="D45" s="10">
        <f>SUM($C7:D7)-D19</f>
        <v/>
      </c>
      <c r="E45" s="10">
        <f>SUM($C7:E7)-E19</f>
        <v/>
      </c>
      <c r="F45" s="10">
        <f>SUM($C7:F7)-F19</f>
        <v/>
      </c>
      <c r="G45" s="10">
        <f>SUM($C7:G7)-G19</f>
        <v/>
      </c>
      <c r="H45" s="10">
        <f>SUM($C7:H7)-H19</f>
        <v/>
      </c>
      <c r="I45" s="10">
        <f>SUM($C7:I7)-I19</f>
        <v/>
      </c>
      <c r="J45" s="10">
        <f>SUM($C7:J7)-J19</f>
        <v/>
      </c>
      <c r="K45" s="10">
        <f>SUM($C7:K7)-K19</f>
        <v/>
      </c>
      <c r="L45" s="10">
        <f>SUM($C7:L7)-L19</f>
        <v/>
      </c>
      <c r="M45" s="10">
        <f>SUM($C7:M7)-M19</f>
        <v/>
      </c>
      <c r="N45" s="10">
        <f>SUM($C7:N7)-N19</f>
        <v/>
      </c>
      <c r="O45" s="10">
        <f>SUM($C7:O7)-O19</f>
        <v/>
      </c>
      <c r="P45" s="10">
        <f>SUM($C7:P7)-P19</f>
        <v/>
      </c>
      <c r="Q45" s="10">
        <f>SUM($C7:Q7)-Q19</f>
        <v/>
      </c>
      <c r="R45" s="10">
        <f>SUM($C7:R7)-R19</f>
        <v/>
      </c>
      <c r="S45" s="10">
        <f>SUM($C7:S7)-S19</f>
        <v/>
      </c>
      <c r="T45" s="10">
        <f>SUM($C7:T7)-T19</f>
        <v/>
      </c>
      <c r="U45" s="10">
        <f>SUM($C7:U7)-U19</f>
        <v/>
      </c>
      <c r="V45" s="10">
        <f>SUM($C7:V7)-V19</f>
        <v/>
      </c>
      <c r="W45" s="10">
        <f>SUM($C7:W7)-W19</f>
        <v/>
      </c>
      <c r="X45" s="10">
        <f>SUM($C7:X7)-X19</f>
        <v/>
      </c>
      <c r="Y45" s="10">
        <f>SUM($C7:Y7)-Y19</f>
        <v/>
      </c>
      <c r="Z45" s="10">
        <f>SUM($C7:Z7)-Z19</f>
        <v/>
      </c>
    </row>
    <row r="46" ht="15.75" customHeight="1" s="8">
      <c r="B46" s="12" t="inlineStr">
        <is>
          <t>Курохтин</t>
        </is>
      </c>
      <c r="C46" s="10">
        <f>C8-C20</f>
        <v/>
      </c>
      <c r="D46" s="10">
        <f>SUM($C8:D8)-D20</f>
        <v/>
      </c>
      <c r="E46" s="10">
        <f>SUM($C8:E8)-E20</f>
        <v/>
      </c>
      <c r="F46" s="10">
        <f>SUM($C8:F8)-F20</f>
        <v/>
      </c>
      <c r="G46" s="10">
        <f>SUM($C8:G8)-G20</f>
        <v/>
      </c>
      <c r="H46" s="10">
        <f>SUM($C8:H8)-H20</f>
        <v/>
      </c>
      <c r="I46" s="10">
        <f>SUM($C8:I8)-I20</f>
        <v/>
      </c>
      <c r="J46" s="10">
        <f>SUM($C8:J8)-J20</f>
        <v/>
      </c>
      <c r="K46" s="10">
        <f>SUM($C8:K8)-K20</f>
        <v/>
      </c>
      <c r="L46" s="10">
        <f>SUM($C8:L8)-L20</f>
        <v/>
      </c>
      <c r="M46" s="10">
        <f>SUM($C8:M8)-M20</f>
        <v/>
      </c>
      <c r="N46" s="10">
        <f>SUM($C8:N8)-N20</f>
        <v/>
      </c>
      <c r="O46" s="10">
        <f>SUM($C8:O8)-O20</f>
        <v/>
      </c>
      <c r="P46" s="10">
        <f>SUM($C8:P8)-P20</f>
        <v/>
      </c>
      <c r="Q46" s="10">
        <f>SUM($C8:Q8)-Q20</f>
        <v/>
      </c>
      <c r="R46" s="10">
        <f>SUM($C8:R8)-R20</f>
        <v/>
      </c>
      <c r="S46" s="10">
        <f>SUM($C8:S8)-S20</f>
        <v/>
      </c>
      <c r="T46" s="10">
        <f>SUM($C8:T8)-T20</f>
        <v/>
      </c>
      <c r="U46" s="10">
        <f>SUM($C8:U8)-U20</f>
        <v/>
      </c>
      <c r="V46" s="10">
        <f>SUM($C8:V8)-V20</f>
        <v/>
      </c>
      <c r="W46" s="10">
        <f>SUM($C8:W8)-W20</f>
        <v/>
      </c>
      <c r="X46" s="10">
        <f>SUM($C8:X8)-X20</f>
        <v/>
      </c>
      <c r="Y46" s="10">
        <f>SUM($C8:Y8)-Y20</f>
        <v/>
      </c>
      <c r="Z46" s="10">
        <f>SUM($C8:Z8)-Z20</f>
        <v/>
      </c>
    </row>
    <row r="47" ht="15.75" customHeight="1" s="8">
      <c r="B47" s="12" t="inlineStr">
        <is>
          <t>Кутенец</t>
        </is>
      </c>
      <c r="C47" s="10">
        <f>C9-C21</f>
        <v/>
      </c>
      <c r="D47" s="10">
        <f>SUM($C9:D9)-D21</f>
        <v/>
      </c>
      <c r="E47" s="10">
        <f>SUM($C9:E9)-E21</f>
        <v/>
      </c>
      <c r="F47" s="10">
        <f>SUM($C9:F9)-F21</f>
        <v/>
      </c>
      <c r="G47" s="10">
        <f>SUM($C9:G9)-G21</f>
        <v/>
      </c>
      <c r="H47" s="10">
        <f>SUM($C9:H9)-H21</f>
        <v/>
      </c>
      <c r="I47" s="10">
        <f>SUM($C9:I9)-I21</f>
        <v/>
      </c>
      <c r="J47" s="10">
        <f>SUM($C9:J9)-J21</f>
        <v/>
      </c>
      <c r="K47" s="10">
        <f>SUM($C9:K9)-K21</f>
        <v/>
      </c>
      <c r="L47" s="10">
        <f>SUM($C9:L9)-L21</f>
        <v/>
      </c>
      <c r="M47" s="10">
        <f>SUM($C9:M9)-M21</f>
        <v/>
      </c>
      <c r="N47" s="10">
        <f>SUM($C9:N9)-N21</f>
        <v/>
      </c>
      <c r="O47" s="10">
        <f>SUM($C9:O9)-O21</f>
        <v/>
      </c>
      <c r="P47" s="10">
        <f>SUM($C9:P9)-P21</f>
        <v/>
      </c>
      <c r="Q47" s="10">
        <f>SUM($C9:Q9)-Q21</f>
        <v/>
      </c>
      <c r="R47" s="10">
        <f>SUM($C9:R9)-R21</f>
        <v/>
      </c>
      <c r="S47" s="10">
        <f>SUM($C9:S9)-S21</f>
        <v/>
      </c>
      <c r="T47" s="10">
        <f>SUM($C9:T9)-T21</f>
        <v/>
      </c>
      <c r="U47" s="10">
        <f>SUM($C9:U9)-U21</f>
        <v/>
      </c>
      <c r="V47" s="10">
        <f>SUM($C9:V9)-V21</f>
        <v/>
      </c>
      <c r="W47" s="10">
        <f>SUM($C9:W9)-W21</f>
        <v/>
      </c>
      <c r="X47" s="10">
        <f>SUM($C9:X9)-X21</f>
        <v/>
      </c>
      <c r="Y47" s="10">
        <f>SUM($C9:Y9)-Y21</f>
        <v/>
      </c>
      <c r="Z47" s="10">
        <f>SUM($C9:Z9)-Z21</f>
        <v/>
      </c>
    </row>
    <row r="48" ht="15.75" customHeight="1" s="8">
      <c r="B48" s="12" t="inlineStr">
        <is>
          <t>Медведев</t>
        </is>
      </c>
      <c r="C48" s="10">
        <f>C10-C22</f>
        <v/>
      </c>
      <c r="D48" s="10">
        <f>SUM($C10:D10)-D22</f>
        <v/>
      </c>
      <c r="E48" s="10">
        <f>SUM($C10:E10)-E22</f>
        <v/>
      </c>
      <c r="F48" s="10">
        <f>SUM($C10:F10)-F22</f>
        <v/>
      </c>
      <c r="G48" s="10">
        <f>SUM($C10:G10)-G22</f>
        <v/>
      </c>
      <c r="H48" s="10">
        <f>SUM($C10:H10)-H22</f>
        <v/>
      </c>
      <c r="I48" s="10">
        <f>SUM($C10:I10)-I22</f>
        <v/>
      </c>
      <c r="J48" s="10">
        <f>SUM($C10:J10)-J22</f>
        <v/>
      </c>
      <c r="K48" s="10">
        <f>SUM($C10:K10)-K22</f>
        <v/>
      </c>
      <c r="L48" s="10">
        <f>SUM($C10:L10)-L22</f>
        <v/>
      </c>
      <c r="M48" s="10">
        <f>SUM($C10:M10)-M22</f>
        <v/>
      </c>
      <c r="N48" s="10">
        <f>SUM($C10:N10)-N22</f>
        <v/>
      </c>
      <c r="O48" s="10">
        <f>SUM($C10:O10)-O22</f>
        <v/>
      </c>
      <c r="P48" s="10">
        <f>SUM($C10:P10)-P22</f>
        <v/>
      </c>
      <c r="Q48" s="10">
        <f>SUM($C10:Q10)-Q22</f>
        <v/>
      </c>
      <c r="R48" s="10">
        <f>SUM($C10:R10)-R22</f>
        <v/>
      </c>
      <c r="S48" s="10">
        <f>SUM($C10:S10)-S22</f>
        <v/>
      </c>
      <c r="T48" s="10">
        <f>SUM($C10:T10)-T22</f>
        <v/>
      </c>
      <c r="U48" s="10">
        <f>SUM($C10:U10)-U22</f>
        <v/>
      </c>
      <c r="V48" s="10">
        <f>SUM($C10:V10)-V22</f>
        <v/>
      </c>
      <c r="W48" s="10">
        <f>SUM($C10:W10)-W22</f>
        <v/>
      </c>
      <c r="X48" s="10">
        <f>SUM($C10:X10)-X22</f>
        <v/>
      </c>
      <c r="Y48" s="10">
        <f>SUM($C10:Y10)-Y22</f>
        <v/>
      </c>
      <c r="Z48" s="10">
        <f>SUM($C10:Z10)-Z22</f>
        <v/>
      </c>
    </row>
    <row r="49" ht="15.75" customHeight="1" s="8">
      <c r="B49" s="12" t="inlineStr">
        <is>
          <t>Орлов</t>
        </is>
      </c>
      <c r="C49" s="10">
        <f>C11-C23</f>
        <v/>
      </c>
      <c r="D49" s="10">
        <f>SUM($C11:D11)-D23</f>
        <v/>
      </c>
      <c r="E49" s="10">
        <f>SUM($C11:E11)-E23</f>
        <v/>
      </c>
      <c r="F49" s="10">
        <f>SUM($C11:F11)-F23</f>
        <v/>
      </c>
      <c r="G49" s="10">
        <f>SUM($C11:G11)-G23</f>
        <v/>
      </c>
      <c r="H49" s="10">
        <f>SUM($C11:H11)-H23</f>
        <v/>
      </c>
      <c r="I49" s="10">
        <f>SUM($C11:I11)-I23</f>
        <v/>
      </c>
      <c r="J49" s="10">
        <f>SUM($C11:J11)-J23</f>
        <v/>
      </c>
      <c r="K49" s="10">
        <f>SUM($C11:K11)-K23</f>
        <v/>
      </c>
      <c r="L49" s="10">
        <f>SUM($C11:L11)-L23</f>
        <v/>
      </c>
      <c r="M49" s="10">
        <f>SUM($C11:M11)-M23</f>
        <v/>
      </c>
      <c r="N49" s="10">
        <f>SUM($C11:N11)-N23</f>
        <v/>
      </c>
      <c r="O49" s="10">
        <f>SUM($C11:O11)-O23</f>
        <v/>
      </c>
      <c r="P49" s="10">
        <f>SUM($C11:P11)-P23</f>
        <v/>
      </c>
      <c r="Q49" s="10">
        <f>SUM($C11:Q11)-Q23</f>
        <v/>
      </c>
      <c r="R49" s="10">
        <f>SUM($C11:R11)-R23</f>
        <v/>
      </c>
      <c r="S49" s="10">
        <f>SUM($C11:S11)-S23</f>
        <v/>
      </c>
      <c r="T49" s="10">
        <f>SUM($C11:T11)-T23</f>
        <v/>
      </c>
      <c r="U49" s="10">
        <f>SUM($C11:U11)-U23</f>
        <v/>
      </c>
      <c r="V49" s="10">
        <f>SUM($C11:V11)-V23</f>
        <v/>
      </c>
      <c r="W49" s="10">
        <f>SUM($C11:W11)-W23</f>
        <v/>
      </c>
      <c r="X49" s="10">
        <f>SUM($C11:X11)-X23</f>
        <v/>
      </c>
      <c r="Y49" s="10">
        <f>SUM($C11:Y11)-Y23</f>
        <v/>
      </c>
      <c r="Z49" s="10">
        <f>SUM($C11:Z11)-Z23</f>
        <v/>
      </c>
    </row>
    <row r="50" ht="15.75" customHeight="1" s="8">
      <c r="B50" s="12" t="inlineStr">
        <is>
          <t>Хасанов</t>
        </is>
      </c>
      <c r="C50" s="10">
        <f>C12-C24</f>
        <v/>
      </c>
      <c r="D50" s="10">
        <f>SUM($C12:D12)-D24</f>
        <v/>
      </c>
      <c r="E50" s="10">
        <f>SUM($C12:E12)-E24</f>
        <v/>
      </c>
      <c r="F50" s="10">
        <f>SUM($C12:F12)-F24</f>
        <v/>
      </c>
      <c r="G50" s="10">
        <f>SUM($C12:G12)-G24</f>
        <v/>
      </c>
      <c r="H50" s="10">
        <f>SUM($C12:H12)-H24</f>
        <v/>
      </c>
      <c r="I50" s="10">
        <f>SUM($C12:I12)-I24</f>
        <v/>
      </c>
      <c r="J50" s="10">
        <f>SUM($C12:J12)-J24</f>
        <v/>
      </c>
      <c r="K50" s="10">
        <f>SUM($C12:K12)-K24</f>
        <v/>
      </c>
      <c r="L50" s="10">
        <f>SUM($C12:L12)-L24</f>
        <v/>
      </c>
      <c r="M50" s="10">
        <f>SUM($C12:M12)-M24</f>
        <v/>
      </c>
      <c r="N50" s="10">
        <f>SUM($C12:N12)-N24</f>
        <v/>
      </c>
      <c r="O50" s="10">
        <f>SUM($C12:O12)-O24</f>
        <v/>
      </c>
      <c r="P50" s="10">
        <f>SUM($C12:P12)-P24</f>
        <v/>
      </c>
      <c r="Q50" s="10">
        <f>SUM($C12:Q12)-Q24</f>
        <v/>
      </c>
      <c r="R50" s="10">
        <f>SUM($C12:R12)-R24</f>
        <v/>
      </c>
      <c r="S50" s="10">
        <f>SUM($C12:S12)-S24</f>
        <v/>
      </c>
      <c r="T50" s="10">
        <f>SUM($C12:T12)-T24</f>
        <v/>
      </c>
      <c r="U50" s="10">
        <f>SUM($C12:U12)-U24</f>
        <v/>
      </c>
      <c r="V50" s="10">
        <f>SUM($C12:V12)-V24</f>
        <v/>
      </c>
      <c r="W50" s="10">
        <f>SUM($C12:W12)-W24</f>
        <v/>
      </c>
      <c r="X50" s="10">
        <f>SUM($C12:X12)-X24</f>
        <v/>
      </c>
      <c r="Y50" s="10">
        <f>SUM($C12:Y12)-Y24</f>
        <v/>
      </c>
      <c r="Z50" s="10">
        <f>SUM($C12:Z12)-Z24</f>
        <v/>
      </c>
    </row>
    <row r="52" ht="15.75" customHeight="1" s="8">
      <c r="B52" s="12" t="inlineStr">
        <is>
          <t>Предмет</t>
        </is>
      </c>
      <c r="C52" s="12" t="inlineStr">
        <is>
          <t>Цена</t>
        </is>
      </c>
    </row>
    <row r="53" ht="15.75" customHeight="1" s="8">
      <c r="B53" s="10" t="inlineStr">
        <is>
          <t>Ручка</t>
        </is>
      </c>
      <c r="C53" s="10" t="n">
        <v>15</v>
      </c>
    </row>
    <row r="54" ht="15.75" customHeight="1" s="8">
      <c r="B54" s="10" t="inlineStr">
        <is>
          <t>Попсокет</t>
        </is>
      </c>
      <c r="C54" s="10" t="n">
        <v>20</v>
      </c>
    </row>
    <row r="55" ht="15.75" customHeight="1" s="8">
      <c r="B55" s="10" t="inlineStr">
        <is>
          <t>Стикерпак</t>
        </is>
      </c>
      <c r="C55" s="10" t="n">
        <v>15</v>
      </c>
    </row>
    <row r="56" ht="15.75" customHeight="1" s="8">
      <c r="B56" s="10" t="inlineStr">
        <is>
          <t>Браслет</t>
        </is>
      </c>
      <c r="C56" s="10" t="n">
        <v>20</v>
      </c>
    </row>
    <row r="57" ht="15.75" customHeight="1" s="8">
      <c r="B57" s="10" t="inlineStr">
        <is>
          <t>Бутылка для воды</t>
        </is>
      </c>
      <c r="C57" s="10" t="n">
        <v>30</v>
      </c>
    </row>
    <row r="58" ht="15.75" customHeight="1" s="8">
      <c r="B58" s="10" t="inlineStr">
        <is>
          <t>Мешок для обуви</t>
        </is>
      </c>
      <c r="C58" s="10" t="n">
        <v>35</v>
      </c>
    </row>
    <row r="59" ht="15.75" customHeight="1" s="8">
      <c r="B59" s="10" t="inlineStr">
        <is>
          <t>Шоппер</t>
        </is>
      </c>
      <c r="C59" s="10" t="n">
        <v>40</v>
      </c>
    </row>
    <row r="60" ht="15.75" customHeight="1" s="8">
      <c r="B60" s="10" t="inlineStr">
        <is>
          <t>Тетрадь</t>
        </is>
      </c>
      <c r="C60" s="10" t="n">
        <v>25</v>
      </c>
    </row>
    <row r="61" ht="15.75" customHeight="1" s="8">
      <c r="B61" s="10" t="inlineStr">
        <is>
          <t>Брелок "Котик"</t>
        </is>
      </c>
      <c r="C61" s="10" t="n">
        <v>35</v>
      </c>
    </row>
    <row r="62" ht="15.75" customHeight="1" s="8">
      <c r="B62" s="10" t="inlineStr">
        <is>
          <t>Брелок "Капибара"</t>
        </is>
      </c>
      <c r="C62" s="10" t="n">
        <v>25</v>
      </c>
    </row>
    <row r="63" ht="15.75" customHeight="1" s="8">
      <c r="B63" s="10" t="inlineStr">
        <is>
          <t>Брелок "Гусь"</t>
        </is>
      </c>
      <c r="C63" s="10" t="n">
        <v>25</v>
      </c>
    </row>
    <row r="64" ht="15.75" customHeight="1" s="8">
      <c r="B64" s="10" t="inlineStr">
        <is>
          <t>Наручные часы</t>
        </is>
      </c>
      <c r="C64" s="10" t="n">
        <v>35</v>
      </c>
    </row>
    <row r="65" ht="15.75" customHeight="1" s="8">
      <c r="B65" s="10" t="inlineStr">
        <is>
          <t>Сникерс</t>
        </is>
      </c>
      <c r="C65" s="10" t="n">
        <v>20</v>
      </c>
    </row>
    <row r="66" ht="15.75" customHeight="1" s="8">
      <c r="B66" s="10" t="inlineStr">
        <is>
          <t>Баунти</t>
        </is>
      </c>
      <c r="C66" s="10" t="n">
        <v>25</v>
      </c>
    </row>
    <row r="67" ht="15.75" customHeight="1" s="8">
      <c r="B67" s="10" t="inlineStr">
        <is>
          <t>Твикс</t>
        </is>
      </c>
      <c r="C67" s="10" t="n">
        <v>25</v>
      </c>
    </row>
    <row r="68" ht="15.75" customHeight="1" s="8">
      <c r="B68" s="10" t="inlineStr">
        <is>
          <t>Эмэндэмс</t>
        </is>
      </c>
      <c r="C68" s="10" t="n">
        <v>25</v>
      </c>
    </row>
    <row r="69" ht="15.75" customHeight="1" s="8">
      <c r="B69" s="10" t="inlineStr">
        <is>
          <t>Скиттлс</t>
        </is>
      </c>
      <c r="C69" s="10" t="n">
        <v>25</v>
      </c>
    </row>
    <row r="70" ht="15.75" customHeight="1" s="8">
      <c r="B70" s="10" t="inlineStr">
        <is>
          <t>Марс</t>
        </is>
      </c>
      <c r="C70" s="10" t="n">
        <v>25</v>
      </c>
    </row>
    <row r="71" ht="15.75" customHeight="1" s="8">
      <c r="B71" s="10" t="inlineStr">
        <is>
          <t>Лейс</t>
        </is>
      </c>
      <c r="C71" s="10" t="n">
        <v>25</v>
      </c>
    </row>
    <row r="72" ht="15.75" customHeight="1" s="8">
      <c r="B72" s="10" t="inlineStr">
        <is>
          <t>Липтон</t>
        </is>
      </c>
      <c r="C72" s="10" t="n">
        <v>25</v>
      </c>
    </row>
    <row r="73" ht="15.75" customHeight="1" s="8">
      <c r="B73" s="10" t="inlineStr">
        <is>
          <t>Черноголовка</t>
        </is>
      </c>
      <c r="C73" s="10" t="n">
        <v>25</v>
      </c>
    </row>
    <row r="74" ht="15.75" customHeight="1" s="8">
      <c r="B74" s="10" t="inlineStr">
        <is>
          <t>Значёк "Гослинг"</t>
        </is>
      </c>
      <c r="C74" s="10" t="n">
        <v>25</v>
      </c>
    </row>
    <row r="75" ht="15.75" customHeight="1" s="8">
      <c r="B75" s="10" t="inlineStr">
        <is>
          <t>Значёк "Котик"</t>
        </is>
      </c>
      <c r="C75" s="10" t="n">
        <v>25</v>
      </c>
    </row>
    <row r="76" ht="15.75" customHeight="1" s="8">
      <c r="B76" s="10" t="inlineStr">
        <is>
          <t>-</t>
        </is>
      </c>
      <c r="C76" s="10" t="n">
        <v>0</v>
      </c>
    </row>
  </sheetData>
  <mergeCells count="4">
    <mergeCell ref="B28:Z28"/>
    <mergeCell ref="B41:Z41"/>
    <mergeCell ref="B3:Z3"/>
    <mergeCell ref="B15:Z15"/>
  </mergeCells>
  <conditionalFormatting sqref="C43:Z50">
    <cfRule type="cellIs" rank="0" priority="2" equalAverage="0" operator="lessThan" aboveAverage="0" dxfId="3" text="" percent="0" bottom="0">
      <formula>0</formula>
    </cfRule>
  </conditionalFormatting>
  <dataValidations count="1">
    <dataValidation sqref="C30:Z37" showDropDown="0" showInputMessage="0" showErrorMessage="1" allowBlank="0" type="list" errorStyle="stop" operator="between">
      <formula1>Лист1!$B$53:$B$76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tableParts count="4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2024-03-15T14:34:38Z</dcterms:created>
  <dcterms:modified xmlns:dcterms="http://purl.org/dc/terms/" xmlns:xsi="http://www.w3.org/2001/XMLSchema-instance" xsi:type="dcterms:W3CDTF">2024-03-15T20:39:28Z</dcterms:modified>
  <cp:revision>1</cp:revision>
</cp:coreProperties>
</file>