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stin/Documents/Research/20171023_Cable_Purchase_Optimization/"/>
    </mc:Choice>
  </mc:AlternateContent>
  <bookViews>
    <workbookView xWindow="0" yWindow="460" windowWidth="28800" windowHeight="16500" tabRatio="500" activeTab="2"/>
  </bookViews>
  <sheets>
    <sheet name="Sheet1" sheetId="1" r:id="rId1"/>
    <sheet name="Minimize Cord Costs" sheetId="2" r:id="rId2"/>
    <sheet name="More Complex Solution" sheetId="3" r:id="rId3"/>
  </sheets>
  <definedNames>
    <definedName name="solver_adj" localSheetId="1" hidden="1">'Minimize Cord Costs'!$B$6:$B$9,'Minimize Cord Costs'!$B$12:$B$15,'Minimize Cord Costs'!$B$18:$B$21</definedName>
    <definedName name="solver_adj" localSheetId="2" hidden="1">'More Complex Solution'!$B$8:$I$11,'More Complex Solution'!$B$14:$I$17,'More Complex Solution'!$B$20:$I$23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itr" localSheetId="1" hidden="1">2147483647</definedName>
    <definedName name="solver_itr" localSheetId="2" hidden="1">2147483647</definedName>
    <definedName name="solver_lhs1" localSheetId="1" hidden="1">'Minimize Cord Costs'!$B$12:$B$15</definedName>
    <definedName name="solver_lhs1" localSheetId="2" hidden="1">'More Complex Solution'!$B$25</definedName>
    <definedName name="solver_lhs10" localSheetId="1" hidden="1">'Minimize Cord Costs'!$I$3</definedName>
    <definedName name="solver_lhs10" localSheetId="2" hidden="1">'More Complex Solution'!$I$25</definedName>
    <definedName name="solver_lhs11" localSheetId="2" hidden="1">'More Complex Solution'!$I$3</definedName>
    <definedName name="solver_lhs12" localSheetId="2" hidden="1">'More Complex Solution'!$J$25</definedName>
    <definedName name="solver_lhs2" localSheetId="1" hidden="1">'Minimize Cord Costs'!$B$18:$B$21</definedName>
    <definedName name="solver_lhs2" localSheetId="2" hidden="1">'More Complex Solution'!$B$25:$F$25</definedName>
    <definedName name="solver_lhs3" localSheetId="1" hidden="1">'Minimize Cord Costs'!$B$3</definedName>
    <definedName name="solver_lhs3" localSheetId="2" hidden="1">'More Complex Solution'!$B$3:$F$3</definedName>
    <definedName name="solver_lhs4" localSheetId="1" hidden="1">'Minimize Cord Costs'!$B$6:$B$9</definedName>
    <definedName name="solver_lhs4" localSheetId="2" hidden="1">'More Complex Solution'!$G$4</definedName>
    <definedName name="solver_lhs5" localSheetId="1" hidden="1">'Minimize Cord Costs'!$C$3</definedName>
    <definedName name="solver_lhs5" localSheetId="2" hidden="1">'More Complex Solution'!$H$25:$I$25</definedName>
    <definedName name="solver_lhs6" localSheetId="1" hidden="1">'Minimize Cord Costs'!$D$3</definedName>
    <definedName name="solver_lhs6" localSheetId="2" hidden="1">'More Complex Solution'!$I$25</definedName>
    <definedName name="solver_lhs7" localSheetId="1" hidden="1">'Minimize Cord Costs'!$E$3</definedName>
    <definedName name="solver_lhs7" localSheetId="2" hidden="1">'More Complex Solution'!$I$3</definedName>
    <definedName name="solver_lhs8" localSheetId="1" hidden="1">'Minimize Cord Costs'!$F$3</definedName>
    <definedName name="solver_lhs8" localSheetId="2" hidden="1">'More Complex Solution'!$J$25</definedName>
    <definedName name="solver_lhs9" localSheetId="1" hidden="1">'Minimize Cord Costs'!$G$4</definedName>
    <definedName name="solver_lhs9" localSheetId="2" hidden="1">'More Complex Solution'!$H$25:$I$25</definedName>
    <definedName name="solver_lin" localSheetId="1" hidden="1">1</definedName>
    <definedName name="solver_lin" localSheetId="2" hidden="1">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10</definedName>
    <definedName name="solver_num" localSheetId="2" hidden="1">8</definedName>
    <definedName name="solver_opt" localSheetId="1" hidden="1">'Minimize Cord Costs'!$D$23</definedName>
    <definedName name="solver_opt" localSheetId="2" hidden="1">'More Complex Solution'!$L$25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4</definedName>
    <definedName name="solver_rel1" localSheetId="2" hidden="1">2</definedName>
    <definedName name="solver_rel10" localSheetId="1" hidden="1">3</definedName>
    <definedName name="solver_rel10" localSheetId="2" hidden="1">2</definedName>
    <definedName name="solver_rel11" localSheetId="2" hidden="1">3</definedName>
    <definedName name="solver_rel12" localSheetId="2" hidden="1">3</definedName>
    <definedName name="solver_rel2" localSheetId="1" hidden="1">4</definedName>
    <definedName name="solver_rel2" localSheetId="2" hidden="1">1</definedName>
    <definedName name="solver_rel3" localSheetId="1" hidden="1">3</definedName>
    <definedName name="solver_rel3" localSheetId="2" hidden="1">3</definedName>
    <definedName name="solver_rel4" localSheetId="1" hidden="1">4</definedName>
    <definedName name="solver_rel4" localSheetId="2" hidden="1">3</definedName>
    <definedName name="solver_rel5" localSheetId="1" hidden="1">3</definedName>
    <definedName name="solver_rel5" localSheetId="2" hidden="1">1</definedName>
    <definedName name="solver_rel6" localSheetId="1" hidden="1">3</definedName>
    <definedName name="solver_rel6" localSheetId="2" hidden="1">2</definedName>
    <definedName name="solver_rel7" localSheetId="1" hidden="1">3</definedName>
    <definedName name="solver_rel7" localSheetId="2" hidden="1">3</definedName>
    <definedName name="solver_rel8" localSheetId="1" hidden="1">3</definedName>
    <definedName name="solver_rel8" localSheetId="2" hidden="1">3</definedName>
    <definedName name="solver_rel9" localSheetId="1" hidden="1">3</definedName>
    <definedName name="solver_rel9" localSheetId="2" hidden="1">1</definedName>
    <definedName name="solver_rhs1" localSheetId="1" hidden="1">integer</definedName>
    <definedName name="solver_rhs1" localSheetId="2" hidden="1">1</definedName>
    <definedName name="solver_rhs10" localSheetId="1" hidden="1">1</definedName>
    <definedName name="solver_rhs10" localSheetId="2" hidden="1">1</definedName>
    <definedName name="solver_rhs11" localSheetId="2" hidden="1">1</definedName>
    <definedName name="solver_rhs12" localSheetId="2" hidden="1">4</definedName>
    <definedName name="solver_rhs2" localSheetId="1" hidden="1">integer</definedName>
    <definedName name="solver_rhs2" localSheetId="2" hidden="1">1</definedName>
    <definedName name="solver_rhs3" localSheetId="1" hidden="1">1</definedName>
    <definedName name="solver_rhs3" localSheetId="2" hidden="1">1</definedName>
    <definedName name="solver_rhs4" localSheetId="1" hidden="1">integer</definedName>
    <definedName name="solver_rhs4" localSheetId="2" hidden="1">1</definedName>
    <definedName name="solver_rhs5" localSheetId="1" hidden="1">1</definedName>
    <definedName name="solver_rhs5" localSheetId="2" hidden="1">1</definedName>
    <definedName name="solver_rhs6" localSheetId="1" hidden="1">1</definedName>
    <definedName name="solver_rhs6" localSheetId="2" hidden="1">1</definedName>
    <definedName name="solver_rhs7" localSheetId="1" hidden="1">1</definedName>
    <definedName name="solver_rhs7" localSheetId="2" hidden="1">1</definedName>
    <definedName name="solver_rhs8" localSheetId="1" hidden="1">1</definedName>
    <definedName name="solver_rhs8" localSheetId="2" hidden="1">4</definedName>
    <definedName name="solver_rhs9" localSheetId="1" hidden="1">1</definedName>
    <definedName name="solver_rhs9" localSheetId="2" hidden="1">1</definedName>
    <definedName name="solver_rlx" localSheetId="1" hidden="1">1</definedName>
    <definedName name="solver_rlx" localSheetId="2" hidden="1">1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3" l="1"/>
  <c r="H25" i="3"/>
  <c r="F25" i="3"/>
  <c r="E25" i="3"/>
  <c r="D25" i="3"/>
  <c r="B25" i="3"/>
  <c r="C25" i="3"/>
  <c r="J25" i="3"/>
  <c r="J23" i="3"/>
  <c r="J22" i="3"/>
  <c r="J21" i="3"/>
  <c r="J20" i="3"/>
  <c r="J17" i="3"/>
  <c r="J16" i="3"/>
  <c r="J15" i="3"/>
  <c r="J14" i="3"/>
  <c r="J9" i="3"/>
  <c r="J10" i="3"/>
  <c r="J11" i="3"/>
  <c r="J8" i="3"/>
  <c r="B3" i="3"/>
  <c r="C3" i="3"/>
  <c r="D3" i="3"/>
  <c r="E3" i="3"/>
  <c r="F3" i="3"/>
  <c r="G3" i="3"/>
  <c r="H3" i="3"/>
  <c r="I3" i="3"/>
  <c r="G4" i="3"/>
  <c r="L8" i="3"/>
  <c r="L9" i="3"/>
  <c r="L10" i="3"/>
  <c r="L11" i="3"/>
  <c r="L14" i="3"/>
  <c r="L15" i="3"/>
  <c r="L16" i="3"/>
  <c r="L17" i="3"/>
  <c r="L20" i="3"/>
  <c r="L21" i="3"/>
  <c r="L22" i="3"/>
  <c r="L23" i="3"/>
  <c r="L25" i="3"/>
  <c r="G3" i="2"/>
  <c r="H3" i="2"/>
  <c r="G4" i="2"/>
  <c r="F3" i="2"/>
  <c r="D6" i="2"/>
  <c r="D7" i="2"/>
  <c r="D8" i="2"/>
  <c r="D9" i="2"/>
  <c r="D12" i="2"/>
  <c r="D13" i="2"/>
  <c r="D14" i="2"/>
  <c r="D15" i="2"/>
  <c r="D18" i="2"/>
  <c r="D19" i="2"/>
  <c r="D20" i="2"/>
  <c r="D21" i="2"/>
  <c r="D23" i="2"/>
  <c r="I3" i="2"/>
  <c r="E3" i="2"/>
  <c r="D3" i="2"/>
  <c r="C3" i="2"/>
  <c r="B3" i="2"/>
  <c r="C9" i="1"/>
  <c r="C10" i="1"/>
  <c r="C8" i="1"/>
  <c r="C7" i="1"/>
</calcChain>
</file>

<file path=xl/sharedStrings.xml><?xml version="1.0" encoding="utf-8"?>
<sst xmlns="http://schemas.openxmlformats.org/spreadsheetml/2006/main" count="81" uniqueCount="20">
  <si>
    <t>MBP</t>
  </si>
  <si>
    <t>iPad</t>
  </si>
  <si>
    <t>iPhone</t>
  </si>
  <si>
    <t>Android</t>
  </si>
  <si>
    <t>Camera</t>
  </si>
  <si>
    <t>Battery</t>
  </si>
  <si>
    <t>HD</t>
  </si>
  <si>
    <t>Lightning conenctors</t>
  </si>
  <si>
    <t>Microusb</t>
  </si>
  <si>
    <t>Power Supply</t>
  </si>
  <si>
    <t>USB-C</t>
  </si>
  <si>
    <t>USB</t>
  </si>
  <si>
    <t>Lightning connector</t>
  </si>
  <si>
    <t>One foot</t>
  </si>
  <si>
    <t>Qty</t>
  </si>
  <si>
    <t>Unit Cost</t>
  </si>
  <si>
    <t>Three Foot</t>
  </si>
  <si>
    <t>Six Foot</t>
  </si>
  <si>
    <t>Total Cost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</si>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</sst>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zoomScale="115" workbookViewId="0">
      <selection activeCell="B27" sqref="B27"/>
    </sheetView>
  </sheetViews>
  <sheetFormatPr baseColWidth="10" defaultRowHeight="16" x14ac:dyDescent="0.2"/>
  <cols>
    <col min="2" max="2" width="19.1640625" customWidth="1"/>
    <col min="3" max="3" width="12.1640625" bestFit="1" customWidth="1"/>
  </cols>
  <sheetData>
    <row r="2" spans="2:10" x14ac:dyDescent="0.2">
      <c r="H2" t="s">
        <v>5</v>
      </c>
    </row>
    <row r="3" spans="2:10" x14ac:dyDescent="0.2">
      <c r="C3" t="s">
        <v>9</v>
      </c>
      <c r="D3" t="s">
        <v>1</v>
      </c>
      <c r="E3" t="s">
        <v>2</v>
      </c>
      <c r="F3" t="s">
        <v>3</v>
      </c>
      <c r="G3" t="s">
        <v>4</v>
      </c>
      <c r="H3" t="s">
        <v>11</v>
      </c>
      <c r="I3" t="s">
        <v>10</v>
      </c>
      <c r="J3" t="s">
        <v>6</v>
      </c>
    </row>
    <row r="4" spans="2:10" x14ac:dyDescent="0.2">
      <c r="B4" t="s">
        <v>0</v>
      </c>
    </row>
    <row r="7" spans="2:10" x14ac:dyDescent="0.2">
      <c r="B7" t="s">
        <v>7</v>
      </c>
      <c r="C7">
        <f>C4+D4</f>
        <v>0</v>
      </c>
    </row>
    <row r="8" spans="2:10" x14ac:dyDescent="0.2">
      <c r="B8" t="s">
        <v>8</v>
      </c>
      <c r="C8">
        <f>F4+E4</f>
        <v>0</v>
      </c>
    </row>
    <row r="9" spans="2:10" x14ac:dyDescent="0.2">
      <c r="B9" t="s">
        <v>11</v>
      </c>
      <c r="C9">
        <f>G4+H4</f>
        <v>0</v>
      </c>
    </row>
    <row r="10" spans="2:10" x14ac:dyDescent="0.2">
      <c r="B10" t="s">
        <v>10</v>
      </c>
      <c r="C10">
        <f>C4+J4+I4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15" workbookViewId="0">
      <selection activeCell="F8" sqref="F8"/>
    </sheetView>
  </sheetViews>
  <sheetFormatPr baseColWidth="10" defaultRowHeight="16" x14ac:dyDescent="0.2"/>
  <cols>
    <col min="1" max="1" width="19.1640625" customWidth="1"/>
    <col min="2" max="2" width="12.1640625" bestFit="1" customWidth="1"/>
  </cols>
  <sheetData>
    <row r="1" spans="1:9" x14ac:dyDescent="0.2">
      <c r="G1" t="s">
        <v>5</v>
      </c>
    </row>
    <row r="2" spans="1:9" x14ac:dyDescent="0.2"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10</v>
      </c>
      <c r="I2" t="s">
        <v>6</v>
      </c>
    </row>
    <row r="3" spans="1:9" x14ac:dyDescent="0.2">
      <c r="A3" t="s">
        <v>0</v>
      </c>
      <c r="B3">
        <f>B21</f>
        <v>1</v>
      </c>
      <c r="C3">
        <f>B18+B12+B6</f>
        <v>1</v>
      </c>
      <c r="D3">
        <f>B18+B12+B6</f>
        <v>1</v>
      </c>
      <c r="E3">
        <f>B7+B13+B19</f>
        <v>1</v>
      </c>
      <c r="F3">
        <f>B13+B19</f>
        <v>1</v>
      </c>
      <c r="G3">
        <f>B14+B20</f>
        <v>0</v>
      </c>
      <c r="H3">
        <f>B15+B21</f>
        <v>1</v>
      </c>
      <c r="I3">
        <f>B15+B21</f>
        <v>1</v>
      </c>
    </row>
    <row r="4" spans="1:9" x14ac:dyDescent="0.2">
      <c r="G4">
        <f>G3+H3</f>
        <v>1</v>
      </c>
    </row>
    <row r="5" spans="1:9" x14ac:dyDescent="0.2">
      <c r="A5" t="s">
        <v>13</v>
      </c>
      <c r="B5" t="s">
        <v>14</v>
      </c>
      <c r="C5" t="s">
        <v>15</v>
      </c>
      <c r="D5" t="s">
        <v>18</v>
      </c>
    </row>
    <row r="6" spans="1:9" x14ac:dyDescent="0.2">
      <c r="A6" t="s">
        <v>12</v>
      </c>
      <c r="B6">
        <v>1</v>
      </c>
      <c r="C6">
        <v>10</v>
      </c>
      <c r="D6">
        <f>B6*C6</f>
        <v>10</v>
      </c>
    </row>
    <row r="7" spans="1:9" x14ac:dyDescent="0.2">
      <c r="A7" t="s">
        <v>8</v>
      </c>
      <c r="B7">
        <v>0</v>
      </c>
      <c r="C7">
        <v>10</v>
      </c>
      <c r="D7">
        <f t="shared" ref="D7:D9" si="0">B7*C7</f>
        <v>0</v>
      </c>
    </row>
    <row r="8" spans="1:9" x14ac:dyDescent="0.2">
      <c r="A8" t="s">
        <v>11</v>
      </c>
      <c r="B8">
        <v>0</v>
      </c>
      <c r="C8">
        <v>10</v>
      </c>
      <c r="D8">
        <f t="shared" si="0"/>
        <v>0</v>
      </c>
    </row>
    <row r="9" spans="1:9" x14ac:dyDescent="0.2">
      <c r="A9" t="s">
        <v>10</v>
      </c>
      <c r="B9">
        <v>0</v>
      </c>
      <c r="C9">
        <v>10</v>
      </c>
      <c r="D9">
        <f t="shared" si="0"/>
        <v>0</v>
      </c>
    </row>
    <row r="11" spans="1:9" x14ac:dyDescent="0.2">
      <c r="A11" t="s">
        <v>16</v>
      </c>
    </row>
    <row r="12" spans="1:9" x14ac:dyDescent="0.2">
      <c r="A12" t="s">
        <v>12</v>
      </c>
      <c r="B12">
        <v>0</v>
      </c>
      <c r="C12">
        <v>15</v>
      </c>
      <c r="D12">
        <f>B12*C12</f>
        <v>0</v>
      </c>
    </row>
    <row r="13" spans="1:9" x14ac:dyDescent="0.2">
      <c r="A13" t="s">
        <v>8</v>
      </c>
      <c r="B13">
        <v>1</v>
      </c>
      <c r="C13">
        <v>15</v>
      </c>
      <c r="D13">
        <f t="shared" ref="D13:D15" si="1">B13*C13</f>
        <v>15</v>
      </c>
    </row>
    <row r="14" spans="1:9" x14ac:dyDescent="0.2">
      <c r="A14" t="s">
        <v>11</v>
      </c>
      <c r="B14">
        <v>0</v>
      </c>
      <c r="C14">
        <v>15</v>
      </c>
      <c r="D14">
        <f t="shared" si="1"/>
        <v>0</v>
      </c>
    </row>
    <row r="15" spans="1:9" x14ac:dyDescent="0.2">
      <c r="A15" t="s">
        <v>10</v>
      </c>
      <c r="B15">
        <v>0</v>
      </c>
      <c r="C15">
        <v>15</v>
      </c>
      <c r="D15">
        <f t="shared" si="1"/>
        <v>0</v>
      </c>
    </row>
    <row r="17" spans="1:4" x14ac:dyDescent="0.2">
      <c r="A17" t="s">
        <v>17</v>
      </c>
    </row>
    <row r="18" spans="1:4" x14ac:dyDescent="0.2">
      <c r="A18" t="s">
        <v>12</v>
      </c>
      <c r="B18">
        <v>0</v>
      </c>
      <c r="C18">
        <v>20</v>
      </c>
      <c r="D18">
        <f>B18*C18</f>
        <v>0</v>
      </c>
    </row>
    <row r="19" spans="1:4" x14ac:dyDescent="0.2">
      <c r="A19" t="s">
        <v>8</v>
      </c>
      <c r="B19">
        <v>0</v>
      </c>
      <c r="C19">
        <v>20</v>
      </c>
      <c r="D19">
        <f t="shared" ref="D19:D21" si="2">B19*C19</f>
        <v>0</v>
      </c>
    </row>
    <row r="20" spans="1:4" x14ac:dyDescent="0.2">
      <c r="A20" t="s">
        <v>11</v>
      </c>
      <c r="B20">
        <v>0</v>
      </c>
      <c r="C20">
        <v>20</v>
      </c>
      <c r="D20">
        <f t="shared" si="2"/>
        <v>0</v>
      </c>
    </row>
    <row r="21" spans="1:4" x14ac:dyDescent="0.2">
      <c r="A21" t="s">
        <v>10</v>
      </c>
      <c r="B21">
        <v>1</v>
      </c>
      <c r="C21">
        <v>20</v>
      </c>
      <c r="D21">
        <f t="shared" si="2"/>
        <v>20</v>
      </c>
    </row>
    <row r="23" spans="1:4" x14ac:dyDescent="0.2">
      <c r="C23" t="s">
        <v>19</v>
      </c>
      <c r="D23">
        <f>SUM(D6:D21)</f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15" workbookViewId="0">
      <selection activeCell="O19" sqref="O19"/>
    </sheetView>
  </sheetViews>
  <sheetFormatPr baseColWidth="10" defaultRowHeight="16" x14ac:dyDescent="0.2"/>
  <cols>
    <col min="1" max="1" width="19.1640625" customWidth="1"/>
    <col min="2" max="2" width="12.1640625" bestFit="1" customWidth="1"/>
  </cols>
  <sheetData>
    <row r="1" spans="1:12" x14ac:dyDescent="0.2">
      <c r="G1" t="s">
        <v>5</v>
      </c>
    </row>
    <row r="2" spans="1:12" x14ac:dyDescent="0.2"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10</v>
      </c>
      <c r="I2" t="s">
        <v>6</v>
      </c>
    </row>
    <row r="3" spans="1:12" x14ac:dyDescent="0.2">
      <c r="A3" t="s">
        <v>0</v>
      </c>
      <c r="B3">
        <f>J23</f>
        <v>1</v>
      </c>
      <c r="C3">
        <f>J20+J14+J8</f>
        <v>1</v>
      </c>
      <c r="D3">
        <f>J20+J14+J8</f>
        <v>1</v>
      </c>
      <c r="E3">
        <f>J9+J15+J21</f>
        <v>1</v>
      </c>
      <c r="F3">
        <f>J21</f>
        <v>1</v>
      </c>
      <c r="G3">
        <f>J16+J22</f>
        <v>0</v>
      </c>
      <c r="H3">
        <f>J17+J23</f>
        <v>2</v>
      </c>
      <c r="I3">
        <f>J17+J23</f>
        <v>2</v>
      </c>
    </row>
    <row r="4" spans="1:12" x14ac:dyDescent="0.2">
      <c r="G4">
        <f>G3+H3</f>
        <v>2</v>
      </c>
    </row>
    <row r="5" spans="1:12" x14ac:dyDescent="0.2">
      <c r="G5" t="s">
        <v>5</v>
      </c>
    </row>
    <row r="6" spans="1:12" x14ac:dyDescent="0.2">
      <c r="B6" t="s">
        <v>9</v>
      </c>
      <c r="C6" t="s">
        <v>1</v>
      </c>
      <c r="D6" t="s">
        <v>2</v>
      </c>
      <c r="E6" t="s">
        <v>3</v>
      </c>
      <c r="F6" t="s">
        <v>4</v>
      </c>
      <c r="G6" t="s">
        <v>11</v>
      </c>
      <c r="H6" t="s">
        <v>10</v>
      </c>
      <c r="I6" t="s">
        <v>6</v>
      </c>
      <c r="J6" t="s">
        <v>14</v>
      </c>
      <c r="K6" t="s">
        <v>15</v>
      </c>
      <c r="L6" t="s">
        <v>18</v>
      </c>
    </row>
    <row r="7" spans="1:12" x14ac:dyDescent="0.2">
      <c r="A7" t="s">
        <v>13</v>
      </c>
    </row>
    <row r="8" spans="1:12" x14ac:dyDescent="0.2">
      <c r="A8" t="s">
        <v>12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>
        <f>SUM(B8:I8)</f>
        <v>1</v>
      </c>
      <c r="K8">
        <v>10</v>
      </c>
      <c r="L8">
        <f>J8*K8</f>
        <v>10</v>
      </c>
    </row>
    <row r="9" spans="1:12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f t="shared" ref="J9:J11" si="0">SUM(B9:I9)</f>
        <v>0</v>
      </c>
      <c r="K9">
        <v>10</v>
      </c>
      <c r="L9">
        <f>J9*K9</f>
        <v>0</v>
      </c>
    </row>
    <row r="10" spans="1:12" x14ac:dyDescent="0.2">
      <c r="A10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>
        <f t="shared" si="0"/>
        <v>0</v>
      </c>
      <c r="K10">
        <v>10</v>
      </c>
      <c r="L10">
        <f>J10*K10</f>
        <v>0</v>
      </c>
    </row>
    <row r="11" spans="1:12" x14ac:dyDescent="0.2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f t="shared" si="0"/>
        <v>0</v>
      </c>
      <c r="K11">
        <v>10</v>
      </c>
      <c r="L11">
        <f>J11*K11</f>
        <v>0</v>
      </c>
    </row>
    <row r="13" spans="1:12" x14ac:dyDescent="0.2">
      <c r="A13" t="s">
        <v>16</v>
      </c>
    </row>
    <row r="14" spans="1:12" x14ac:dyDescent="0.2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>
        <f>SUM(B14:I14)</f>
        <v>0</v>
      </c>
      <c r="K14">
        <v>15</v>
      </c>
      <c r="L14">
        <f>J14*K14</f>
        <v>0</v>
      </c>
    </row>
    <row r="15" spans="1:12" x14ac:dyDescent="0.2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>
        <f t="shared" ref="J15:J17" si="1">SUM(B15:I15)</f>
        <v>0</v>
      </c>
      <c r="K15">
        <v>15</v>
      </c>
      <c r="L15">
        <f>J15*K15</f>
        <v>0</v>
      </c>
    </row>
    <row r="16" spans="1:12" x14ac:dyDescent="0.2">
      <c r="A16" t="s">
        <v>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>
        <f t="shared" si="1"/>
        <v>0</v>
      </c>
      <c r="K16">
        <v>15</v>
      </c>
      <c r="L16">
        <f>J16*K16</f>
        <v>0</v>
      </c>
    </row>
    <row r="17" spans="1:12" x14ac:dyDescent="0.2">
      <c r="A17" t="s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>
        <f t="shared" si="1"/>
        <v>1</v>
      </c>
      <c r="K17">
        <v>15</v>
      </c>
      <c r="L17">
        <f>J17*K17</f>
        <v>15</v>
      </c>
    </row>
    <row r="19" spans="1:12" x14ac:dyDescent="0.2">
      <c r="A19" t="s">
        <v>17</v>
      </c>
    </row>
    <row r="20" spans="1:12" x14ac:dyDescent="0.2">
      <c r="A20" t="s">
        <v>12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>
        <f>SUM(B20:I20)</f>
        <v>0</v>
      </c>
      <c r="K20">
        <v>20</v>
      </c>
      <c r="L20">
        <f>J20*K20</f>
        <v>0</v>
      </c>
    </row>
    <row r="21" spans="1:12" x14ac:dyDescent="0.2">
      <c r="A21" t="s">
        <v>8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>
        <f t="shared" ref="J21:J23" si="2">SUM(B21:I21)</f>
        <v>1</v>
      </c>
      <c r="K21">
        <v>20</v>
      </c>
      <c r="L21">
        <f>J21*K21</f>
        <v>20</v>
      </c>
    </row>
    <row r="22" spans="1:12" x14ac:dyDescent="0.2">
      <c r="A22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>
        <f t="shared" si="2"/>
        <v>0</v>
      </c>
      <c r="K22">
        <v>20</v>
      </c>
      <c r="L22">
        <f>J22*K22</f>
        <v>0</v>
      </c>
    </row>
    <row r="23" spans="1:12" x14ac:dyDescent="0.2">
      <c r="A23" t="s">
        <v>10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>
        <f t="shared" si="2"/>
        <v>1</v>
      </c>
      <c r="K23">
        <v>20</v>
      </c>
      <c r="L23">
        <f>J23*K23</f>
        <v>20</v>
      </c>
    </row>
    <row r="25" spans="1:12" x14ac:dyDescent="0.2">
      <c r="A25" t="s">
        <v>19</v>
      </c>
      <c r="B25">
        <f>B23</f>
        <v>1</v>
      </c>
      <c r="C25">
        <f>C8+C14+C20</f>
        <v>1</v>
      </c>
      <c r="D25">
        <f>D8+D14+D20</f>
        <v>0</v>
      </c>
      <c r="E25">
        <f>E9+E15+E21</f>
        <v>1</v>
      </c>
      <c r="F25">
        <f>F21</f>
        <v>0</v>
      </c>
      <c r="H25">
        <f>G22+G16+H17+H23</f>
        <v>0</v>
      </c>
      <c r="I25">
        <f>I23+I17</f>
        <v>1</v>
      </c>
      <c r="J25">
        <f>SUM(B25:I25)</f>
        <v>4</v>
      </c>
      <c r="L25">
        <f>SUM(L8:L23)</f>
        <v>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Minimize Cord Costs</vt:lpstr>
      <vt:lpstr>More Complex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2017-10-23T09:00:59Z</dcterms:created>
  <dcterms:modified xsi:type="dcterms:W3CDTF">2017-10-23T14:07:13Z</dcterms:modified>
</cp:coreProperties>
</file>