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20730" windowHeight="9735" tabRatio="869"/>
  </bookViews>
  <sheets>
    <sheet name="Riesgos" sheetId="30" r:id="rId1"/>
  </sheets>
  <calcPr calcId="144525"/>
</workbook>
</file>

<file path=xl/calcChain.xml><?xml version="1.0" encoding="utf-8"?>
<calcChain xmlns="http://schemas.openxmlformats.org/spreadsheetml/2006/main">
  <c r="B8" i="30" l="1"/>
  <c r="B9" i="30" s="1"/>
  <c r="B10" i="30" s="1"/>
  <c r="B11" i="30" s="1"/>
  <c r="B12" i="30" s="1"/>
  <c r="B13" i="30" s="1"/>
  <c r="B14" i="30" s="1"/>
  <c r="B15" i="30" s="1"/>
  <c r="B16" i="30" s="1"/>
  <c r="B17" i="30" s="1"/>
  <c r="B18" i="30" s="1"/>
  <c r="B7" i="30"/>
  <c r="H14" i="30"/>
  <c r="H5" i="30"/>
  <c r="H6" i="30"/>
  <c r="H7" i="30"/>
  <c r="H8" i="30"/>
  <c r="H9" i="30"/>
  <c r="H10" i="30"/>
  <c r="H11" i="30"/>
  <c r="H12" i="30"/>
  <c r="H13" i="30"/>
  <c r="H15" i="30"/>
  <c r="H16" i="30"/>
  <c r="H17" i="30"/>
  <c r="H18" i="30"/>
  <c r="H19" i="30"/>
  <c r="H20" i="30"/>
  <c r="H21" i="30"/>
  <c r="H22" i="30"/>
  <c r="H23" i="30"/>
  <c r="B5" i="30"/>
  <c r="B6" i="30" s="1"/>
  <c r="B19" i="30" l="1"/>
  <c r="B20" i="30" s="1"/>
  <c r="B21" i="30" s="1"/>
  <c r="B22" i="30" s="1"/>
  <c r="B23" i="30" s="1"/>
</calcChain>
</file>

<file path=xl/sharedStrings.xml><?xml version="1.0" encoding="utf-8"?>
<sst xmlns="http://schemas.openxmlformats.org/spreadsheetml/2006/main" count="116" uniqueCount="86">
  <si>
    <t>Aceptado</t>
  </si>
  <si>
    <t>Monitoreado</t>
  </si>
  <si>
    <t>Recursos</t>
  </si>
  <si>
    <t>Estado</t>
  </si>
  <si>
    <t>Prioridad</t>
  </si>
  <si>
    <t>Alta</t>
  </si>
  <si>
    <t>Media</t>
  </si>
  <si>
    <t>Baja</t>
  </si>
  <si>
    <t>Descripción</t>
  </si>
  <si>
    <t>Tipo</t>
  </si>
  <si>
    <t>EVALUACIÓN DEL RIESGO</t>
  </si>
  <si>
    <t>[dd/mmm/aa]</t>
  </si>
  <si>
    <t>Costo</t>
  </si>
  <si>
    <t>Calendario</t>
  </si>
  <si>
    <t>Técnico</t>
  </si>
  <si>
    <t>Trasferido</t>
  </si>
  <si>
    <t>Mitigado</t>
  </si>
  <si>
    <t>Evitado</t>
  </si>
  <si>
    <t>Fecha de identificación</t>
  </si>
  <si>
    <t>Id</t>
  </si>
  <si>
    <t>Severidad</t>
  </si>
  <si>
    <t>Consecuencias</t>
  </si>
  <si>
    <t>Responsable</t>
  </si>
  <si>
    <t>Probabilidad</t>
  </si>
  <si>
    <t>RIESGO</t>
  </si>
  <si>
    <t>[Iniciales]</t>
  </si>
  <si>
    <t>Describa el riesgo lo más claramente posible.</t>
  </si>
  <si>
    <t>Prioridad de atención</t>
  </si>
  <si>
    <t>ADMINISTRACIÓN DEL RIESGO</t>
  </si>
  <si>
    <t>Plan de mitigación</t>
  </si>
  <si>
    <t>Plan de contingencia</t>
  </si>
  <si>
    <t>Describa las consecuencias de que el riesgo se dispare.</t>
  </si>
  <si>
    <t>Describa las actividades dirigidas a administrar los problemas si el riesgo se dispara. Incluya claramente cómos y cuándos.</t>
  </si>
  <si>
    <t>Describa las actividades dirigidas a evitar que el riesgo se dispare. Incluya claramente cómos y cuándos.</t>
  </si>
  <si>
    <t>La creación de documentos en pdf puede dificultarse ya que no sabemos como se puede crear documentos en páginas web.</t>
  </si>
  <si>
    <t>Dificultad para reunirnos como equipo.</t>
  </si>
  <si>
    <t>No terminar a tiempo el proyecto.</t>
  </si>
  <si>
    <t>No tener conocimiento sobre como reportar lo realizado en una prueba de codificación</t>
  </si>
  <si>
    <t>Contar con poco tiempo para las tareas de codificación.</t>
  </si>
  <si>
    <t>No terminar componentes para realizarle las pruebas.</t>
  </si>
  <si>
    <t>Trabajar el doble de tiempo en las tareas de codificacion.</t>
  </si>
  <si>
    <t>Investigar plantillas de reportes de errores.</t>
  </si>
  <si>
    <t>Mayor carga de trabajo para el resto del los integrantes del equipo.</t>
  </si>
  <si>
    <t>Trabajar el doble y entregar lo que se pueda.</t>
  </si>
  <si>
    <t>EJTR</t>
  </si>
  <si>
    <t>RGR</t>
  </si>
  <si>
    <t>AATG</t>
  </si>
  <si>
    <t>LCS</t>
  </si>
  <si>
    <t>Contratiempos con la sincronización de bases de datos del movil a página web cuando se conecte a internet, debido a la poca experiencia en este campo.</t>
  </si>
  <si>
    <t>Cambio de requerimientos por parte del cliente.</t>
  </si>
  <si>
    <t>Algún integrante del equipo por alguna razón no pueda seguir en el equipo.</t>
  </si>
  <si>
    <t>Incompatibilidad entre modulos y tener que volver a realizarlos.</t>
  </si>
  <si>
    <t>Que alguno de los equipos de computo que se utilizan fallen y que no se pueda reuperar información que los demás no tenían.</t>
  </si>
  <si>
    <t>Que surgan situaciones que nos impidan cumplir con los tiempos establecidos para el plan.</t>
  </si>
  <si>
    <t>Retraso en la fecha de entrega del proyecto.</t>
  </si>
  <si>
    <t>Preveer esas situaciones y modificar los tiempos de trabajo por día.</t>
  </si>
  <si>
    <t>Compensar el tiempo de trabajo perdido en los días posteriores a la situación acontecida.</t>
  </si>
  <si>
    <t>Atrasar el tiempo de entrega del módulo de la generación de reporte y constancias en pdf.</t>
  </si>
  <si>
    <t>Atrasar la entrega en el archivo de móviles.</t>
  </si>
  <si>
    <t>Falta de comunicación para resolver alguna duda o ponernos deacuerdo en algún aspecto.</t>
  </si>
  <si>
    <t>No poder reportar los errores que pudiera tener un componente.</t>
  </si>
  <si>
    <t>Desechar el componente ya realizado, y tomar la tarea como no realizada.</t>
  </si>
  <si>
    <t>Pérdida del trabajo realizado</t>
  </si>
  <si>
    <t xml:space="preserve">De ser posible, investigar apartir de ahora como hacer pdf en php, hasta tenerlo bien claro. </t>
  </si>
  <si>
    <t>Pedir ayuda a alguien externo que conozca del tema.</t>
  </si>
  <si>
    <t>Conectarnos en linea, por mensajes o acordar una junta de equipo en otro momento.</t>
  </si>
  <si>
    <t>Negociar tiempos o componentes del sistema con el cliente para llegar a un acuerdo.</t>
  </si>
  <si>
    <t>Estar enterados de los tiempos de cada integrante del equipo y agedar las actividades dentro del tiempo de cada integrante del equipo.</t>
  </si>
  <si>
    <t>Evitar comentarios que estimulen la imaginación del cliente.</t>
  </si>
  <si>
    <t>Administrar mejor nuestros tiempos, para dar mayor tiempo a las tareas de codificación, esforzarnos en terminar las tareas administrativas.</t>
  </si>
  <si>
    <t>Tratar de avanzar lo más posible el proyecto.</t>
  </si>
  <si>
    <t>Llevar un estándar de programacion y verficar qué componentes se relacionan entre si, para los responsables de dichos elementos estén en constante comunicación.</t>
  </si>
  <si>
    <t>Hacer un respaldo de la información cada semana, cada uno de los integrantes.</t>
  </si>
  <si>
    <t>Pedir ayuda al coach.</t>
  </si>
  <si>
    <t>Tratar de salvar el componente en lo posible, o en el peor caso iniciar el componete desde cero</t>
  </si>
  <si>
    <t>Restablecer la información de alguno de los integrantes del equipo y rehacer los archivos que falten.</t>
  </si>
  <si>
    <t>Los diagramas no esten correctos</t>
  </si>
  <si>
    <t>El sistema no hace lo que deberia de hacer.</t>
  </si>
  <si>
    <t>Capacitarme para poder evaluar los diagramas  o buscar a un experto</t>
  </si>
  <si>
    <t>Volver a hacer el trabajo otra vez.</t>
  </si>
  <si>
    <t>El cliente no confie en nosotros</t>
  </si>
  <si>
    <t>Nos quite el proyecto</t>
  </si>
  <si>
    <t>Explicar la situación al cliente</t>
  </si>
  <si>
    <t>De ser posible investigar apartir de ahora como hacer una sincronizacion de base de datos o buscar a alguien que si sepa del tema.</t>
  </si>
  <si>
    <t>Pedir ayuda a alguien externo que conozca del tema y que nos ayude a realizarlo</t>
  </si>
  <si>
    <t>Mostrar avances, Convencer y comprometerse a entregarle algo en alguna fecha y replanear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</si>
</sst>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5504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0" fontId="2" fillId="0" borderId="0"/>
    <xf numFmtId="0" fontId="1" fillId="0" borderId="0"/>
  </cellStyleXfs>
  <cellXfs count="45">
    <xf numFmtId="0" fontId="0" fillId="0" borderId="0" xfId="0"/>
    <xf numFmtId="0" fontId="6" fillId="0" borderId="0" xfId="3" applyFont="1" applyAlignment="1">
      <alignment horizontal="center" vertical="center" wrapText="1"/>
    </xf>
    <xf numFmtId="0" fontId="6" fillId="0" borderId="1" xfId="3" applyFont="1" applyBorder="1" applyAlignment="1">
      <alignment horizontal="left" vertical="center" wrapText="1"/>
    </xf>
    <xf numFmtId="0" fontId="6" fillId="0" borderId="8" xfId="3" applyFont="1" applyBorder="1" applyAlignment="1">
      <alignment horizontal="left" vertical="center" wrapText="1"/>
    </xf>
    <xf numFmtId="0" fontId="6" fillId="0" borderId="10" xfId="3" applyFont="1" applyBorder="1" applyAlignment="1">
      <alignment horizontal="left" vertical="center" wrapText="1"/>
    </xf>
    <xf numFmtId="0" fontId="6" fillId="0" borderId="5" xfId="3" applyFont="1" applyBorder="1" applyAlignment="1">
      <alignment horizontal="left" vertical="center" wrapText="1"/>
    </xf>
    <xf numFmtId="0" fontId="6" fillId="0" borderId="4" xfId="3" applyFont="1" applyBorder="1" applyAlignment="1">
      <alignment horizontal="left" vertical="center" wrapText="1"/>
    </xf>
    <xf numFmtId="0" fontId="6" fillId="0" borderId="3" xfId="3" applyFont="1" applyBorder="1" applyAlignment="1">
      <alignment horizontal="left" vertical="center" wrapText="1"/>
    </xf>
    <xf numFmtId="0" fontId="6" fillId="0" borderId="0" xfId="3" applyFont="1" applyAlignment="1">
      <alignment horizontal="left" vertical="center" wrapText="1"/>
    </xf>
    <xf numFmtId="0" fontId="6" fillId="0" borderId="21" xfId="3" applyFont="1" applyBorder="1" applyAlignment="1">
      <alignment horizontal="center" vertical="center" wrapText="1"/>
    </xf>
    <xf numFmtId="0" fontId="6" fillId="0" borderId="19" xfId="3" applyFont="1" applyBorder="1" applyAlignment="1">
      <alignment horizontal="center" vertical="center" wrapText="1"/>
    </xf>
    <xf numFmtId="0" fontId="6" fillId="0" borderId="0" xfId="3" applyFont="1" applyAlignment="1">
      <alignment horizontal="center" wrapText="1"/>
    </xf>
    <xf numFmtId="0" fontId="6" fillId="0" borderId="0" xfId="3" applyFont="1" applyAlignment="1">
      <alignment wrapText="1"/>
    </xf>
    <xf numFmtId="0" fontId="4" fillId="0" borderId="0" xfId="0" applyFont="1" applyAlignment="1">
      <alignment wrapText="1"/>
    </xf>
    <xf numFmtId="0" fontId="7" fillId="0" borderId="0" xfId="3" applyFont="1" applyAlignment="1">
      <alignment horizontal="center" vertical="center" wrapText="1"/>
    </xf>
    <xf numFmtId="0" fontId="6" fillId="0" borderId="6" xfId="3" applyFont="1" applyBorder="1" applyAlignment="1">
      <alignment horizontal="center" vertical="center" wrapText="1"/>
    </xf>
    <xf numFmtId="0" fontId="6" fillId="0" borderId="1" xfId="3" applyFont="1" applyBorder="1" applyAlignment="1">
      <alignment horizontal="center" vertical="center" wrapText="1"/>
    </xf>
    <xf numFmtId="0" fontId="6" fillId="0" borderId="15" xfId="3" applyFont="1" applyBorder="1" applyAlignment="1">
      <alignment horizontal="center" vertical="center" wrapText="1"/>
    </xf>
    <xf numFmtId="0" fontId="6" fillId="0" borderId="9" xfId="3" applyFont="1" applyBorder="1" applyAlignment="1">
      <alignment horizontal="center" vertical="center" wrapText="1"/>
    </xf>
    <xf numFmtId="0" fontId="6" fillId="0" borderId="5" xfId="3" applyFont="1" applyBorder="1" applyAlignment="1">
      <alignment horizontal="center" vertical="center" wrapText="1"/>
    </xf>
    <xf numFmtId="0" fontId="6" fillId="0" borderId="17" xfId="3" applyFont="1" applyBorder="1" applyAlignment="1">
      <alignment horizontal="center" vertical="center" wrapText="1"/>
    </xf>
    <xf numFmtId="164" fontId="6" fillId="0" borderId="6" xfId="3" applyNumberFormat="1" applyFont="1" applyBorder="1" applyAlignment="1">
      <alignment horizontal="center" vertical="center" wrapText="1"/>
    </xf>
    <xf numFmtId="164" fontId="6" fillId="0" borderId="9" xfId="3" applyNumberFormat="1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center" vertical="center" wrapText="1"/>
    </xf>
    <xf numFmtId="0" fontId="4" fillId="0" borderId="24" xfId="0" applyFont="1" applyFill="1" applyBorder="1" applyAlignment="1" applyProtection="1">
      <alignment horizontal="center" vertical="center" wrapText="1"/>
      <protection locked="0"/>
    </xf>
    <xf numFmtId="164" fontId="4" fillId="0" borderId="7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2" xfId="0" applyFont="1" applyFill="1" applyBorder="1" applyAlignment="1" applyProtection="1">
      <alignment horizontal="left" vertical="center" wrapText="1"/>
      <protection locked="0"/>
    </xf>
    <xf numFmtId="0" fontId="4" fillId="0" borderId="14" xfId="3" applyFont="1" applyFill="1" applyBorder="1" applyAlignment="1">
      <alignment horizontal="center" vertical="center" wrapText="1"/>
    </xf>
    <xf numFmtId="0" fontId="4" fillId="0" borderId="12" xfId="3" applyFont="1" applyFill="1" applyBorder="1" applyAlignment="1">
      <alignment horizontal="center" vertical="center" wrapText="1"/>
    </xf>
    <xf numFmtId="0" fontId="4" fillId="0" borderId="16" xfId="3" applyFont="1" applyFill="1" applyBorder="1" applyAlignment="1">
      <alignment horizontal="center" vertical="center" wrapText="1"/>
    </xf>
    <xf numFmtId="0" fontId="4" fillId="0" borderId="11" xfId="3" applyFont="1" applyFill="1" applyBorder="1" applyAlignment="1">
      <alignment horizontal="left" vertical="center" wrapText="1"/>
    </xf>
    <xf numFmtId="0" fontId="4" fillId="0" borderId="13" xfId="3" applyFont="1" applyFill="1" applyBorder="1" applyAlignment="1">
      <alignment horizontal="left" vertical="center" wrapText="1"/>
    </xf>
    <xf numFmtId="0" fontId="6" fillId="4" borderId="1" xfId="3" applyFont="1" applyFill="1" applyBorder="1" applyAlignment="1">
      <alignment horizontal="left" vertical="center" wrapText="1"/>
    </xf>
    <xf numFmtId="0" fontId="6" fillId="4" borderId="21" xfId="3" applyFont="1" applyFill="1" applyBorder="1" applyAlignment="1">
      <alignment horizontal="center" vertical="center" wrapText="1"/>
    </xf>
    <xf numFmtId="164" fontId="6" fillId="4" borderId="6" xfId="3" applyNumberFormat="1" applyFont="1" applyFill="1" applyBorder="1" applyAlignment="1">
      <alignment horizontal="center" vertical="center" wrapText="1"/>
    </xf>
    <xf numFmtId="0" fontId="6" fillId="4" borderId="6" xfId="3" applyFont="1" applyFill="1" applyBorder="1" applyAlignment="1">
      <alignment horizontal="center" vertical="center" wrapText="1"/>
    </xf>
    <xf numFmtId="0" fontId="6" fillId="4" borderId="1" xfId="3" applyFont="1" applyFill="1" applyBorder="1" applyAlignment="1">
      <alignment horizontal="center" vertical="center" wrapText="1"/>
    </xf>
    <xf numFmtId="0" fontId="6" fillId="4" borderId="15" xfId="3" applyFont="1" applyFill="1" applyBorder="1" applyAlignment="1">
      <alignment horizontal="center" vertical="center" wrapText="1"/>
    </xf>
    <xf numFmtId="0" fontId="6" fillId="4" borderId="10" xfId="3" applyFont="1" applyFill="1" applyBorder="1" applyAlignment="1">
      <alignment horizontal="left" vertical="center" wrapText="1"/>
    </xf>
    <xf numFmtId="0" fontId="6" fillId="4" borderId="8" xfId="3" applyFont="1" applyFill="1" applyBorder="1" applyAlignment="1">
      <alignment horizontal="left" vertical="center" wrapText="1"/>
    </xf>
    <xf numFmtId="0" fontId="5" fillId="2" borderId="18" xfId="3" applyFont="1" applyFill="1" applyBorder="1" applyAlignment="1">
      <alignment horizontal="center" vertical="center" wrapText="1"/>
    </xf>
    <xf numFmtId="0" fontId="5" fillId="2" borderId="22" xfId="3" applyFont="1" applyFill="1" applyBorder="1" applyAlignment="1">
      <alignment horizontal="center" vertical="center" wrapText="1"/>
    </xf>
    <xf numFmtId="0" fontId="5" fillId="2" borderId="20" xfId="3" applyFont="1" applyFill="1" applyBorder="1" applyAlignment="1">
      <alignment horizontal="center" vertical="center" wrapText="1"/>
    </xf>
    <xf numFmtId="0" fontId="5" fillId="2" borderId="25" xfId="3" applyFont="1" applyFill="1" applyBorder="1" applyAlignment="1">
      <alignment horizontal="center" vertical="center" wrapText="1"/>
    </xf>
    <xf numFmtId="0" fontId="5" fillId="2" borderId="23" xfId="3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2"/>
    <cellStyle name="Normal 4" xfId="3"/>
  </cellStyles>
  <dxfs count="3">
    <dxf>
      <font>
        <b/>
        <i val="0"/>
        <color rgb="FF006100"/>
      </font>
      <fill>
        <patternFill>
          <bgColor rgb="FFC6EFCE"/>
        </patternFill>
      </fill>
    </dxf>
    <dxf>
      <font>
        <b/>
        <i val="0"/>
        <color rgb="FF9C6500"/>
      </font>
      <fill>
        <patternFill>
          <bgColor rgb="FFFFEB9C"/>
        </patternFill>
      </fill>
    </dxf>
    <dxf>
      <font>
        <b/>
        <i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2DDDC"/>
      <color rgb="FFFFFFCC"/>
      <color rgb="FFC050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showGridLines="0" tabSelected="1" topLeftCell="D1" zoomScalePageLayoutView="70" workbookViewId="0">
      <selection activeCell="D12" sqref="D12"/>
    </sheetView>
  </sheetViews>
  <sheetFormatPr baseColWidth="10" defaultRowHeight="12.75" x14ac:dyDescent="0.2"/>
  <cols>
    <col min="1" max="1" width="3" style="12" customWidth="1"/>
    <col min="2" max="2" width="3.42578125" style="11" bestFit="1" customWidth="1"/>
    <col min="3" max="3" width="12" style="11" bestFit="1" customWidth="1"/>
    <col min="4" max="5" width="50.7109375" style="12" customWidth="1"/>
    <col min="6" max="6" width="11.7109375" style="1" customWidth="1"/>
    <col min="7" max="7" width="14.140625" style="1" customWidth="1"/>
    <col min="8" max="8" width="10.5703125" style="1" customWidth="1"/>
    <col min="9" max="10" width="60.7109375" style="12" customWidth="1"/>
    <col min="11" max="11" width="11.7109375" style="12" bestFit="1" customWidth="1"/>
    <col min="12" max="12" width="11.42578125" style="13"/>
    <col min="13" max="13" width="9.7109375" style="12" hidden="1" customWidth="1"/>
    <col min="14" max="14" width="10.28515625" style="12" hidden="1" customWidth="1"/>
    <col min="15" max="15" width="9.42578125" style="12" hidden="1" customWidth="1"/>
    <col min="16" max="16" width="11.140625" style="12" hidden="1" customWidth="1"/>
    <col min="17" max="16384" width="11.42578125" style="12"/>
  </cols>
  <sheetData>
    <row r="1" spans="2:16" ht="15" customHeight="1" thickBot="1" x14ac:dyDescent="0.25"/>
    <row r="2" spans="2:16" s="1" customFormat="1" ht="12.75" customHeight="1" thickBot="1" x14ac:dyDescent="0.25">
      <c r="B2" s="40" t="s">
        <v>24</v>
      </c>
      <c r="C2" s="41"/>
      <c r="D2" s="41"/>
      <c r="E2" s="41"/>
      <c r="F2" s="42" t="s">
        <v>10</v>
      </c>
      <c r="G2" s="41"/>
      <c r="H2" s="43"/>
      <c r="I2" s="40" t="s">
        <v>28</v>
      </c>
      <c r="J2" s="41"/>
      <c r="K2" s="44"/>
      <c r="L2" s="13"/>
      <c r="M2" s="14" t="s">
        <v>9</v>
      </c>
      <c r="N2" s="14" t="s">
        <v>20</v>
      </c>
      <c r="O2" s="14" t="s">
        <v>4</v>
      </c>
      <c r="P2" s="14" t="s">
        <v>3</v>
      </c>
    </row>
    <row r="3" spans="2:16" ht="26.25" thickBot="1" x14ac:dyDescent="0.25">
      <c r="B3" s="23" t="s">
        <v>19</v>
      </c>
      <c r="C3" s="23" t="s">
        <v>18</v>
      </c>
      <c r="D3" s="23" t="s">
        <v>8</v>
      </c>
      <c r="E3" s="23" t="s">
        <v>21</v>
      </c>
      <c r="F3" s="23" t="s">
        <v>20</v>
      </c>
      <c r="G3" s="23" t="s">
        <v>23</v>
      </c>
      <c r="H3" s="23" t="s">
        <v>27</v>
      </c>
      <c r="I3" s="23" t="s">
        <v>30</v>
      </c>
      <c r="J3" s="23" t="s">
        <v>29</v>
      </c>
      <c r="K3" s="23" t="s">
        <v>22</v>
      </c>
      <c r="M3" s="8" t="s">
        <v>12</v>
      </c>
      <c r="N3" s="8" t="s">
        <v>5</v>
      </c>
      <c r="O3" s="8" t="s">
        <v>5</v>
      </c>
      <c r="P3" s="8" t="s">
        <v>0</v>
      </c>
    </row>
    <row r="4" spans="2:16" ht="25.5" x14ac:dyDescent="0.2">
      <c r="B4" s="24"/>
      <c r="C4" s="25" t="s">
        <v>11</v>
      </c>
      <c r="D4" s="26" t="s">
        <v>26</v>
      </c>
      <c r="E4" s="26" t="s">
        <v>31</v>
      </c>
      <c r="F4" s="27"/>
      <c r="G4" s="28"/>
      <c r="H4" s="29"/>
      <c r="I4" s="30" t="s">
        <v>33</v>
      </c>
      <c r="J4" s="30" t="s">
        <v>32</v>
      </c>
      <c r="K4" s="31" t="s">
        <v>25</v>
      </c>
      <c r="M4" s="8" t="s">
        <v>13</v>
      </c>
      <c r="N4" s="8" t="s">
        <v>6</v>
      </c>
      <c r="O4" s="8" t="s">
        <v>6</v>
      </c>
      <c r="P4" s="8" t="s">
        <v>15</v>
      </c>
    </row>
    <row r="5" spans="2:16" ht="38.25" x14ac:dyDescent="0.2">
      <c r="B5" s="9">
        <f>B4+1</f>
        <v>1</v>
      </c>
      <c r="C5" s="21">
        <v>41919</v>
      </c>
      <c r="D5" s="2" t="s">
        <v>34</v>
      </c>
      <c r="E5" s="2" t="s">
        <v>57</v>
      </c>
      <c r="F5" s="15" t="s">
        <v>6</v>
      </c>
      <c r="G5" s="16" t="s">
        <v>5</v>
      </c>
      <c r="H5" s="17">
        <f>IF(F5="Alta",3,IF(F5="Media", 2, IF(F5="Baja",1, 0)))*IF(G5="Alta",3,IF(G5="Media", 2, IF(G5="Baja",1, 0)))</f>
        <v>6</v>
      </c>
      <c r="I5" s="4" t="s">
        <v>63</v>
      </c>
      <c r="J5" s="2" t="s">
        <v>64</v>
      </c>
      <c r="K5" s="3" t="s">
        <v>44</v>
      </c>
      <c r="M5" s="8" t="s">
        <v>2</v>
      </c>
      <c r="N5" s="8" t="s">
        <v>7</v>
      </c>
      <c r="O5" s="8" t="s">
        <v>7</v>
      </c>
      <c r="P5" s="8" t="s">
        <v>16</v>
      </c>
    </row>
    <row r="6" spans="2:16" ht="38.25" x14ac:dyDescent="0.2">
      <c r="B6" s="9">
        <f t="shared" ref="B6:B23" si="0">B5+1</f>
        <v>2</v>
      </c>
      <c r="C6" s="21">
        <v>41919</v>
      </c>
      <c r="D6" s="2" t="s">
        <v>48</v>
      </c>
      <c r="E6" s="2" t="s">
        <v>58</v>
      </c>
      <c r="F6" s="15" t="s">
        <v>5</v>
      </c>
      <c r="G6" s="16" t="s">
        <v>5</v>
      </c>
      <c r="H6" s="17">
        <f t="shared" ref="H6:H23" si="1">IF(F6="Alta",3,IF(F6="Media", 2, IF(F6="Baja",1, 0)))*IF(G6="Alta",3,IF(G6="Media", 2, IF(G6="Baja",1, 0)))</f>
        <v>9</v>
      </c>
      <c r="I6" s="4" t="s">
        <v>83</v>
      </c>
      <c r="J6" s="2" t="s">
        <v>84</v>
      </c>
      <c r="K6" s="3" t="s">
        <v>45</v>
      </c>
      <c r="M6" s="8" t="s">
        <v>14</v>
      </c>
      <c r="N6" s="8"/>
      <c r="O6" s="8"/>
      <c r="P6" s="8" t="s">
        <v>17</v>
      </c>
    </row>
    <row r="7" spans="2:16" ht="25.5" x14ac:dyDescent="0.2">
      <c r="B7" s="9">
        <f t="shared" si="0"/>
        <v>3</v>
      </c>
      <c r="C7" s="21">
        <v>41919</v>
      </c>
      <c r="D7" s="2" t="s">
        <v>35</v>
      </c>
      <c r="E7" s="2" t="s">
        <v>59</v>
      </c>
      <c r="F7" s="15" t="s">
        <v>7</v>
      </c>
      <c r="G7" s="16" t="s">
        <v>6</v>
      </c>
      <c r="H7" s="17">
        <f t="shared" si="1"/>
        <v>2</v>
      </c>
      <c r="I7" s="4" t="s">
        <v>67</v>
      </c>
      <c r="J7" s="2" t="s">
        <v>65</v>
      </c>
      <c r="K7" s="3" t="s">
        <v>46</v>
      </c>
      <c r="M7" s="8"/>
      <c r="N7" s="8"/>
      <c r="O7" s="8"/>
      <c r="P7" s="8" t="s">
        <v>1</v>
      </c>
    </row>
    <row r="8" spans="2:16" ht="25.5" x14ac:dyDescent="0.2">
      <c r="B8" s="9">
        <f t="shared" si="0"/>
        <v>4</v>
      </c>
      <c r="C8" s="21">
        <v>41919</v>
      </c>
      <c r="D8" s="2" t="s">
        <v>49</v>
      </c>
      <c r="E8" s="2" t="s">
        <v>36</v>
      </c>
      <c r="F8" s="15" t="s">
        <v>6</v>
      </c>
      <c r="G8" s="16" t="s">
        <v>7</v>
      </c>
      <c r="H8" s="17">
        <f t="shared" si="1"/>
        <v>2</v>
      </c>
      <c r="I8" s="4" t="s">
        <v>68</v>
      </c>
      <c r="J8" s="2" t="s">
        <v>66</v>
      </c>
      <c r="K8" s="3" t="s">
        <v>47</v>
      </c>
    </row>
    <row r="9" spans="2:16" ht="38.25" x14ac:dyDescent="0.2">
      <c r="B9" s="9">
        <f t="shared" si="0"/>
        <v>5</v>
      </c>
      <c r="C9" s="21">
        <v>41919</v>
      </c>
      <c r="D9" s="2" t="s">
        <v>38</v>
      </c>
      <c r="E9" s="2" t="s">
        <v>39</v>
      </c>
      <c r="F9" s="15" t="s">
        <v>5</v>
      </c>
      <c r="G9" s="16" t="s">
        <v>6</v>
      </c>
      <c r="H9" s="17">
        <f t="shared" si="1"/>
        <v>6</v>
      </c>
      <c r="I9" s="4" t="s">
        <v>69</v>
      </c>
      <c r="J9" s="2" t="s">
        <v>40</v>
      </c>
      <c r="K9" s="3" t="s">
        <v>46</v>
      </c>
    </row>
    <row r="10" spans="2:16" ht="25.5" x14ac:dyDescent="0.2">
      <c r="B10" s="33">
        <f t="shared" si="0"/>
        <v>6</v>
      </c>
      <c r="C10" s="34">
        <v>41919</v>
      </c>
      <c r="D10" s="32" t="s">
        <v>37</v>
      </c>
      <c r="E10" s="32" t="s">
        <v>60</v>
      </c>
      <c r="F10" s="35" t="s">
        <v>7</v>
      </c>
      <c r="G10" s="36" t="s">
        <v>6</v>
      </c>
      <c r="H10" s="37">
        <f t="shared" si="1"/>
        <v>2</v>
      </c>
      <c r="I10" s="38" t="s">
        <v>41</v>
      </c>
      <c r="J10" s="32" t="s">
        <v>73</v>
      </c>
      <c r="K10" s="39" t="s">
        <v>44</v>
      </c>
    </row>
    <row r="11" spans="2:16" ht="25.5" x14ac:dyDescent="0.2">
      <c r="B11" s="9">
        <f t="shared" si="0"/>
        <v>7</v>
      </c>
      <c r="C11" s="21">
        <v>41919</v>
      </c>
      <c r="D11" s="2" t="s">
        <v>50</v>
      </c>
      <c r="E11" s="2" t="s">
        <v>42</v>
      </c>
      <c r="F11" s="15" t="s">
        <v>5</v>
      </c>
      <c r="G11" s="16" t="s">
        <v>7</v>
      </c>
      <c r="H11" s="17">
        <f t="shared" si="1"/>
        <v>3</v>
      </c>
      <c r="I11" s="4" t="s">
        <v>70</v>
      </c>
      <c r="J11" s="2" t="s">
        <v>43</v>
      </c>
      <c r="K11" s="3" t="s">
        <v>47</v>
      </c>
    </row>
    <row r="12" spans="2:16" ht="38.25" x14ac:dyDescent="0.2">
      <c r="B12" s="9">
        <f t="shared" si="0"/>
        <v>8</v>
      </c>
      <c r="C12" s="21">
        <v>41919</v>
      </c>
      <c r="D12" s="2" t="s">
        <v>51</v>
      </c>
      <c r="E12" s="2" t="s">
        <v>61</v>
      </c>
      <c r="F12" s="15" t="s">
        <v>5</v>
      </c>
      <c r="G12" s="16" t="s">
        <v>7</v>
      </c>
      <c r="H12" s="17">
        <f t="shared" si="1"/>
        <v>3</v>
      </c>
      <c r="I12" s="4" t="s">
        <v>71</v>
      </c>
      <c r="J12" s="2" t="s">
        <v>74</v>
      </c>
      <c r="K12" s="3" t="s">
        <v>45</v>
      </c>
    </row>
    <row r="13" spans="2:16" ht="38.25" x14ac:dyDescent="0.2">
      <c r="B13" s="9">
        <f t="shared" si="0"/>
        <v>9</v>
      </c>
      <c r="C13" s="21">
        <v>41919</v>
      </c>
      <c r="D13" s="2" t="s">
        <v>52</v>
      </c>
      <c r="E13" s="2" t="s">
        <v>62</v>
      </c>
      <c r="F13" s="15" t="s">
        <v>5</v>
      </c>
      <c r="G13" s="16" t="s">
        <v>7</v>
      </c>
      <c r="H13" s="17">
        <f t="shared" si="1"/>
        <v>3</v>
      </c>
      <c r="I13" s="4" t="s">
        <v>72</v>
      </c>
      <c r="J13" s="2" t="s">
        <v>75</v>
      </c>
      <c r="K13" s="3" t="s">
        <v>44</v>
      </c>
    </row>
    <row r="14" spans="2:16" ht="25.5" x14ac:dyDescent="0.2">
      <c r="B14" s="9">
        <f t="shared" si="0"/>
        <v>10</v>
      </c>
      <c r="C14" s="21">
        <v>41919</v>
      </c>
      <c r="D14" s="2" t="s">
        <v>53</v>
      </c>
      <c r="E14" s="2" t="s">
        <v>54</v>
      </c>
      <c r="F14" s="15" t="s">
        <v>6</v>
      </c>
      <c r="G14" s="16" t="s">
        <v>6</v>
      </c>
      <c r="H14" s="17">
        <f>IF(F14="Alta",3,IF(F14="Media", 2, IF(F14="Baja",1, 0)))*IF(G14="Alta",3,IF(G14="Media", 2, IF(G14="Baja",1, 0)))</f>
        <v>4</v>
      </c>
      <c r="I14" s="4" t="s">
        <v>55</v>
      </c>
      <c r="J14" s="2" t="s">
        <v>56</v>
      </c>
      <c r="K14" s="3" t="s">
        <v>46</v>
      </c>
    </row>
    <row r="15" spans="2:16" x14ac:dyDescent="0.2">
      <c r="B15" s="9">
        <f t="shared" si="0"/>
        <v>11</v>
      </c>
      <c r="C15" s="21"/>
      <c r="D15" s="2"/>
      <c r="E15" s="2"/>
      <c r="F15" s="15"/>
      <c r="G15" s="16"/>
      <c r="H15" s="17">
        <f t="shared" si="1"/>
        <v>0</v>
      </c>
      <c r="I15" s="4"/>
      <c r="J15" s="2"/>
      <c r="K15" s="3"/>
    </row>
    <row r="16" spans="2:16" x14ac:dyDescent="0.2">
      <c r="B16" s="9">
        <f t="shared" si="0"/>
        <v>12</v>
      </c>
      <c r="C16" s="21"/>
      <c r="D16" s="2"/>
      <c r="E16" s="2"/>
      <c r="F16" s="15"/>
      <c r="G16" s="16"/>
      <c r="H16" s="17">
        <f t="shared" si="1"/>
        <v>0</v>
      </c>
      <c r="I16" s="4"/>
      <c r="J16" s="2"/>
      <c r="K16" s="3"/>
    </row>
    <row r="17" spans="2:11" x14ac:dyDescent="0.2">
      <c r="B17" s="9">
        <f t="shared" si="0"/>
        <v>13</v>
      </c>
      <c r="C17" s="21"/>
      <c r="D17" s="2"/>
      <c r="E17" s="2"/>
      <c r="F17" s="15"/>
      <c r="G17" s="16"/>
      <c r="H17" s="17">
        <f t="shared" si="1"/>
        <v>0</v>
      </c>
      <c r="I17" s="4"/>
      <c r="J17" s="2"/>
      <c r="K17" s="3"/>
    </row>
    <row r="18" spans="2:11" x14ac:dyDescent="0.2">
      <c r="B18" s="9">
        <f t="shared" si="0"/>
        <v>14</v>
      </c>
      <c r="C18" s="21"/>
      <c r="D18" s="2" t="s">
        <v>76</v>
      </c>
      <c r="E18" s="2" t="s">
        <v>77</v>
      </c>
      <c r="F18" s="15"/>
      <c r="G18" s="16"/>
      <c r="H18" s="17">
        <f t="shared" si="1"/>
        <v>0</v>
      </c>
      <c r="I18" s="4" t="s">
        <v>78</v>
      </c>
      <c r="J18" s="2" t="s">
        <v>79</v>
      </c>
      <c r="K18" s="3"/>
    </row>
    <row r="19" spans="2:11" ht="25.5" x14ac:dyDescent="0.2">
      <c r="B19" s="9">
        <f t="shared" si="0"/>
        <v>15</v>
      </c>
      <c r="C19" s="21"/>
      <c r="D19" s="2" t="s">
        <v>80</v>
      </c>
      <c r="E19" s="2" t="s">
        <v>81</v>
      </c>
      <c r="F19" s="15"/>
      <c r="G19" s="16"/>
      <c r="H19" s="17">
        <f t="shared" si="1"/>
        <v>0</v>
      </c>
      <c r="I19" s="4" t="s">
        <v>82</v>
      </c>
      <c r="J19" s="2" t="s">
        <v>85</v>
      </c>
      <c r="K19" s="3"/>
    </row>
    <row r="20" spans="2:11" x14ac:dyDescent="0.2">
      <c r="B20" s="9">
        <f t="shared" si="0"/>
        <v>16</v>
      </c>
      <c r="C20" s="21"/>
      <c r="D20" s="2"/>
      <c r="E20" s="2"/>
      <c r="F20" s="15"/>
      <c r="G20" s="16"/>
      <c r="H20" s="17">
        <f t="shared" si="1"/>
        <v>0</v>
      </c>
      <c r="I20" s="4"/>
      <c r="J20" s="2"/>
      <c r="K20" s="3"/>
    </row>
    <row r="21" spans="2:11" x14ac:dyDescent="0.2">
      <c r="B21" s="9">
        <f t="shared" si="0"/>
        <v>17</v>
      </c>
      <c r="C21" s="21"/>
      <c r="D21" s="2"/>
      <c r="E21" s="2"/>
      <c r="F21" s="15"/>
      <c r="G21" s="16"/>
      <c r="H21" s="17">
        <f t="shared" si="1"/>
        <v>0</v>
      </c>
      <c r="I21" s="4"/>
      <c r="J21" s="2"/>
      <c r="K21" s="3"/>
    </row>
    <row r="22" spans="2:11" x14ac:dyDescent="0.2">
      <c r="B22" s="9">
        <f t="shared" si="0"/>
        <v>18</v>
      </c>
      <c r="C22" s="21"/>
      <c r="D22" s="2"/>
      <c r="E22" s="2"/>
      <c r="F22" s="15"/>
      <c r="G22" s="16"/>
      <c r="H22" s="17">
        <f t="shared" si="1"/>
        <v>0</v>
      </c>
      <c r="I22" s="4"/>
      <c r="J22" s="2"/>
      <c r="K22" s="3"/>
    </row>
    <row r="23" spans="2:11" ht="13.5" thickBot="1" x14ac:dyDescent="0.25">
      <c r="B23" s="10">
        <f t="shared" si="0"/>
        <v>19</v>
      </c>
      <c r="C23" s="22"/>
      <c r="D23" s="5"/>
      <c r="E23" s="5"/>
      <c r="F23" s="18"/>
      <c r="G23" s="19"/>
      <c r="H23" s="20">
        <f t="shared" si="1"/>
        <v>0</v>
      </c>
      <c r="I23" s="7"/>
      <c r="J23" s="5"/>
      <c r="K23" s="6"/>
    </row>
  </sheetData>
  <mergeCells count="3">
    <mergeCell ref="B2:E2"/>
    <mergeCell ref="F2:H2"/>
    <mergeCell ref="I2:K2"/>
  </mergeCells>
  <conditionalFormatting sqref="H4:H23">
    <cfRule type="cellIs" dxfId="2" priority="1" stopIfTrue="1" operator="between">
      <formula>7</formula>
      <formula>9</formula>
    </cfRule>
    <cfRule type="cellIs" dxfId="1" priority="2" stopIfTrue="1" operator="between">
      <formula>4</formula>
      <formula>6</formula>
    </cfRule>
    <cfRule type="cellIs" dxfId="0" priority="3" stopIfTrue="1" operator="between">
      <formula>1</formula>
      <formula>3</formula>
    </cfRule>
    <cfRule type="colorScale" priority="4">
      <colorScale>
        <cfvo type="num" val="&quot;&lt;=3&quot;"/>
        <cfvo type="num" val="&quot;4;6&quot;"/>
        <cfvo type="num" val="9"/>
        <color rgb="FF63BE7B"/>
        <color rgb="FFFFEB84"/>
        <color rgb="FFF8696B"/>
      </colorScale>
    </cfRule>
  </conditionalFormatting>
  <dataValidations count="2">
    <dataValidation allowBlank="1" showInputMessage="1" showErrorMessage="1" prompt="Rojo: Requiere acción urgente._x000a_Amarillo: Requiere monitoreo constante._x000a_Verde: Se encuentra bajo control." sqref="H4:H23"/>
    <dataValidation type="list" allowBlank="1" showInputMessage="1" showErrorMessage="1" sqref="F4:G23">
      <formula1>$N$3:$N$5</formula1>
    </dataValidation>
  </dataValidations>
  <pageMargins left="0.7" right="0.7" top="1" bottom="0.75" header="0.3" footer="0.3"/>
  <pageSetup orientation="landscape" verticalDpi="0" r:id="rId1"/>
  <headerFooter>
    <oddHeader>&amp;CInstituto Politécnico Nacional - UPIIZ - CDSPlan de riesgos</oddHeader>
    <oddFooter xml:space="preserve">&amp;R&amp;A - &amp;P/&amp;N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Riesgos</vt:lpstr>
    </vt:vector>
  </TitlesOfParts>
  <Company>AVANTARE CONSULTORES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OFICINA PROYECTOS</dc:title>
  <dc:subject>=DESCRIPCION!B1</dc:subject>
  <dc:creator>Ernesto</dc:creator>
  <cp:lastModifiedBy>Ernesto Jacobo Troncoso de la Riva</cp:lastModifiedBy>
  <cp:lastPrinted>2004-10-27T17:37:39Z</cp:lastPrinted>
  <dcterms:created xsi:type="dcterms:W3CDTF">2004-04-08T18:09:44Z</dcterms:created>
  <dcterms:modified xsi:type="dcterms:W3CDTF">2015-01-12T18:59:54Z</dcterms:modified>
</cp:coreProperties>
</file>