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E Systems\Desktop\"/>
    </mc:Choice>
  </mc:AlternateContent>
  <xr:revisionPtr revIDLastSave="0" documentId="13_ncr:1_{587A2F30-2A2F-4FBF-AA3F-52AD79539B71}" xr6:coauthVersionLast="47" xr6:coauthVersionMax="47" xr10:uidLastSave="{00000000-0000-0000-0000-000000000000}"/>
  <bookViews>
    <workbookView xWindow="-98" yWindow="-98" windowWidth="20715" windowHeight="13276" xr2:uid="{D31AC62D-1C2F-40BC-8F6E-3AFFCC036A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J15" i="1"/>
  <c r="H23" i="1"/>
  <c r="I23" i="1" s="1"/>
  <c r="I24" i="1" s="1"/>
  <c r="I15" i="1"/>
  <c r="I7" i="1"/>
  <c r="I6" i="1"/>
  <c r="H6" i="1"/>
  <c r="D34" i="1"/>
  <c r="C34" i="1"/>
  <c r="B62" i="1"/>
  <c r="A61" i="1"/>
</calcChain>
</file>

<file path=xl/sharedStrings.xml><?xml version="1.0" encoding="utf-8"?>
<sst xmlns="http://schemas.openxmlformats.org/spreadsheetml/2006/main" count="18" uniqueCount="16">
  <si>
    <t>inversion traconis</t>
  </si>
  <si>
    <t>sueldo callcenter</t>
  </si>
  <si>
    <t>soles</t>
  </si>
  <si>
    <t>aguinaldo</t>
  </si>
  <si>
    <t>paqueterias</t>
  </si>
  <si>
    <t>R-Envia Gdl</t>
  </si>
  <si>
    <t>Recarga 99 minutos</t>
  </si>
  <si>
    <t>Recarga Eiya!</t>
  </si>
  <si>
    <t>Recarga Envia.com</t>
  </si>
  <si>
    <t>Deposito 99 minutos</t>
  </si>
  <si>
    <t>Deposito Eiya</t>
  </si>
  <si>
    <t>Deposito envia.com</t>
  </si>
  <si>
    <t>Deposito tiui</t>
  </si>
  <si>
    <t>Entregas CDMX</t>
  </si>
  <si>
    <t>dinero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</si>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</sst>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34A8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6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8" fontId="1" fillId="2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8" fontId="2" fillId="0" borderId="0" xfId="0" applyNumberFormat="1" applyFont="1" applyAlignment="1">
      <alignment horizontal="right" wrapText="1"/>
    </xf>
    <xf numFmtId="8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1F21-BDAC-48E2-9C96-47A0E0070F94}">
  <dimension ref="A1:O62"/>
  <sheetViews>
    <sheetView tabSelected="1" topLeftCell="C1" workbookViewId="0">
      <selection activeCell="J30" sqref="J30"/>
    </sheetView>
  </sheetViews>
  <sheetFormatPr baseColWidth="10" defaultRowHeight="14.25" x14ac:dyDescent="0.45"/>
  <cols>
    <col min="1" max="2" width="25.06640625" customWidth="1"/>
    <col min="3" max="3" width="18.53125" customWidth="1"/>
    <col min="7" max="7" width="23.19921875" customWidth="1"/>
  </cols>
  <sheetData>
    <row r="1" spans="1:15" x14ac:dyDescent="0.45">
      <c r="A1" t="s">
        <v>0</v>
      </c>
      <c r="C1" t="s">
        <v>1</v>
      </c>
      <c r="H1" t="s">
        <v>4</v>
      </c>
      <c r="O1" t="s">
        <v>15</v>
      </c>
    </row>
    <row r="2" spans="1:15" x14ac:dyDescent="0.45">
      <c r="A2" s="2">
        <v>1500</v>
      </c>
      <c r="C2" s="2">
        <v>1050</v>
      </c>
      <c r="G2" s="4" t="s">
        <v>5</v>
      </c>
      <c r="H2" s="3">
        <v>367.02</v>
      </c>
      <c r="O2" s="6">
        <v>21529.32</v>
      </c>
    </row>
    <row r="3" spans="1:15" x14ac:dyDescent="0.45">
      <c r="A3" s="2">
        <v>1500</v>
      </c>
      <c r="C3" s="2">
        <v>850</v>
      </c>
      <c r="G3" s="4" t="s">
        <v>6</v>
      </c>
      <c r="H3" s="3">
        <v>46496</v>
      </c>
      <c r="O3" s="6">
        <v>3129</v>
      </c>
    </row>
    <row r="4" spans="1:15" x14ac:dyDescent="0.45">
      <c r="A4" s="2">
        <v>1000</v>
      </c>
      <c r="C4" s="2">
        <v>830</v>
      </c>
      <c r="G4" s="4" t="s">
        <v>7</v>
      </c>
      <c r="H4" s="3">
        <v>29048</v>
      </c>
      <c r="O4" s="6">
        <v>959.84</v>
      </c>
    </row>
    <row r="5" spans="1:15" x14ac:dyDescent="0.45">
      <c r="A5" s="2">
        <v>1500</v>
      </c>
      <c r="C5" s="2">
        <v>780</v>
      </c>
      <c r="G5" s="4" t="s">
        <v>8</v>
      </c>
      <c r="H5" s="3">
        <v>113000</v>
      </c>
      <c r="O5" s="6">
        <v>3778.52</v>
      </c>
    </row>
    <row r="6" spans="1:15" x14ac:dyDescent="0.45">
      <c r="A6" s="2">
        <v>500</v>
      </c>
      <c r="C6" s="2">
        <v>760</v>
      </c>
      <c r="H6" s="1">
        <f>SUM(H2:H5)</f>
        <v>188911.02</v>
      </c>
      <c r="I6" s="1">
        <f>H6*0.058</f>
        <v>10956.83916</v>
      </c>
      <c r="O6" s="6">
        <v>268.38</v>
      </c>
    </row>
    <row r="7" spans="1:15" x14ac:dyDescent="0.45">
      <c r="A7" s="2">
        <v>1000</v>
      </c>
      <c r="C7" s="2">
        <v>760</v>
      </c>
      <c r="H7" t="s">
        <v>2</v>
      </c>
      <c r="I7" s="1">
        <f>I6*3.8</f>
        <v>41635.988807999995</v>
      </c>
      <c r="O7" s="6">
        <v>600</v>
      </c>
    </row>
    <row r="8" spans="1:15" x14ac:dyDescent="0.45">
      <c r="A8" s="2">
        <v>1500</v>
      </c>
      <c r="C8" s="2">
        <v>1000</v>
      </c>
      <c r="O8" s="6">
        <v>5769.1</v>
      </c>
    </row>
    <row r="9" spans="1:15" x14ac:dyDescent="0.45">
      <c r="A9" s="2">
        <v>1500</v>
      </c>
      <c r="C9" s="2">
        <v>174</v>
      </c>
      <c r="O9" s="6">
        <v>5593.48</v>
      </c>
    </row>
    <row r="10" spans="1:15" x14ac:dyDescent="0.45">
      <c r="A10" s="2">
        <v>2000</v>
      </c>
      <c r="C10" s="2">
        <v>1235</v>
      </c>
      <c r="O10" s="6">
        <v>768.01</v>
      </c>
    </row>
    <row r="11" spans="1:15" x14ac:dyDescent="0.45">
      <c r="A11" s="2">
        <v>2000</v>
      </c>
      <c r="C11" s="2">
        <v>1055</v>
      </c>
      <c r="O11" s="6">
        <v>104070</v>
      </c>
    </row>
    <row r="12" spans="1:15" x14ac:dyDescent="0.45">
      <c r="A12" s="2">
        <v>1500</v>
      </c>
      <c r="C12" s="2">
        <v>800</v>
      </c>
      <c r="O12" s="6">
        <v>7000</v>
      </c>
    </row>
    <row r="13" spans="1:15" x14ac:dyDescent="0.45">
      <c r="A13" s="2">
        <v>1500</v>
      </c>
      <c r="C13" s="2">
        <v>700</v>
      </c>
      <c r="O13" s="6">
        <v>1989.96</v>
      </c>
    </row>
    <row r="14" spans="1:15" x14ac:dyDescent="0.45">
      <c r="A14" s="2">
        <v>1000</v>
      </c>
      <c r="C14" s="2">
        <v>800</v>
      </c>
      <c r="H14" t="s">
        <v>14</v>
      </c>
      <c r="O14" s="6">
        <v>1154.32</v>
      </c>
    </row>
    <row r="15" spans="1:15" x14ac:dyDescent="0.45">
      <c r="A15" s="2">
        <v>1000</v>
      </c>
      <c r="C15" s="2">
        <v>700</v>
      </c>
      <c r="G15" s="4" t="s">
        <v>9</v>
      </c>
      <c r="H15" s="3">
        <v>260110.88</v>
      </c>
      <c r="I15" s="1">
        <f>H15*0.058</f>
        <v>15086.431040000001</v>
      </c>
      <c r="J15" s="1">
        <f>I15*3.8</f>
        <v>57328.437952</v>
      </c>
      <c r="O15" s="6">
        <v>286.52999999999997</v>
      </c>
    </row>
    <row r="16" spans="1:15" x14ac:dyDescent="0.45">
      <c r="A16" s="2">
        <v>1000</v>
      </c>
      <c r="C16" s="2">
        <v>2100</v>
      </c>
      <c r="G16" s="4"/>
      <c r="H16" s="3"/>
      <c r="J16" s="5"/>
      <c r="O16" s="6">
        <v>361.56</v>
      </c>
    </row>
    <row r="17" spans="1:15" x14ac:dyDescent="0.45">
      <c r="A17" s="2">
        <v>4853.3999999999996</v>
      </c>
      <c r="C17" s="2">
        <v>790</v>
      </c>
      <c r="G17" s="4" t="s">
        <v>10</v>
      </c>
      <c r="H17" s="3">
        <v>121697</v>
      </c>
      <c r="J17" s="5"/>
      <c r="O17" s="6">
        <v>146.26</v>
      </c>
    </row>
    <row r="18" spans="1:15" x14ac:dyDescent="0.45">
      <c r="A18" s="2">
        <v>2850.8</v>
      </c>
      <c r="B18" t="s">
        <v>3</v>
      </c>
      <c r="C18" s="2">
        <v>800</v>
      </c>
      <c r="G18" s="4" t="s">
        <v>11</v>
      </c>
      <c r="H18" s="3">
        <v>145954.41</v>
      </c>
      <c r="J18" s="5"/>
      <c r="O18" s="6">
        <v>4295.51</v>
      </c>
    </row>
    <row r="19" spans="1:15" x14ac:dyDescent="0.45">
      <c r="A19" s="2">
        <v>1625.6</v>
      </c>
      <c r="C19" s="2">
        <v>800</v>
      </c>
      <c r="G19" s="4"/>
      <c r="H19" s="3"/>
      <c r="J19" s="5"/>
      <c r="O19" s="6">
        <v>724.8</v>
      </c>
    </row>
    <row r="20" spans="1:15" x14ac:dyDescent="0.45">
      <c r="A20" s="2">
        <v>997</v>
      </c>
      <c r="C20" s="2">
        <v>935</v>
      </c>
      <c r="G20" s="4"/>
      <c r="H20" s="3"/>
      <c r="J20" s="5"/>
      <c r="O20" s="6">
        <v>7435</v>
      </c>
    </row>
    <row r="21" spans="1:15" x14ac:dyDescent="0.45">
      <c r="A21" s="2">
        <v>15000</v>
      </c>
      <c r="C21" s="2">
        <v>1060</v>
      </c>
      <c r="G21" s="4" t="s">
        <v>12</v>
      </c>
      <c r="H21" s="3">
        <v>40802.71</v>
      </c>
      <c r="J21" s="5"/>
      <c r="O21" s="6">
        <v>336.14</v>
      </c>
    </row>
    <row r="22" spans="1:15" x14ac:dyDescent="0.45">
      <c r="A22" s="2">
        <v>500</v>
      </c>
      <c r="C22" s="2">
        <v>1000.04</v>
      </c>
      <c r="G22" s="4" t="s">
        <v>13</v>
      </c>
      <c r="H22" s="3">
        <v>10156</v>
      </c>
      <c r="J22" s="5"/>
      <c r="O22" s="6">
        <v>14247.17</v>
      </c>
    </row>
    <row r="23" spans="1:15" x14ac:dyDescent="0.45">
      <c r="A23" s="2">
        <v>500</v>
      </c>
      <c r="C23" s="2">
        <v>2065</v>
      </c>
      <c r="H23" s="1">
        <f>SUM(H15:H22)</f>
        <v>578721</v>
      </c>
      <c r="I23" s="1">
        <f>H23*0.058</f>
        <v>33565.817999999999</v>
      </c>
      <c r="O23" s="6">
        <v>600.6</v>
      </c>
    </row>
    <row r="24" spans="1:15" x14ac:dyDescent="0.45">
      <c r="A24" s="2">
        <v>500</v>
      </c>
      <c r="C24" s="2">
        <v>1820</v>
      </c>
      <c r="H24" t="s">
        <v>2</v>
      </c>
      <c r="I24" s="1">
        <f>I23*3.8</f>
        <v>127550.1084</v>
      </c>
      <c r="O24" s="6">
        <v>12080.4</v>
      </c>
    </row>
    <row r="25" spans="1:15" x14ac:dyDescent="0.45">
      <c r="A25" s="2">
        <v>1000</v>
      </c>
      <c r="C25" s="2">
        <v>1290</v>
      </c>
      <c r="O25" s="6">
        <v>2342.2199999999998</v>
      </c>
    </row>
    <row r="26" spans="1:15" x14ac:dyDescent="0.45">
      <c r="A26" s="2">
        <v>1000</v>
      </c>
      <c r="O26" s="6">
        <v>15197</v>
      </c>
    </row>
    <row r="27" spans="1:15" x14ac:dyDescent="0.45">
      <c r="A27" s="2">
        <v>1000</v>
      </c>
      <c r="O27" s="6">
        <v>424.08</v>
      </c>
    </row>
    <row r="28" spans="1:15" x14ac:dyDescent="0.45">
      <c r="A28" s="2">
        <v>1000</v>
      </c>
      <c r="O28" s="6">
        <v>8405</v>
      </c>
    </row>
    <row r="29" spans="1:15" x14ac:dyDescent="0.45">
      <c r="A29" s="2">
        <v>1000</v>
      </c>
      <c r="O29" s="6">
        <v>84.44</v>
      </c>
    </row>
    <row r="30" spans="1:15" x14ac:dyDescent="0.45">
      <c r="A30" s="2">
        <v>1000</v>
      </c>
      <c r="O30" s="6">
        <v>6252.7</v>
      </c>
    </row>
    <row r="31" spans="1:15" x14ac:dyDescent="0.45">
      <c r="A31" s="2">
        <v>1000</v>
      </c>
      <c r="O31" s="6">
        <v>6641.93</v>
      </c>
    </row>
    <row r="32" spans="1:15" x14ac:dyDescent="0.45">
      <c r="A32" s="2">
        <v>1000</v>
      </c>
      <c r="O32" s="6">
        <v>350</v>
      </c>
    </row>
    <row r="33" spans="1:15" x14ac:dyDescent="0.45">
      <c r="A33" s="2">
        <v>1000</v>
      </c>
      <c r="O33" s="6">
        <v>603.66999999999996</v>
      </c>
    </row>
    <row r="34" spans="1:15" x14ac:dyDescent="0.45">
      <c r="A34" s="2">
        <v>1999</v>
      </c>
      <c r="C34" s="1">
        <f>SUM(C2:C25)</f>
        <v>24154.04</v>
      </c>
      <c r="D34" s="1">
        <f>C34/5</f>
        <v>4830.808</v>
      </c>
      <c r="E34">
        <v>281.06</v>
      </c>
      <c r="O34" s="6">
        <v>1083.1600000000001</v>
      </c>
    </row>
    <row r="35" spans="1:15" x14ac:dyDescent="0.45">
      <c r="A35" s="2">
        <v>500</v>
      </c>
      <c r="O35" s="6">
        <v>352.2</v>
      </c>
    </row>
    <row r="36" spans="1:15" x14ac:dyDescent="0.45">
      <c r="A36" s="2">
        <v>500</v>
      </c>
      <c r="O36" s="6">
        <v>2414.4</v>
      </c>
    </row>
    <row r="37" spans="1:15" x14ac:dyDescent="0.45">
      <c r="A37" s="2">
        <v>1000</v>
      </c>
      <c r="O37" s="6">
        <v>4916.5600000000004</v>
      </c>
    </row>
    <row r="38" spans="1:15" x14ac:dyDescent="0.45">
      <c r="A38" s="2">
        <v>500</v>
      </c>
      <c r="O38" s="6">
        <v>474.16</v>
      </c>
    </row>
    <row r="39" spans="1:15" x14ac:dyDescent="0.45">
      <c r="A39" s="2">
        <v>500</v>
      </c>
      <c r="O39" s="6">
        <v>15564.39</v>
      </c>
    </row>
    <row r="40" spans="1:15" x14ac:dyDescent="0.45">
      <c r="A40" s="2">
        <v>500</v>
      </c>
      <c r="O40" s="6">
        <v>3764.25</v>
      </c>
    </row>
    <row r="41" spans="1:15" x14ac:dyDescent="0.45">
      <c r="A41" s="2">
        <v>1000</v>
      </c>
      <c r="O41" s="6">
        <v>9825</v>
      </c>
    </row>
    <row r="42" spans="1:15" x14ac:dyDescent="0.45">
      <c r="A42" s="2">
        <v>1000</v>
      </c>
      <c r="O42" s="6">
        <v>15530</v>
      </c>
    </row>
    <row r="43" spans="1:15" x14ac:dyDescent="0.45">
      <c r="A43" s="2">
        <v>2000</v>
      </c>
      <c r="O43" s="6">
        <v>6517.36</v>
      </c>
    </row>
    <row r="44" spans="1:15" x14ac:dyDescent="0.45">
      <c r="A44" s="2">
        <v>5000</v>
      </c>
    </row>
    <row r="45" spans="1:15" x14ac:dyDescent="0.45">
      <c r="A45" s="2">
        <v>5000</v>
      </c>
      <c r="O45" s="1">
        <f>SUM(O2:O43)</f>
        <v>297866.42000000004</v>
      </c>
    </row>
    <row r="46" spans="1:15" x14ac:dyDescent="0.45">
      <c r="A46" s="2">
        <v>1000</v>
      </c>
    </row>
    <row r="47" spans="1:15" x14ac:dyDescent="0.45">
      <c r="A47" s="2">
        <v>1000</v>
      </c>
    </row>
    <row r="48" spans="1:15" x14ac:dyDescent="0.45">
      <c r="A48" s="2">
        <v>1000</v>
      </c>
    </row>
    <row r="49" spans="1:2" x14ac:dyDescent="0.45">
      <c r="A49" s="2">
        <v>3000</v>
      </c>
    </row>
    <row r="50" spans="1:2" x14ac:dyDescent="0.45">
      <c r="A50" s="2">
        <v>4000</v>
      </c>
    </row>
    <row r="51" spans="1:2" x14ac:dyDescent="0.45">
      <c r="A51" s="2">
        <v>4000</v>
      </c>
    </row>
    <row r="52" spans="1:2" x14ac:dyDescent="0.45">
      <c r="A52" s="2">
        <v>5000</v>
      </c>
    </row>
    <row r="53" spans="1:2" x14ac:dyDescent="0.45">
      <c r="A53" s="2">
        <v>10000</v>
      </c>
    </row>
    <row r="54" spans="1:2" x14ac:dyDescent="0.45">
      <c r="A54" s="2">
        <v>10000</v>
      </c>
    </row>
    <row r="61" spans="1:2" x14ac:dyDescent="0.45">
      <c r="A61" s="1">
        <f>SUM(A2:A60)</f>
        <v>114325.8</v>
      </c>
      <c r="B61">
        <v>6652.75</v>
      </c>
    </row>
    <row r="62" spans="1:2" x14ac:dyDescent="0.45">
      <c r="A62" t="s">
        <v>2</v>
      </c>
      <c r="B62">
        <f>B61*3.8</f>
        <v>25280.449999999997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laesystems peru</dc:creator>
  <cp:lastModifiedBy>laesystems peru</cp:lastModifiedBy>
  <dcterms:created xsi:type="dcterms:W3CDTF">2024-02-05T02:53:55Z</dcterms:created>
  <dcterms:modified xsi:type="dcterms:W3CDTF">2024-02-19T15:13:23Z</dcterms:modified>
</cp:coreProperties>
</file>