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suno作業用\MOS Excel\初校読み合わせ\読み合わせ後修正題材\"/>
    </mc:Choice>
  </mc:AlternateContent>
  <xr:revisionPtr revIDLastSave="0" documentId="13_ncr:1_{652E1C5A-3DFA-47B5-8325-17A0550D96B6}" xr6:coauthVersionLast="47" xr6:coauthVersionMax="47" xr10:uidLastSave="{00000000-0000-0000-0000-000000000000}"/>
  <bookViews>
    <workbookView xWindow="-120" yWindow="-120" windowWidth="19440" windowHeight="11040" xr2:uid="{F9598BFE-7ABE-4B97-BF1F-1E8FE523072D}"/>
  </bookViews>
  <sheets>
    <sheet name="注文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9" i="1" s="1"/>
  <c r="G20" i="1" l="1"/>
  <c r="G21" i="1" s="1"/>
</calcChain>
</file>

<file path=xl/sharedStrings.xml><?xml version="1.0" encoding="utf-8"?>
<sst xmlns="http://schemas.openxmlformats.org/spreadsheetml/2006/main" count="29" uniqueCount="29">
  <si>
    <t>FOMライス株式会社　行き</t>
    <rPh sb="6" eb="10">
      <t>カブシキガイシャ</t>
    </rPh>
    <rPh sb="11" eb="12">
      <t>イ</t>
    </rPh>
    <phoneticPr fontId="3"/>
  </si>
  <si>
    <t>注文No.</t>
    <rPh sb="0" eb="2">
      <t>チュウモン</t>
    </rPh>
    <phoneticPr fontId="3"/>
  </si>
  <si>
    <t>注文日</t>
    <rPh sb="0" eb="3">
      <t>チュウモンビ</t>
    </rPh>
    <phoneticPr fontId="3"/>
  </si>
  <si>
    <t>注文書</t>
    <rPh sb="0" eb="3">
      <t>チュウモンショ</t>
    </rPh>
    <phoneticPr fontId="3"/>
  </si>
  <si>
    <t>●お客様情報</t>
    <rPh sb="2" eb="4">
      <t>キャクサマ</t>
    </rPh>
    <rPh sb="4" eb="6">
      <t>ジョウホウ</t>
    </rPh>
    <phoneticPr fontId="3"/>
  </si>
  <si>
    <t>会社名</t>
    <rPh sb="0" eb="3">
      <t>カイシャメイ</t>
    </rPh>
    <phoneticPr fontId="3"/>
  </si>
  <si>
    <t>レストランTSURUMI</t>
    <phoneticPr fontId="3"/>
  </si>
  <si>
    <t>電話番号</t>
    <rPh sb="0" eb="2">
      <t>デンワ</t>
    </rPh>
    <rPh sb="2" eb="4">
      <t>バンゴウ</t>
    </rPh>
    <phoneticPr fontId="3"/>
  </si>
  <si>
    <t>045-551-XXXX</t>
    <phoneticPr fontId="3"/>
  </si>
  <si>
    <t>お名前</t>
    <rPh sb="1" eb="3">
      <t>ナマエ</t>
    </rPh>
    <phoneticPr fontId="3"/>
  </si>
  <si>
    <t>山崎　早織</t>
    <rPh sb="0" eb="2">
      <t>ヤマザキ</t>
    </rPh>
    <rPh sb="3" eb="5">
      <t>サオリ</t>
    </rPh>
    <phoneticPr fontId="3"/>
  </si>
  <si>
    <t>メール</t>
    <phoneticPr fontId="3"/>
  </si>
  <si>
    <t>yamazaki@xx.xx</t>
    <phoneticPr fontId="3"/>
  </si>
  <si>
    <t>住所</t>
    <rPh sb="0" eb="2">
      <t>ジュウショ</t>
    </rPh>
    <phoneticPr fontId="3"/>
  </si>
  <si>
    <t>神奈川県横浜市鶴見区鶴見中央X-X-X　FLMビル1階</t>
    <rPh sb="0" eb="4">
      <t>カナガワケン</t>
    </rPh>
    <rPh sb="4" eb="7">
      <t>ヨコハマシ</t>
    </rPh>
    <rPh sb="7" eb="10">
      <t>ツルミク</t>
    </rPh>
    <rPh sb="10" eb="14">
      <t>ツルミチュウオウ</t>
    </rPh>
    <rPh sb="26" eb="27">
      <t>カイ</t>
    </rPh>
    <phoneticPr fontId="3"/>
  </si>
  <si>
    <t>●ご注文商品</t>
    <rPh sb="2" eb="4">
      <t>チュウモン</t>
    </rPh>
    <rPh sb="4" eb="6">
      <t>ショウヒン</t>
    </rPh>
    <phoneticPr fontId="3"/>
  </si>
  <si>
    <t>No.</t>
    <phoneticPr fontId="3"/>
  </si>
  <si>
    <t>商品番号</t>
    <rPh sb="0" eb="4">
      <t>ショウヒンバンゴウ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</si>
  <si>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</si>
  <si>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</si>
  <si>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</si>
  <si>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</si>
  <si>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霜伊吹</t>
    <rPh sb="0" eb="3">
      <t>シモイブキ</t>
    </rPh>
    <phoneticPr fontId="3"/>
  </si>
  <si>
    <t>もち麦入り雑穀ブレンドセット</t>
    <rPh sb="2" eb="4">
      <t>ムギイ</t>
    </rPh>
    <rPh sb="5" eb="7">
      <t>ザッコク</t>
    </rPh>
    <phoneticPr fontId="3"/>
  </si>
  <si>
    <t/>
  </si>
  <si>
    <t>小計</t>
    <rPh sb="0" eb="2">
      <t>ショウケイ</t>
    </rPh>
    <phoneticPr fontId="3"/>
  </si>
  <si>
    <t>※すべて軽減税率対象商品</t>
    <rPh sb="4" eb="8">
      <t>ケイゲンゼイリツ</t>
    </rPh>
    <rPh sb="8" eb="10">
      <t>タイショウ</t>
    </rPh>
    <rPh sb="10" eb="12">
      <t>ショウヒン</t>
    </rPh>
    <phoneticPr fontId="3"/>
  </si>
  <si>
    <t>消費税</t>
    <rPh sb="0" eb="3">
      <t>ショウヒゼイ</t>
    </rPh>
    <phoneticPr fontId="3"/>
  </si>
  <si>
    <t>合計金額</t>
    <rPh sb="0" eb="2">
      <t>ゴウケイ</t>
    </rPh>
    <rPh sb="2" eb="4">
      <t>キンガク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</si>
</sst>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2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5" fillId="2" borderId="0" xfId="0" applyFont="1" applyFill="1" applyAlignment="1">
      <alignment horizontal="centerContinuous" vertical="center"/>
    </xf>
    <xf numFmtId="0" fontId="6" fillId="2" borderId="0" xfId="0" applyFont="1" applyFill="1" applyAlignment="1">
      <alignment horizontal="centerContinuous" vertical="center"/>
    </xf>
    <xf numFmtId="0" fontId="4" fillId="3" borderId="1" xfId="0" applyFont="1" applyFill="1" applyBorder="1" applyAlignment="1">
      <alignment horizontal="centerContinuous" vertical="center"/>
    </xf>
    <xf numFmtId="0" fontId="7" fillId="3" borderId="2" xfId="0" applyFont="1" applyFill="1" applyBorder="1" applyAlignment="1">
      <alignment horizontal="centerContinuous" vertical="center"/>
    </xf>
    <xf numFmtId="0" fontId="0" fillId="0" borderId="3" xfId="0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1" xfId="3" applyBorder="1" applyAlignment="1">
      <alignment vertical="center"/>
    </xf>
    <xf numFmtId="0" fontId="0" fillId="0" borderId="4" xfId="0" applyBorder="1">
      <alignment vertical="center"/>
    </xf>
    <xf numFmtId="38" fontId="0" fillId="0" borderId="3" xfId="1" applyFont="1" applyBorder="1">
      <alignment vertical="center"/>
    </xf>
    <xf numFmtId="0" fontId="4" fillId="3" borderId="1" xfId="0" applyFont="1" applyFill="1" applyBorder="1" applyAlignment="1">
      <alignment horizontal="left" vertical="center" indent="1"/>
    </xf>
    <xf numFmtId="0" fontId="4" fillId="3" borderId="2" xfId="0" applyFon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</cellXfs>
  <cellStyles count="4">
    <cellStyle name="パーセント" xfId="2" builtinId="5"/>
    <cellStyle name="ハイパーリンク" xfId="3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mazaki@xx.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092F-5A1F-41AD-87FA-651E89FA8492}">
  <dimension ref="B1:G21"/>
  <sheetViews>
    <sheetView tabSelected="1" workbookViewId="0"/>
  </sheetViews>
  <sheetFormatPr defaultRowHeight="18.75" x14ac:dyDescent="0.4"/>
  <cols>
    <col min="1" max="1" width="2.625" customWidth="1"/>
    <col min="2" max="2" width="5.625" customWidth="1"/>
    <col min="3" max="3" width="10.625" customWidth="1"/>
    <col min="4" max="4" width="36.625" customWidth="1"/>
    <col min="5" max="5" width="10.625" customWidth="1"/>
    <col min="6" max="7" width="13.625" customWidth="1"/>
  </cols>
  <sheetData>
    <row r="1" spans="2:7" x14ac:dyDescent="0.4">
      <c r="B1" t="s">
        <v>0</v>
      </c>
    </row>
    <row r="2" spans="2:7" x14ac:dyDescent="0.4">
      <c r="F2" s="1" t="s">
        <v>1</v>
      </c>
      <c r="G2">
        <v>23110</v>
      </c>
    </row>
    <row r="3" spans="2:7" x14ac:dyDescent="0.4">
      <c r="F3" s="1" t="s">
        <v>2</v>
      </c>
      <c r="G3" s="2">
        <v>45108</v>
      </c>
    </row>
    <row r="5" spans="2:7" ht="33" x14ac:dyDescent="0.4">
      <c r="B5" s="3" t="s">
        <v>3</v>
      </c>
      <c r="C5" s="4"/>
      <c r="D5" s="4"/>
      <c r="E5" s="4"/>
      <c r="F5" s="4"/>
      <c r="G5" s="4"/>
    </row>
    <row r="7" spans="2:7" x14ac:dyDescent="0.4">
      <c r="B7" t="s">
        <v>4</v>
      </c>
    </row>
    <row r="8" spans="2:7" x14ac:dyDescent="0.4">
      <c r="B8" s="5" t="s">
        <v>5</v>
      </c>
      <c r="C8" s="6"/>
      <c r="D8" s="7" t="s">
        <v>6</v>
      </c>
      <c r="E8" s="8" t="s">
        <v>7</v>
      </c>
      <c r="F8" s="9" t="s">
        <v>8</v>
      </c>
      <c r="G8" s="10"/>
    </row>
    <row r="9" spans="2:7" x14ac:dyDescent="0.4">
      <c r="B9" s="5" t="s">
        <v>9</v>
      </c>
      <c r="C9" s="6"/>
      <c r="D9" s="9" t="s">
        <v>10</v>
      </c>
      <c r="E9" s="8" t="s">
        <v>11</v>
      </c>
      <c r="F9" s="11" t="s">
        <v>12</v>
      </c>
      <c r="G9" s="10"/>
    </row>
    <row r="10" spans="2:7" x14ac:dyDescent="0.4">
      <c r="B10" s="5" t="s">
        <v>13</v>
      </c>
      <c r="C10" s="6"/>
      <c r="D10" s="9" t="s">
        <v>14</v>
      </c>
      <c r="E10" s="12"/>
      <c r="F10" s="12"/>
      <c r="G10" s="10"/>
    </row>
    <row r="12" spans="2:7" x14ac:dyDescent="0.4">
      <c r="B12" t="s">
        <v>15</v>
      </c>
    </row>
    <row r="13" spans="2:7" x14ac:dyDescent="0.4">
      <c r="B13" s="8" t="s">
        <v>16</v>
      </c>
      <c r="C13" s="8" t="s">
        <v>17</v>
      </c>
      <c r="D13" s="8" t="s">
        <v>18</v>
      </c>
      <c r="E13" s="8" t="s">
        <v>19</v>
      </c>
      <c r="F13" s="8" t="s">
        <v>20</v>
      </c>
      <c r="G13" s="8" t="s">
        <v>21</v>
      </c>
    </row>
    <row r="14" spans="2:7" x14ac:dyDescent="0.4">
      <c r="B14" s="7">
        <v>1</v>
      </c>
      <c r="C14" s="7">
        <v>1010</v>
      </c>
      <c r="D14" s="7" t="s">
        <v>22</v>
      </c>
      <c r="E14" s="13">
        <v>2800</v>
      </c>
      <c r="F14" s="13">
        <v>6</v>
      </c>
      <c r="G14" s="13">
        <f>IF(E14="","",E14*F14)</f>
        <v>16800</v>
      </c>
    </row>
    <row r="15" spans="2:7" x14ac:dyDescent="0.4">
      <c r="B15" s="7">
        <v>2</v>
      </c>
      <c r="C15" s="7">
        <v>4020</v>
      </c>
      <c r="D15" s="7" t="s">
        <v>23</v>
      </c>
      <c r="E15" s="13">
        <v>2300</v>
      </c>
      <c r="F15" s="13">
        <v>4</v>
      </c>
      <c r="G15" s="13">
        <f>IF(E15="","",E15*F15)</f>
        <v>9200</v>
      </c>
    </row>
    <row r="16" spans="2:7" x14ac:dyDescent="0.4">
      <c r="B16" s="7">
        <v>3</v>
      </c>
      <c r="C16" s="7"/>
      <c r="D16" s="7"/>
      <c r="E16" s="13"/>
      <c r="F16" s="13"/>
      <c r="G16" s="13" t="str">
        <f>IF(E16="","",E16*F16)</f>
        <v/>
      </c>
    </row>
    <row r="17" spans="2:7" x14ac:dyDescent="0.4">
      <c r="B17" s="7">
        <v>4</v>
      </c>
      <c r="C17" s="7"/>
      <c r="D17" s="7"/>
      <c r="E17" s="13"/>
      <c r="F17" s="13"/>
      <c r="G17" s="13" t="str">
        <f>IF(E17="","",E17*F17)</f>
        <v/>
      </c>
    </row>
    <row r="18" spans="2:7" x14ac:dyDescent="0.4">
      <c r="B18" s="7">
        <v>5</v>
      </c>
      <c r="C18" s="7"/>
      <c r="D18" s="7"/>
      <c r="E18" s="13" t="s">
        <v>24</v>
      </c>
      <c r="F18" s="13"/>
      <c r="G18" s="13" t="str">
        <f>IF(E18="","",E18*F18)</f>
        <v/>
      </c>
    </row>
    <row r="19" spans="2:7" x14ac:dyDescent="0.4">
      <c r="E19" s="14" t="s">
        <v>25</v>
      </c>
      <c r="F19" s="15"/>
      <c r="G19" s="13">
        <f>SUM(G14:G18)</f>
        <v>26000</v>
      </c>
    </row>
    <row r="20" spans="2:7" x14ac:dyDescent="0.4">
      <c r="C20" t="s">
        <v>26</v>
      </c>
      <c r="E20" s="14" t="s">
        <v>27</v>
      </c>
      <c r="F20" s="16">
        <v>0.08</v>
      </c>
      <c r="G20" s="13">
        <f>G19*F20</f>
        <v>2080</v>
      </c>
    </row>
    <row r="21" spans="2:7" x14ac:dyDescent="0.4">
      <c r="E21" s="14" t="s">
        <v>28</v>
      </c>
      <c r="F21" s="15"/>
      <c r="G21" s="13">
        <f>G19+G20</f>
        <v>28080</v>
      </c>
    </row>
  </sheetData>
  <phoneticPr fontId="3"/>
  <hyperlinks>
    <hyperlink ref="F9" r:id="rId1" xr:uid="{F32956C7-B84C-45BB-ABAE-1E3F2FC744C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注文書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富士太郎</dc:creator>
  <cp:lastModifiedBy>富士太郎</cp:lastModifiedBy>
  <dcterms:created xsi:type="dcterms:W3CDTF">2023-03-07T03:30:00Z</dcterms:created>
  <dcterms:modified xsi:type="dcterms:W3CDTF">2023-03-07T03:49:04Z</dcterms:modified>
</cp:coreProperties>
</file>