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suno作業用\MOS Excel\初校読み合わせ\読み合わせ後修正題材\"/>
    </mc:Choice>
  </mc:AlternateContent>
  <xr:revisionPtr revIDLastSave="0" documentId="8_{DE13529C-5DE6-43E5-8C10-9BDC4F794BAF}" xr6:coauthVersionLast="47" xr6:coauthVersionMax="47" xr10:uidLastSave="{00000000-0000-0000-0000-000000000000}"/>
  <bookViews>
    <workbookView xWindow="-110" yWindow="-110" windowWidth="19420" windowHeight="10300" xr2:uid="{F1BC7692-CE4B-47A8-872D-A30EEC1CF354}"/>
  </bookViews>
  <sheets>
    <sheet name="上期" sheetId="2" r:id="rId1"/>
    <sheet name="下期" sheetId="3" r:id="rId2"/>
    <sheet name="年間" sheetId="4" r:id="rId3"/>
    <sheet name="月別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6" l="1"/>
  <c r="E16" i="6"/>
  <c r="F16" i="6"/>
  <c r="G16" i="6"/>
  <c r="H16" i="6"/>
  <c r="I16" i="6"/>
  <c r="J16" i="6"/>
  <c r="K16" i="6"/>
  <c r="C16" i="6"/>
  <c r="D13" i="4"/>
  <c r="K4" i="3"/>
  <c r="D26" i="3"/>
  <c r="E26" i="3"/>
  <c r="C26" i="3"/>
  <c r="I13" i="3"/>
  <c r="H13" i="3"/>
  <c r="G13" i="3"/>
  <c r="F13" i="3"/>
  <c r="E13" i="3"/>
  <c r="D13" i="3"/>
  <c r="J12" i="3"/>
  <c r="J11" i="3"/>
  <c r="J10" i="3"/>
  <c r="L10" i="3" s="1"/>
  <c r="J9" i="3"/>
  <c r="L9" i="3" s="1"/>
  <c r="J8" i="3"/>
  <c r="L8" i="3" s="1"/>
  <c r="J7" i="3"/>
  <c r="L7" i="3" s="1"/>
  <c r="J6" i="3"/>
  <c r="L6" i="3" s="1"/>
  <c r="J5" i="3"/>
  <c r="J4" i="3"/>
  <c r="E26" i="2"/>
  <c r="D26" i="2"/>
  <c r="C26" i="2"/>
  <c r="I13" i="2"/>
  <c r="H13" i="2"/>
  <c r="G13" i="2"/>
  <c r="F13" i="2"/>
  <c r="E13" i="2"/>
  <c r="D13" i="2"/>
  <c r="C13" i="2"/>
  <c r="J12" i="2"/>
  <c r="E12" i="4" s="1"/>
  <c r="J11" i="2"/>
  <c r="K11" i="2" s="1"/>
  <c r="J10" i="2"/>
  <c r="L10" i="2" s="1"/>
  <c r="J9" i="2"/>
  <c r="L9" i="2" s="1"/>
  <c r="J8" i="2"/>
  <c r="E8" i="4" s="1"/>
  <c r="J7" i="2"/>
  <c r="L7" i="2" s="1"/>
  <c r="J6" i="2"/>
  <c r="E6" i="4" s="1"/>
  <c r="J5" i="2"/>
  <c r="K5" i="2" s="1"/>
  <c r="L4" i="2"/>
  <c r="J4" i="2"/>
  <c r="E4" i="4" l="1"/>
  <c r="L12" i="3"/>
  <c r="K12" i="3"/>
  <c r="L5" i="3"/>
  <c r="L4" i="3"/>
  <c r="J13" i="3"/>
  <c r="L13" i="3" s="1"/>
  <c r="K8" i="3"/>
  <c r="C13" i="3"/>
  <c r="K11" i="3"/>
  <c r="K4" i="2"/>
  <c r="L12" i="2"/>
  <c r="K12" i="2"/>
  <c r="K8" i="2"/>
  <c r="L8" i="2"/>
  <c r="J13" i="2"/>
  <c r="L13" i="2" s="1"/>
  <c r="L5" i="2"/>
  <c r="K6" i="3"/>
  <c r="L11" i="3"/>
  <c r="E9" i="4"/>
  <c r="L6" i="2"/>
  <c r="K9" i="2"/>
  <c r="K9" i="3"/>
  <c r="E11" i="4"/>
  <c r="K6" i="2"/>
  <c r="L11" i="2"/>
  <c r="E7" i="4"/>
  <c r="K7" i="3"/>
  <c r="E10" i="4"/>
  <c r="K7" i="2"/>
  <c r="K10" i="2"/>
  <c r="K10" i="3"/>
  <c r="E5" i="4"/>
  <c r="K5" i="3"/>
  <c r="C13" i="4" l="1"/>
  <c r="E13" i="4" s="1"/>
  <c r="K13" i="3"/>
  <c r="K13" i="2"/>
</calcChain>
</file>

<file path=xl/sharedStrings.xml><?xml version="1.0" encoding="utf-8"?>
<sst xmlns="http://schemas.openxmlformats.org/spreadsheetml/2006/main" count="107" uniqueCount="43">
  <si>
    <t>単位：千円</t>
    <rPh sb="0" eb="2">
      <t>タンイ</t>
    </rPh>
    <rPh sb="3" eb="5">
      <t>センエン</t>
    </rPh>
    <phoneticPr fontId="3"/>
  </si>
  <si>
    <t>営業所名</t>
    <rPh sb="0" eb="3">
      <t>エイギョウショ</t>
    </rPh>
    <rPh sb="3" eb="4">
      <t>メイ</t>
    </rPh>
    <phoneticPr fontId="3"/>
  </si>
  <si>
    <t>予算</t>
    <rPh sb="0" eb="2">
      <t>ヨサン</t>
    </rPh>
    <phoneticPr fontId="3"/>
  </si>
  <si>
    <t>4月</t>
    <rPh sb="1" eb="2">
      <t>ガツ</t>
    </rPh>
    <phoneticPr fontId="3"/>
  </si>
  <si>
    <t>5月</t>
  </si>
  <si>
    <t>6月</t>
  </si>
  <si>
    <t>7月</t>
  </si>
  <si>
    <t>8月</t>
  </si>
  <si>
    <t>9月</t>
  </si>
  <si>
    <t>上期合計</t>
    <rPh sb="0" eb="2">
      <t>カミキ</t>
    </rPh>
    <rPh sb="2" eb="4">
      <t>ゴウケイ</t>
    </rPh>
    <phoneticPr fontId="3"/>
  </si>
  <si>
    <t>達成率</t>
    <rPh sb="0" eb="3">
      <t>タッセイリツ</t>
    </rPh>
    <phoneticPr fontId="3"/>
  </si>
  <si>
    <t>前同比</t>
    <rPh sb="0" eb="1">
      <t>ゼン</t>
    </rPh>
    <rPh sb="1" eb="2">
      <t>ドウ</t>
    </rPh>
    <rPh sb="2" eb="3">
      <t>ヒ</t>
    </rPh>
    <phoneticPr fontId="3"/>
  </si>
  <si>
    <t>北海道営業所</t>
    <rPh sb="0" eb="3">
      <t>ホッカイドウ</t>
    </rPh>
    <rPh sb="3" eb="5">
      <t>エイギョウ</t>
    </rPh>
    <rPh sb="5" eb="6">
      <t>ジョ</t>
    </rPh>
    <phoneticPr fontId="3"/>
  </si>
  <si>
    <t>東北営業所</t>
    <rPh sb="0" eb="2">
      <t>トウホク</t>
    </rPh>
    <rPh sb="2" eb="4">
      <t>エイギョウ</t>
    </rPh>
    <rPh sb="4" eb="5">
      <t>ジョ</t>
    </rPh>
    <phoneticPr fontId="3"/>
  </si>
  <si>
    <t>北陸営業所</t>
    <rPh sb="0" eb="2">
      <t>ホクリク</t>
    </rPh>
    <rPh sb="2" eb="4">
      <t>エイギョウ</t>
    </rPh>
    <rPh sb="4" eb="5">
      <t>ジョ</t>
    </rPh>
    <phoneticPr fontId="3"/>
  </si>
  <si>
    <t>関東営業所</t>
    <rPh sb="0" eb="2">
      <t>カントウ</t>
    </rPh>
    <rPh sb="2" eb="4">
      <t>エイギョウ</t>
    </rPh>
    <rPh sb="4" eb="5">
      <t>ジョ</t>
    </rPh>
    <phoneticPr fontId="3"/>
  </si>
  <si>
    <t>東海営業所</t>
    <rPh sb="0" eb="2">
      <t>トウカイ</t>
    </rPh>
    <rPh sb="2" eb="5">
      <t>エイギョウショ</t>
    </rPh>
    <phoneticPr fontId="3"/>
  </si>
  <si>
    <t>関西営業所</t>
    <rPh sb="0" eb="2">
      <t>カンサイ</t>
    </rPh>
    <rPh sb="2" eb="4">
      <t>エイギョウ</t>
    </rPh>
    <rPh sb="4" eb="5">
      <t>ジョ</t>
    </rPh>
    <phoneticPr fontId="3"/>
  </si>
  <si>
    <t>中国営業所</t>
    <rPh sb="0" eb="2">
      <t>チュウゴク</t>
    </rPh>
    <rPh sb="2" eb="4">
      <t>エイギョウ</t>
    </rPh>
    <rPh sb="4" eb="5">
      <t>ジョ</t>
    </rPh>
    <phoneticPr fontId="3"/>
  </si>
  <si>
    <t>四国営業所</t>
    <rPh sb="0" eb="2">
      <t>シコク</t>
    </rPh>
    <rPh sb="2" eb="4">
      <t>エイギョウ</t>
    </rPh>
    <rPh sb="4" eb="5">
      <t>ジョ</t>
    </rPh>
    <phoneticPr fontId="3"/>
  </si>
  <si>
    <t>九州営業所</t>
    <rPh sb="0" eb="2">
      <t>キュウシュウ</t>
    </rPh>
    <rPh sb="2" eb="5">
      <t>エイギョウショ</t>
    </rPh>
    <phoneticPr fontId="3"/>
  </si>
  <si>
    <t>合計</t>
    <rPh sb="0" eb="2">
      <t>ゴウケイ</t>
    </rPh>
    <phoneticPr fontId="3"/>
  </si>
  <si>
    <t>参考：過去3年間実績</t>
    <rPh sb="0" eb="2">
      <t>サンコウ</t>
    </rPh>
    <rPh sb="3" eb="5">
      <t>カコ</t>
    </rPh>
    <rPh sb="6" eb="8">
      <t>ネンカン</t>
    </rPh>
    <rPh sb="8" eb="10">
      <t>ジッセキ</t>
    </rPh>
    <phoneticPr fontId="3"/>
  </si>
  <si>
    <t>2019上期</t>
    <rPh sb="4" eb="6">
      <t>カミキ</t>
    </rPh>
    <phoneticPr fontId="3"/>
  </si>
  <si>
    <t>10月</t>
    <rPh sb="2" eb="3">
      <t>ガツ</t>
    </rPh>
    <phoneticPr fontId="3"/>
  </si>
  <si>
    <t>下期合計</t>
    <rPh sb="0" eb="2">
      <t>シモキ</t>
    </rPh>
    <rPh sb="2" eb="4">
      <t>ゴウケイ</t>
    </rPh>
    <phoneticPr fontId="3"/>
  </si>
  <si>
    <t>2019下期</t>
    <rPh sb="4" eb="6">
      <t>シモキ</t>
    </rPh>
    <phoneticPr fontId="3"/>
  </si>
  <si>
    <t>上期実績</t>
    <rPh sb="0" eb="2">
      <t>カミキ</t>
    </rPh>
    <rPh sb="2" eb="4">
      <t>ジッセキ</t>
    </rPh>
    <phoneticPr fontId="3"/>
  </si>
  <si>
    <t>下期実績</t>
    <rPh sb="0" eb="2">
      <t>シモキ</t>
    </rPh>
    <rPh sb="2" eb="4">
      <t>ジッセキ</t>
    </rPh>
    <phoneticPr fontId="3"/>
  </si>
  <si>
    <t>11月</t>
  </si>
  <si>
    <t>12月</t>
  </si>
  <si>
    <t>1月</t>
  </si>
  <si>
    <t>2月</t>
  </si>
  <si>
    <t>3月</t>
  </si>
  <si>
    <t>2022年度上期売上実績</t>
    <rPh sb="4" eb="6">
      <t>ネンド</t>
    </rPh>
    <rPh sb="6" eb="8">
      <t>カミキ</t>
    </rPh>
    <rPh sb="8" eb="10">
      <t>ウリアゲ</t>
    </rPh>
    <rPh sb="10" eb="12">
      <t>ジッセキ</t>
    </rPh>
    <phoneticPr fontId="3"/>
  </si>
  <si>
    <t>2021上期</t>
    <rPh sb="4" eb="6">
      <t>カミキ</t>
    </rPh>
    <phoneticPr fontId="3"/>
  </si>
  <si>
    <t>2020上期</t>
    <rPh sb="4" eb="6">
      <t>カミキ</t>
    </rPh>
    <phoneticPr fontId="3"/>
  </si>
  <si>
    <t>2022年度下期売上実績</t>
    <rPh sb="4" eb="6">
      <t>ネンド</t>
    </rPh>
    <rPh sb="6" eb="8">
      <t>シモキ</t>
    </rPh>
    <rPh sb="8" eb="10">
      <t>ウリアゲ</t>
    </rPh>
    <rPh sb="10" eb="12">
      <t>ジッセキ</t>
    </rPh>
    <phoneticPr fontId="3"/>
  </si>
  <si>
    <t>2021下期</t>
    <rPh sb="4" eb="6">
      <t>シモキ</t>
    </rPh>
    <phoneticPr fontId="3"/>
  </si>
  <si>
    <t>2020下期</t>
    <rPh sb="4" eb="6">
      <t>シモキ</t>
    </rPh>
    <phoneticPr fontId="3"/>
  </si>
  <si>
    <t>2022年度年間売上実績</t>
    <rPh sb="4" eb="6">
      <t>ネンド</t>
    </rPh>
    <rPh sb="6" eb="8">
      <t>ネンカン</t>
    </rPh>
    <rPh sb="8" eb="10">
      <t>ウリアゲ</t>
    </rPh>
    <rPh sb="10" eb="12">
      <t>ジッセキ</t>
    </rPh>
    <phoneticPr fontId="3"/>
  </si>
  <si>
    <t>月別売上実績</t>
    <rPh sb="0" eb="2">
      <t>ツキベツ</t>
    </rPh>
    <rPh sb="2" eb="4">
      <t>ウリアゲ</t>
    </rPh>
    <rPh sb="4" eb="6">
      <t>ジッセキ</t>
    </rPh>
    <phoneticPr fontId="3"/>
  </si>
  <si>
    <t>10月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</si>
</sst>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0" fontId="0" fillId="0" borderId="1" xfId="2" applyNumberFormat="1" applyFont="1" applyBorder="1">
      <alignment vertical="center"/>
    </xf>
    <xf numFmtId="38" fontId="4" fillId="0" borderId="1" xfId="1" applyFont="1" applyBorder="1">
      <alignment vertical="center"/>
    </xf>
    <xf numFmtId="10" fontId="4" fillId="0" borderId="1" xfId="2" applyNumberFormat="1" applyFont="1" applyBorder="1">
      <alignment vertical="center"/>
    </xf>
    <xf numFmtId="0" fontId="4" fillId="0" borderId="0" xfId="0" applyFont="1">
      <alignment vertical="center"/>
    </xf>
    <xf numFmtId="38" fontId="0" fillId="0" borderId="0" xfId="0" applyNumberForma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4A0D-A0DA-460F-AE25-50AECC368B1A}">
  <dimension ref="B1:L26"/>
  <sheetViews>
    <sheetView tabSelected="1" workbookViewId="0"/>
  </sheetViews>
  <sheetFormatPr defaultRowHeight="18" x14ac:dyDescent="0.55000000000000004"/>
  <cols>
    <col min="1" max="1" width="2.58203125" customWidth="1"/>
    <col min="2" max="2" width="13.58203125" customWidth="1"/>
    <col min="3" max="12" width="10.58203125" customWidth="1"/>
  </cols>
  <sheetData>
    <row r="1" spans="2:12" ht="26.5" x14ac:dyDescent="0.55000000000000004">
      <c r="B1" s="1" t="s">
        <v>34</v>
      </c>
      <c r="J1" s="2" t="s">
        <v>0</v>
      </c>
    </row>
    <row r="3" spans="2:12" x14ac:dyDescent="0.5500000000000000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2:12" x14ac:dyDescent="0.55000000000000004">
      <c r="B4" s="4" t="s">
        <v>12</v>
      </c>
      <c r="C4" s="5">
        <v>7000</v>
      </c>
      <c r="D4" s="5">
        <v>1100</v>
      </c>
      <c r="E4" s="5">
        <v>1155</v>
      </c>
      <c r="F4" s="5">
        <v>990.00000000000011</v>
      </c>
      <c r="G4" s="5">
        <v>880.00000000000011</v>
      </c>
      <c r="H4" s="5">
        <v>1045</v>
      </c>
      <c r="I4" s="5">
        <v>1375</v>
      </c>
      <c r="J4" s="5">
        <f t="shared" ref="J4:J13" si="0">SUM(D4:I4)</f>
        <v>6545</v>
      </c>
      <c r="K4" s="6">
        <f t="shared" ref="K4:K13" si="1">J4/C4</f>
        <v>0.93500000000000005</v>
      </c>
      <c r="L4" s="6">
        <f>J4/E17</f>
        <v>1.2466666666666666</v>
      </c>
    </row>
    <row r="5" spans="2:12" x14ac:dyDescent="0.55000000000000004">
      <c r="B5" s="4" t="s">
        <v>13</v>
      </c>
      <c r="C5" s="5">
        <v>5000</v>
      </c>
      <c r="D5" s="5">
        <v>800</v>
      </c>
      <c r="E5" s="5">
        <v>795</v>
      </c>
      <c r="F5" s="5">
        <v>810</v>
      </c>
      <c r="G5" s="5">
        <v>825</v>
      </c>
      <c r="H5" s="5">
        <v>890</v>
      </c>
      <c r="I5" s="5">
        <v>940</v>
      </c>
      <c r="J5" s="5">
        <f t="shared" si="0"/>
        <v>5060</v>
      </c>
      <c r="K5" s="6">
        <f t="shared" si="1"/>
        <v>1.012</v>
      </c>
      <c r="L5" s="6">
        <f t="shared" ref="L5:L13" si="2">J5/E18</f>
        <v>1.1244444444444444</v>
      </c>
    </row>
    <row r="6" spans="2:12" x14ac:dyDescent="0.55000000000000004">
      <c r="B6" s="4" t="s">
        <v>14</v>
      </c>
      <c r="C6" s="5">
        <v>5000</v>
      </c>
      <c r="D6" s="5">
        <v>650</v>
      </c>
      <c r="E6" s="5">
        <v>760</v>
      </c>
      <c r="F6" s="5">
        <v>770.00000000000011</v>
      </c>
      <c r="G6" s="5">
        <v>810</v>
      </c>
      <c r="H6" s="5">
        <v>755</v>
      </c>
      <c r="I6" s="5">
        <v>700</v>
      </c>
      <c r="J6" s="5">
        <f t="shared" si="0"/>
        <v>4445</v>
      </c>
      <c r="K6" s="6">
        <f t="shared" si="1"/>
        <v>0.88900000000000001</v>
      </c>
      <c r="L6" s="6">
        <f t="shared" si="2"/>
        <v>1.0583333333333333</v>
      </c>
    </row>
    <row r="7" spans="2:12" x14ac:dyDescent="0.55000000000000004">
      <c r="B7" s="4" t="s">
        <v>15</v>
      </c>
      <c r="C7" s="5">
        <v>15000</v>
      </c>
      <c r="D7" s="5">
        <v>2800</v>
      </c>
      <c r="E7" s="5">
        <v>3030</v>
      </c>
      <c r="F7" s="5">
        <v>2310</v>
      </c>
      <c r="G7" s="5">
        <v>2400</v>
      </c>
      <c r="H7" s="5">
        <v>3100</v>
      </c>
      <c r="I7" s="5">
        <v>2200</v>
      </c>
      <c r="J7" s="5">
        <f>SUM(D7:I7)</f>
        <v>15840</v>
      </c>
      <c r="K7" s="6">
        <f t="shared" si="1"/>
        <v>1.056</v>
      </c>
      <c r="L7" s="6">
        <f t="shared" si="2"/>
        <v>1.3037037037037038</v>
      </c>
    </row>
    <row r="8" spans="2:12" x14ac:dyDescent="0.55000000000000004">
      <c r="B8" s="4" t="s">
        <v>16</v>
      </c>
      <c r="C8" s="5">
        <v>12000</v>
      </c>
      <c r="D8" s="5">
        <v>2200</v>
      </c>
      <c r="E8" s="5">
        <v>2035.0000000000002</v>
      </c>
      <c r="F8" s="5">
        <v>1560</v>
      </c>
      <c r="G8" s="5">
        <v>1655</v>
      </c>
      <c r="H8" s="5">
        <v>1400</v>
      </c>
      <c r="I8" s="5">
        <v>1520</v>
      </c>
      <c r="J8" s="5">
        <f t="shared" si="0"/>
        <v>10370</v>
      </c>
      <c r="K8" s="6">
        <f t="shared" si="1"/>
        <v>0.86416666666666664</v>
      </c>
      <c r="L8" s="6">
        <f t="shared" si="2"/>
        <v>0.94272727272727275</v>
      </c>
    </row>
    <row r="9" spans="2:12" x14ac:dyDescent="0.55000000000000004">
      <c r="B9" s="4" t="s">
        <v>17</v>
      </c>
      <c r="C9" s="5">
        <v>14000</v>
      </c>
      <c r="D9" s="5">
        <v>2530</v>
      </c>
      <c r="E9" s="5">
        <v>2145</v>
      </c>
      <c r="F9" s="5">
        <v>2860.0000000000005</v>
      </c>
      <c r="G9" s="5">
        <v>2200</v>
      </c>
      <c r="H9" s="5">
        <v>2585</v>
      </c>
      <c r="I9" s="5">
        <v>2970.0000000000005</v>
      </c>
      <c r="J9" s="5">
        <f t="shared" si="0"/>
        <v>15290</v>
      </c>
      <c r="K9" s="6">
        <f t="shared" si="1"/>
        <v>1.0921428571428571</v>
      </c>
      <c r="L9" s="6">
        <f t="shared" si="2"/>
        <v>1.1716475095785441</v>
      </c>
    </row>
    <row r="10" spans="2:12" x14ac:dyDescent="0.55000000000000004">
      <c r="B10" s="4" t="s">
        <v>18</v>
      </c>
      <c r="C10" s="5">
        <v>8000</v>
      </c>
      <c r="D10" s="5">
        <v>1760.0000000000002</v>
      </c>
      <c r="E10" s="5">
        <v>1375</v>
      </c>
      <c r="F10" s="5">
        <v>1045</v>
      </c>
      <c r="G10" s="5">
        <v>1595.0000000000002</v>
      </c>
      <c r="H10" s="5">
        <v>1815.0000000000002</v>
      </c>
      <c r="I10" s="5">
        <v>1155</v>
      </c>
      <c r="J10" s="5">
        <f t="shared" si="0"/>
        <v>8745</v>
      </c>
      <c r="K10" s="6">
        <f t="shared" si="1"/>
        <v>1.0931249999999999</v>
      </c>
      <c r="L10" s="6">
        <f t="shared" si="2"/>
        <v>1.1357142857142857</v>
      </c>
    </row>
    <row r="11" spans="2:12" x14ac:dyDescent="0.55000000000000004">
      <c r="B11" s="4" t="s">
        <v>19</v>
      </c>
      <c r="C11" s="5">
        <v>5000</v>
      </c>
      <c r="D11" s="5">
        <v>790</v>
      </c>
      <c r="E11" s="5">
        <v>650</v>
      </c>
      <c r="F11" s="5">
        <v>740</v>
      </c>
      <c r="G11" s="5">
        <v>770</v>
      </c>
      <c r="H11" s="5">
        <v>720</v>
      </c>
      <c r="I11" s="5">
        <v>770</v>
      </c>
      <c r="J11" s="5">
        <f t="shared" si="0"/>
        <v>4440</v>
      </c>
      <c r="K11" s="6">
        <f t="shared" si="1"/>
        <v>0.88800000000000001</v>
      </c>
      <c r="L11" s="6">
        <f t="shared" si="2"/>
        <v>0.99775280898876406</v>
      </c>
    </row>
    <row r="12" spans="2:12" x14ac:dyDescent="0.55000000000000004">
      <c r="B12" s="4" t="s">
        <v>20</v>
      </c>
      <c r="C12" s="5">
        <v>8000</v>
      </c>
      <c r="D12" s="5">
        <v>980</v>
      </c>
      <c r="E12" s="5">
        <v>990</v>
      </c>
      <c r="F12" s="5">
        <v>1155</v>
      </c>
      <c r="G12" s="5">
        <v>1925.0000000000002</v>
      </c>
      <c r="H12" s="5">
        <v>1485.0000000000002</v>
      </c>
      <c r="I12" s="5">
        <v>1925.0000000000002</v>
      </c>
      <c r="J12" s="5">
        <f t="shared" si="0"/>
        <v>8460</v>
      </c>
      <c r="K12" s="6">
        <f t="shared" si="1"/>
        <v>1.0575000000000001</v>
      </c>
      <c r="L12" s="6">
        <f t="shared" si="2"/>
        <v>1.332283464566929</v>
      </c>
    </row>
    <row r="13" spans="2:12" x14ac:dyDescent="0.55000000000000004">
      <c r="B13" s="3" t="s">
        <v>21</v>
      </c>
      <c r="C13" s="7">
        <f t="shared" ref="C13:I13" si="3">SUM(C4:C12)</f>
        <v>79000</v>
      </c>
      <c r="D13" s="7">
        <f t="shared" si="3"/>
        <v>13610</v>
      </c>
      <c r="E13" s="7">
        <f t="shared" si="3"/>
        <v>12935</v>
      </c>
      <c r="F13" s="7">
        <f t="shared" si="3"/>
        <v>12240</v>
      </c>
      <c r="G13" s="7">
        <f t="shared" si="3"/>
        <v>13060</v>
      </c>
      <c r="H13" s="7">
        <f t="shared" si="3"/>
        <v>13795</v>
      </c>
      <c r="I13" s="7">
        <f t="shared" si="3"/>
        <v>13555</v>
      </c>
      <c r="J13" s="7">
        <f t="shared" si="0"/>
        <v>79195</v>
      </c>
      <c r="K13" s="8">
        <f t="shared" si="1"/>
        <v>1.0024683544303798</v>
      </c>
      <c r="L13" s="8">
        <f t="shared" si="2"/>
        <v>1.1536052439912601</v>
      </c>
    </row>
    <row r="15" spans="2:12" x14ac:dyDescent="0.55000000000000004">
      <c r="B15" s="9" t="s">
        <v>22</v>
      </c>
    </row>
    <row r="16" spans="2:12" x14ac:dyDescent="0.55000000000000004">
      <c r="B16" s="11" t="s">
        <v>1</v>
      </c>
      <c r="C16" s="11" t="s">
        <v>23</v>
      </c>
      <c r="D16" s="11" t="s">
        <v>36</v>
      </c>
      <c r="E16" s="11" t="s">
        <v>35</v>
      </c>
    </row>
    <row r="17" spans="2:8" x14ac:dyDescent="0.55000000000000004">
      <c r="B17" s="4" t="s">
        <v>12</v>
      </c>
      <c r="C17" s="5">
        <v>5000</v>
      </c>
      <c r="D17" s="5">
        <v>4625</v>
      </c>
      <c r="E17" s="5">
        <v>5250</v>
      </c>
      <c r="H17" s="10"/>
    </row>
    <row r="18" spans="2:8" x14ac:dyDescent="0.55000000000000004">
      <c r="B18" s="4" t="s">
        <v>13</v>
      </c>
      <c r="C18" s="5">
        <v>4200</v>
      </c>
      <c r="D18" s="5">
        <v>3725</v>
      </c>
      <c r="E18" s="5">
        <v>4500</v>
      </c>
      <c r="H18" s="10"/>
    </row>
    <row r="19" spans="2:8" x14ac:dyDescent="0.55000000000000004">
      <c r="B19" s="4" t="s">
        <v>14</v>
      </c>
      <c r="C19" s="5">
        <v>4280</v>
      </c>
      <c r="D19" s="5">
        <v>3815</v>
      </c>
      <c r="E19" s="5">
        <v>4200</v>
      </c>
      <c r="H19" s="10"/>
    </row>
    <row r="20" spans="2:8" x14ac:dyDescent="0.55000000000000004">
      <c r="B20" s="4" t="s">
        <v>15</v>
      </c>
      <c r="C20" s="5">
        <v>14520</v>
      </c>
      <c r="D20" s="5">
        <v>10335</v>
      </c>
      <c r="E20" s="5">
        <v>12150</v>
      </c>
      <c r="H20" s="10"/>
    </row>
    <row r="21" spans="2:8" x14ac:dyDescent="0.55000000000000004">
      <c r="B21" s="4" t="s">
        <v>16</v>
      </c>
      <c r="C21" s="5">
        <v>11200</v>
      </c>
      <c r="D21" s="5">
        <v>10600</v>
      </c>
      <c r="E21" s="5">
        <v>11000</v>
      </c>
      <c r="H21" s="10"/>
    </row>
    <row r="22" spans="2:8" x14ac:dyDescent="0.55000000000000004">
      <c r="B22" s="4" t="s">
        <v>17</v>
      </c>
      <c r="C22" s="5">
        <v>12040</v>
      </c>
      <c r="D22" s="5">
        <v>11545</v>
      </c>
      <c r="E22" s="5">
        <v>13050</v>
      </c>
      <c r="H22" s="10"/>
    </row>
    <row r="23" spans="2:8" x14ac:dyDescent="0.55000000000000004">
      <c r="B23" s="4" t="s">
        <v>18</v>
      </c>
      <c r="C23" s="5">
        <v>7760</v>
      </c>
      <c r="D23" s="5">
        <v>6730</v>
      </c>
      <c r="E23" s="5">
        <v>7700</v>
      </c>
      <c r="H23" s="10"/>
    </row>
    <row r="24" spans="2:8" x14ac:dyDescent="0.55000000000000004">
      <c r="B24" s="4" t="s">
        <v>19</v>
      </c>
      <c r="C24" s="5">
        <v>4360</v>
      </c>
      <c r="D24" s="5">
        <v>4005</v>
      </c>
      <c r="E24" s="5">
        <v>4450</v>
      </c>
      <c r="H24" s="10"/>
    </row>
    <row r="25" spans="2:8" x14ac:dyDescent="0.55000000000000004">
      <c r="B25" s="4" t="s">
        <v>20</v>
      </c>
      <c r="C25" s="5">
        <v>6680</v>
      </c>
      <c r="D25" s="5">
        <v>6115</v>
      </c>
      <c r="E25" s="5">
        <v>6350</v>
      </c>
      <c r="H25" s="10"/>
    </row>
    <row r="26" spans="2:8" x14ac:dyDescent="0.55000000000000004">
      <c r="B26" s="3" t="s">
        <v>21</v>
      </c>
      <c r="C26" s="7">
        <f t="shared" ref="C26:E26" si="4">SUM(C17:C25)</f>
        <v>70040</v>
      </c>
      <c r="D26" s="7">
        <f t="shared" si="4"/>
        <v>61495</v>
      </c>
      <c r="E26" s="7">
        <f t="shared" si="4"/>
        <v>68650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E9AC-489B-4B26-9F00-3AAE15EF4CFE}">
  <dimension ref="B1:L26"/>
  <sheetViews>
    <sheetView workbookViewId="0"/>
  </sheetViews>
  <sheetFormatPr defaultRowHeight="18" x14ac:dyDescent="0.55000000000000004"/>
  <cols>
    <col min="1" max="1" width="2.58203125" customWidth="1"/>
    <col min="2" max="2" width="13.58203125" customWidth="1"/>
    <col min="3" max="12" width="10.58203125" customWidth="1"/>
  </cols>
  <sheetData>
    <row r="1" spans="2:12" ht="26.5" x14ac:dyDescent="0.55000000000000004">
      <c r="B1" s="1" t="s">
        <v>37</v>
      </c>
      <c r="J1" s="2" t="s">
        <v>0</v>
      </c>
    </row>
    <row r="3" spans="2:12" x14ac:dyDescent="0.55000000000000004">
      <c r="B3" s="3" t="s">
        <v>1</v>
      </c>
      <c r="C3" s="3" t="s">
        <v>2</v>
      </c>
      <c r="D3" s="3" t="s">
        <v>24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25</v>
      </c>
      <c r="K3" s="3" t="s">
        <v>10</v>
      </c>
      <c r="L3" s="3" t="s">
        <v>11</v>
      </c>
    </row>
    <row r="4" spans="2:12" x14ac:dyDescent="0.55000000000000004">
      <c r="B4" s="4" t="s">
        <v>12</v>
      </c>
      <c r="C4" s="5">
        <v>5000</v>
      </c>
      <c r="D4" s="5">
        <v>760</v>
      </c>
      <c r="E4" s="5">
        <v>780</v>
      </c>
      <c r="F4" s="5">
        <v>780</v>
      </c>
      <c r="G4" s="5">
        <v>1100</v>
      </c>
      <c r="H4" s="5">
        <v>780</v>
      </c>
      <c r="I4" s="5">
        <v>680</v>
      </c>
      <c r="J4" s="5">
        <f t="shared" ref="J4:J13" si="0">SUM(D4:I4)</f>
        <v>4880</v>
      </c>
      <c r="K4" s="6">
        <f>J4/C4</f>
        <v>0.97599999999999998</v>
      </c>
      <c r="L4" s="6">
        <f>J4/E17</f>
        <v>0.99795501022494892</v>
      </c>
    </row>
    <row r="5" spans="2:12" x14ac:dyDescent="0.55000000000000004">
      <c r="B5" s="4" t="s">
        <v>13</v>
      </c>
      <c r="C5" s="5">
        <v>5200</v>
      </c>
      <c r="D5" s="5">
        <v>820</v>
      </c>
      <c r="E5" s="5">
        <v>770</v>
      </c>
      <c r="F5" s="5">
        <v>800</v>
      </c>
      <c r="G5" s="5">
        <v>825.00000000000011</v>
      </c>
      <c r="H5" s="5">
        <v>1000</v>
      </c>
      <c r="I5" s="5">
        <v>890</v>
      </c>
      <c r="J5" s="5">
        <f t="shared" si="0"/>
        <v>5105</v>
      </c>
      <c r="K5" s="6">
        <f t="shared" ref="K5:K13" si="1">J5/C5</f>
        <v>0.98173076923076918</v>
      </c>
      <c r="L5" s="6">
        <f t="shared" ref="L5:L13" si="2">J5/E18</f>
        <v>1.0635416666666666</v>
      </c>
    </row>
    <row r="6" spans="2:12" x14ac:dyDescent="0.55000000000000004">
      <c r="B6" s="4" t="s">
        <v>14</v>
      </c>
      <c r="C6" s="5">
        <v>5200</v>
      </c>
      <c r="D6" s="5">
        <v>935.00000000000011</v>
      </c>
      <c r="E6" s="5">
        <v>800</v>
      </c>
      <c r="F6" s="5">
        <v>780</v>
      </c>
      <c r="G6" s="5">
        <v>910</v>
      </c>
      <c r="H6" s="5">
        <v>850</v>
      </c>
      <c r="I6" s="5">
        <v>880</v>
      </c>
      <c r="J6" s="5">
        <f t="shared" si="0"/>
        <v>5155</v>
      </c>
      <c r="K6" s="6">
        <f t="shared" si="1"/>
        <v>0.99134615384615388</v>
      </c>
      <c r="L6" s="6">
        <f t="shared" si="2"/>
        <v>1.1481069042316259</v>
      </c>
    </row>
    <row r="7" spans="2:12" x14ac:dyDescent="0.55000000000000004">
      <c r="B7" s="4" t="s">
        <v>15</v>
      </c>
      <c r="C7" s="5">
        <v>16000</v>
      </c>
      <c r="D7" s="5">
        <v>2800</v>
      </c>
      <c r="E7" s="5">
        <v>3245.0000000000005</v>
      </c>
      <c r="F7" s="5">
        <v>2850</v>
      </c>
      <c r="G7" s="5">
        <v>3630.0000000000005</v>
      </c>
      <c r="H7" s="5">
        <v>2970.0000000000005</v>
      </c>
      <c r="I7" s="5">
        <v>3100</v>
      </c>
      <c r="J7" s="5">
        <f t="shared" si="0"/>
        <v>18595</v>
      </c>
      <c r="K7" s="6">
        <f t="shared" si="1"/>
        <v>1.1621874999999999</v>
      </c>
      <c r="L7" s="6">
        <f t="shared" si="2"/>
        <v>0.99173333333333336</v>
      </c>
    </row>
    <row r="8" spans="2:12" x14ac:dyDescent="0.55000000000000004">
      <c r="B8" s="4" t="s">
        <v>16</v>
      </c>
      <c r="C8" s="5">
        <v>13000</v>
      </c>
      <c r="D8" s="5">
        <v>2110</v>
      </c>
      <c r="E8" s="5">
        <v>2100</v>
      </c>
      <c r="F8" s="5">
        <v>2310</v>
      </c>
      <c r="G8" s="5">
        <v>2200</v>
      </c>
      <c r="H8" s="5">
        <v>2180</v>
      </c>
      <c r="I8" s="5">
        <v>2010</v>
      </c>
      <c r="J8" s="5">
        <f t="shared" si="0"/>
        <v>12910</v>
      </c>
      <c r="K8" s="6">
        <f t="shared" si="1"/>
        <v>0.99307692307692308</v>
      </c>
      <c r="L8" s="6">
        <f t="shared" si="2"/>
        <v>1.0327999999999999</v>
      </c>
    </row>
    <row r="9" spans="2:12" x14ac:dyDescent="0.55000000000000004">
      <c r="B9" s="4" t="s">
        <v>17</v>
      </c>
      <c r="C9" s="5">
        <v>14000</v>
      </c>
      <c r="D9" s="5">
        <v>1890</v>
      </c>
      <c r="E9" s="5">
        <v>1290</v>
      </c>
      <c r="F9" s="5">
        <v>2030</v>
      </c>
      <c r="G9" s="5">
        <v>2290</v>
      </c>
      <c r="H9" s="5">
        <v>1980</v>
      </c>
      <c r="I9" s="5">
        <v>2500</v>
      </c>
      <c r="J9" s="5">
        <f t="shared" si="0"/>
        <v>11980</v>
      </c>
      <c r="K9" s="6">
        <f t="shared" si="1"/>
        <v>0.85571428571428576</v>
      </c>
      <c r="L9" s="6">
        <f t="shared" si="2"/>
        <v>0.9819672131147541</v>
      </c>
    </row>
    <row r="10" spans="2:12" x14ac:dyDescent="0.55000000000000004">
      <c r="B10" s="4" t="s">
        <v>18</v>
      </c>
      <c r="C10" s="5">
        <v>8000</v>
      </c>
      <c r="D10" s="5">
        <v>1000</v>
      </c>
      <c r="E10" s="5">
        <v>790</v>
      </c>
      <c r="F10" s="5">
        <v>980</v>
      </c>
      <c r="G10" s="5">
        <v>1000</v>
      </c>
      <c r="H10" s="5">
        <v>1250</v>
      </c>
      <c r="I10" s="5">
        <v>1870.0000000000002</v>
      </c>
      <c r="J10" s="5">
        <f t="shared" si="0"/>
        <v>6890</v>
      </c>
      <c r="K10" s="6">
        <f t="shared" si="1"/>
        <v>0.86124999999999996</v>
      </c>
      <c r="L10" s="6">
        <f t="shared" si="2"/>
        <v>0.79104477611940294</v>
      </c>
    </row>
    <row r="11" spans="2:12" x14ac:dyDescent="0.55000000000000004">
      <c r="B11" s="4" t="s">
        <v>19</v>
      </c>
      <c r="C11" s="5">
        <v>6000</v>
      </c>
      <c r="D11" s="5">
        <v>880.00000000000011</v>
      </c>
      <c r="E11" s="5">
        <v>990</v>
      </c>
      <c r="F11" s="5">
        <v>965</v>
      </c>
      <c r="G11" s="5">
        <v>1045</v>
      </c>
      <c r="H11" s="5">
        <v>1200</v>
      </c>
      <c r="I11" s="5">
        <v>1020</v>
      </c>
      <c r="J11" s="5">
        <f t="shared" si="0"/>
        <v>6100</v>
      </c>
      <c r="K11" s="6">
        <f t="shared" si="1"/>
        <v>1.0166666666666666</v>
      </c>
      <c r="L11" s="6">
        <f t="shared" si="2"/>
        <v>1.0082644628099173</v>
      </c>
    </row>
    <row r="12" spans="2:12" x14ac:dyDescent="0.55000000000000004">
      <c r="B12" s="4" t="s">
        <v>20</v>
      </c>
      <c r="C12" s="5">
        <v>8000</v>
      </c>
      <c r="D12" s="5">
        <v>1045</v>
      </c>
      <c r="E12" s="5">
        <v>1010</v>
      </c>
      <c r="F12" s="5">
        <v>990</v>
      </c>
      <c r="G12" s="5">
        <v>1270</v>
      </c>
      <c r="H12" s="5">
        <v>1380</v>
      </c>
      <c r="I12" s="5">
        <v>2090</v>
      </c>
      <c r="J12" s="5">
        <f t="shared" si="0"/>
        <v>7785</v>
      </c>
      <c r="K12" s="6">
        <f t="shared" si="1"/>
        <v>0.97312500000000002</v>
      </c>
      <c r="L12" s="6">
        <f t="shared" si="2"/>
        <v>1.0767634854771784</v>
      </c>
    </row>
    <row r="13" spans="2:12" x14ac:dyDescent="0.55000000000000004">
      <c r="B13" s="3" t="s">
        <v>21</v>
      </c>
      <c r="C13" s="7">
        <f t="shared" ref="C13:I13" si="3">SUM(C4:C12)</f>
        <v>80400</v>
      </c>
      <c r="D13" s="7">
        <f t="shared" si="3"/>
        <v>12240</v>
      </c>
      <c r="E13" s="7">
        <f t="shared" si="3"/>
        <v>11775</v>
      </c>
      <c r="F13" s="7">
        <f t="shared" si="3"/>
        <v>12485</v>
      </c>
      <c r="G13" s="7">
        <f t="shared" si="3"/>
        <v>14270</v>
      </c>
      <c r="H13" s="7">
        <f t="shared" si="3"/>
        <v>13590</v>
      </c>
      <c r="I13" s="7">
        <f t="shared" si="3"/>
        <v>15040</v>
      </c>
      <c r="J13" s="7">
        <f t="shared" si="0"/>
        <v>79400</v>
      </c>
      <c r="K13" s="8">
        <f t="shared" si="1"/>
        <v>0.98756218905472637</v>
      </c>
      <c r="L13" s="8">
        <f t="shared" si="2"/>
        <v>0.99723687515699577</v>
      </c>
    </row>
    <row r="15" spans="2:12" x14ac:dyDescent="0.55000000000000004">
      <c r="B15" s="9" t="s">
        <v>22</v>
      </c>
    </row>
    <row r="16" spans="2:12" x14ac:dyDescent="0.55000000000000004">
      <c r="B16" s="11" t="s">
        <v>1</v>
      </c>
      <c r="C16" s="11" t="s">
        <v>26</v>
      </c>
      <c r="D16" s="11" t="s">
        <v>39</v>
      </c>
      <c r="E16" s="11" t="s">
        <v>38</v>
      </c>
    </row>
    <row r="17" spans="2:5" x14ac:dyDescent="0.55000000000000004">
      <c r="B17" s="4" t="s">
        <v>12</v>
      </c>
      <c r="C17" s="5">
        <v>5825</v>
      </c>
      <c r="D17" s="5">
        <v>5200</v>
      </c>
      <c r="E17" s="5">
        <v>4890</v>
      </c>
    </row>
    <row r="18" spans="2:5" x14ac:dyDescent="0.55000000000000004">
      <c r="B18" s="4" t="s">
        <v>13</v>
      </c>
      <c r="C18" s="5">
        <v>4925</v>
      </c>
      <c r="D18" s="5">
        <v>4400</v>
      </c>
      <c r="E18" s="5">
        <v>4800</v>
      </c>
    </row>
    <row r="19" spans="2:5" x14ac:dyDescent="0.55000000000000004">
      <c r="B19" s="4" t="s">
        <v>14</v>
      </c>
      <c r="C19" s="5">
        <v>5015</v>
      </c>
      <c r="D19" s="5">
        <v>4480</v>
      </c>
      <c r="E19" s="5">
        <v>4490</v>
      </c>
    </row>
    <row r="20" spans="2:5" x14ac:dyDescent="0.55000000000000004">
      <c r="B20" s="4" t="s">
        <v>15</v>
      </c>
      <c r="C20" s="5">
        <v>16535</v>
      </c>
      <c r="D20" s="5">
        <v>14720</v>
      </c>
      <c r="E20" s="5">
        <v>18750</v>
      </c>
    </row>
    <row r="21" spans="2:5" x14ac:dyDescent="0.55000000000000004">
      <c r="B21" s="4" t="s">
        <v>16</v>
      </c>
      <c r="C21" s="5">
        <v>12800</v>
      </c>
      <c r="D21" s="5">
        <v>11400</v>
      </c>
      <c r="E21" s="5">
        <v>12500</v>
      </c>
    </row>
    <row r="22" spans="2:5" x14ac:dyDescent="0.55000000000000004">
      <c r="B22" s="4" t="s">
        <v>17</v>
      </c>
      <c r="C22" s="5">
        <v>13745</v>
      </c>
      <c r="D22" s="5">
        <v>12240</v>
      </c>
      <c r="E22" s="5">
        <v>12200</v>
      </c>
    </row>
    <row r="23" spans="2:5" x14ac:dyDescent="0.55000000000000004">
      <c r="B23" s="4" t="s">
        <v>18</v>
      </c>
      <c r="C23" s="5">
        <v>8930</v>
      </c>
      <c r="D23" s="5">
        <v>7960</v>
      </c>
      <c r="E23" s="5">
        <v>8710</v>
      </c>
    </row>
    <row r="24" spans="2:5" x14ac:dyDescent="0.55000000000000004">
      <c r="B24" s="4" t="s">
        <v>19</v>
      </c>
      <c r="C24" s="5">
        <v>5105</v>
      </c>
      <c r="D24" s="5">
        <v>4560</v>
      </c>
      <c r="E24" s="5">
        <v>6050</v>
      </c>
    </row>
    <row r="25" spans="2:5" x14ac:dyDescent="0.55000000000000004">
      <c r="B25" s="4" t="s">
        <v>20</v>
      </c>
      <c r="C25" s="5">
        <v>7715</v>
      </c>
      <c r="D25" s="5">
        <v>6880</v>
      </c>
      <c r="E25" s="5">
        <v>7230</v>
      </c>
    </row>
    <row r="26" spans="2:5" x14ac:dyDescent="0.55000000000000004">
      <c r="B26" s="3" t="s">
        <v>21</v>
      </c>
      <c r="C26" s="7">
        <f>SUM(C17:C25)</f>
        <v>80595</v>
      </c>
      <c r="D26" s="7">
        <f t="shared" ref="D26:E26" si="4">SUM(D17:D25)</f>
        <v>71840</v>
      </c>
      <c r="E26" s="7">
        <f t="shared" si="4"/>
        <v>79620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6EDF-3C36-45A6-995F-992FC24FC50B}">
  <dimension ref="B1:E13"/>
  <sheetViews>
    <sheetView workbookViewId="0"/>
  </sheetViews>
  <sheetFormatPr defaultRowHeight="18" x14ac:dyDescent="0.55000000000000004"/>
  <cols>
    <col min="1" max="1" width="2.58203125" customWidth="1"/>
    <col min="2" max="2" width="8.6640625" customWidth="1"/>
    <col min="3" max="5" width="12.58203125" customWidth="1"/>
  </cols>
  <sheetData>
    <row r="1" spans="2:5" ht="26.5" x14ac:dyDescent="0.55000000000000004">
      <c r="B1" s="1" t="s">
        <v>40</v>
      </c>
      <c r="E1" s="2" t="s">
        <v>0</v>
      </c>
    </row>
    <row r="3" spans="2:5" x14ac:dyDescent="0.55000000000000004">
      <c r="B3" s="3" t="s">
        <v>1</v>
      </c>
      <c r="C3" s="3" t="s">
        <v>27</v>
      </c>
      <c r="D3" s="3" t="s">
        <v>28</v>
      </c>
      <c r="E3" s="3" t="s">
        <v>21</v>
      </c>
    </row>
    <row r="4" spans="2:5" x14ac:dyDescent="0.55000000000000004">
      <c r="B4" s="4"/>
      <c r="C4" s="5"/>
      <c r="D4" s="5"/>
      <c r="E4" s="5">
        <f t="shared" ref="E4:E13" si="0">SUM(C4:D4)</f>
        <v>0</v>
      </c>
    </row>
    <row r="5" spans="2:5" x14ac:dyDescent="0.55000000000000004">
      <c r="B5" s="4"/>
      <c r="C5" s="5"/>
      <c r="D5" s="5"/>
      <c r="E5" s="5">
        <f t="shared" si="0"/>
        <v>0</v>
      </c>
    </row>
    <row r="6" spans="2:5" x14ac:dyDescent="0.55000000000000004">
      <c r="B6" s="4"/>
      <c r="C6" s="5"/>
      <c r="D6" s="5"/>
      <c r="E6" s="5">
        <f t="shared" si="0"/>
        <v>0</v>
      </c>
    </row>
    <row r="7" spans="2:5" x14ac:dyDescent="0.55000000000000004">
      <c r="B7" s="4"/>
      <c r="C7" s="5"/>
      <c r="D7" s="5"/>
      <c r="E7" s="5">
        <f t="shared" si="0"/>
        <v>0</v>
      </c>
    </row>
    <row r="8" spans="2:5" x14ac:dyDescent="0.55000000000000004">
      <c r="B8" s="4"/>
      <c r="C8" s="5"/>
      <c r="D8" s="5"/>
      <c r="E8" s="5">
        <f t="shared" si="0"/>
        <v>0</v>
      </c>
    </row>
    <row r="9" spans="2:5" x14ac:dyDescent="0.55000000000000004">
      <c r="B9" s="4"/>
      <c r="C9" s="5"/>
      <c r="D9" s="5"/>
      <c r="E9" s="5">
        <f t="shared" si="0"/>
        <v>0</v>
      </c>
    </row>
    <row r="10" spans="2:5" x14ac:dyDescent="0.55000000000000004">
      <c r="B10" s="4"/>
      <c r="C10" s="5"/>
      <c r="D10" s="5"/>
      <c r="E10" s="5">
        <f t="shared" si="0"/>
        <v>0</v>
      </c>
    </row>
    <row r="11" spans="2:5" x14ac:dyDescent="0.55000000000000004">
      <c r="B11" s="4"/>
      <c r="C11" s="5"/>
      <c r="D11" s="5"/>
      <c r="E11" s="5">
        <f t="shared" si="0"/>
        <v>0</v>
      </c>
    </row>
    <row r="12" spans="2:5" x14ac:dyDescent="0.55000000000000004">
      <c r="B12" s="4"/>
      <c r="C12" s="5"/>
      <c r="D12" s="5"/>
      <c r="E12" s="5">
        <f t="shared" si="0"/>
        <v>0</v>
      </c>
    </row>
    <row r="13" spans="2:5" x14ac:dyDescent="0.55000000000000004">
      <c r="B13" s="3" t="s">
        <v>21</v>
      </c>
      <c r="C13" s="7">
        <f>SUM(C4:C12)</f>
        <v>0</v>
      </c>
      <c r="D13" s="7">
        <f>SUM(D4:D12)</f>
        <v>0</v>
      </c>
      <c r="E13" s="7">
        <f t="shared" si="0"/>
        <v>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0BAC-C972-45FE-9057-13928B259A13}">
  <dimension ref="B1:K16"/>
  <sheetViews>
    <sheetView workbookViewId="0"/>
  </sheetViews>
  <sheetFormatPr defaultRowHeight="18" x14ac:dyDescent="0.55000000000000004"/>
  <cols>
    <col min="1" max="1" width="2.58203125" customWidth="1"/>
    <col min="2" max="2" width="6.58203125" customWidth="1"/>
    <col min="3" max="11" width="12.58203125" customWidth="1"/>
  </cols>
  <sheetData>
    <row r="1" spans="2:11" ht="26.5" x14ac:dyDescent="0.55000000000000004">
      <c r="B1" s="1" t="s">
        <v>41</v>
      </c>
      <c r="K1" s="2" t="s">
        <v>0</v>
      </c>
    </row>
    <row r="3" spans="2:11" x14ac:dyDescent="0.55000000000000004">
      <c r="B3" s="3"/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</row>
    <row r="4" spans="2:11" x14ac:dyDescent="0.55000000000000004">
      <c r="B4" s="12" t="s">
        <v>3</v>
      </c>
      <c r="C4" s="4"/>
      <c r="D4" s="4"/>
      <c r="E4" s="4"/>
      <c r="F4" s="4"/>
      <c r="G4" s="4"/>
      <c r="H4" s="4"/>
      <c r="I4" s="4"/>
      <c r="J4" s="4"/>
      <c r="K4" s="4"/>
    </row>
    <row r="5" spans="2:11" x14ac:dyDescent="0.55000000000000004">
      <c r="B5" s="12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2:11" x14ac:dyDescent="0.55000000000000004">
      <c r="B6" s="12" t="s">
        <v>5</v>
      </c>
      <c r="C6" s="4"/>
      <c r="D6" s="4"/>
      <c r="E6" s="4"/>
      <c r="F6" s="4"/>
      <c r="G6" s="4"/>
      <c r="H6" s="4"/>
      <c r="I6" s="4"/>
      <c r="J6" s="4"/>
      <c r="K6" s="4"/>
    </row>
    <row r="7" spans="2:11" x14ac:dyDescent="0.55000000000000004">
      <c r="B7" s="12" t="s">
        <v>6</v>
      </c>
      <c r="C7" s="4"/>
      <c r="D7" s="4"/>
      <c r="E7" s="4"/>
      <c r="F7" s="4"/>
      <c r="G7" s="4"/>
      <c r="H7" s="4"/>
      <c r="I7" s="4"/>
      <c r="J7" s="4"/>
      <c r="K7" s="4"/>
    </row>
    <row r="8" spans="2:11" x14ac:dyDescent="0.55000000000000004">
      <c r="B8" s="12" t="s">
        <v>7</v>
      </c>
      <c r="C8" s="4"/>
      <c r="D8" s="4"/>
      <c r="E8" s="4"/>
      <c r="F8" s="4"/>
      <c r="G8" s="4"/>
      <c r="H8" s="4"/>
      <c r="I8" s="4"/>
      <c r="J8" s="4"/>
      <c r="K8" s="4"/>
    </row>
    <row r="9" spans="2:11" x14ac:dyDescent="0.55000000000000004">
      <c r="B9" s="12" t="s">
        <v>8</v>
      </c>
      <c r="C9" s="4"/>
      <c r="D9" s="4"/>
      <c r="E9" s="4"/>
      <c r="F9" s="4"/>
      <c r="G9" s="4"/>
      <c r="H9" s="4"/>
      <c r="I9" s="4"/>
      <c r="J9" s="4"/>
      <c r="K9" s="4"/>
    </row>
    <row r="10" spans="2:11" x14ac:dyDescent="0.55000000000000004">
      <c r="B10" s="12" t="s">
        <v>42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 x14ac:dyDescent="0.55000000000000004">
      <c r="B11" s="12" t="s">
        <v>29</v>
      </c>
      <c r="C11" s="4"/>
      <c r="D11" s="4"/>
      <c r="E11" s="4"/>
      <c r="F11" s="4"/>
      <c r="G11" s="4"/>
      <c r="H11" s="4"/>
      <c r="I11" s="4"/>
      <c r="J11" s="4"/>
      <c r="K11" s="4"/>
    </row>
    <row r="12" spans="2:11" x14ac:dyDescent="0.55000000000000004">
      <c r="B12" s="12" t="s">
        <v>30</v>
      </c>
      <c r="C12" s="4"/>
      <c r="D12" s="4"/>
      <c r="E12" s="4"/>
      <c r="F12" s="4"/>
      <c r="G12" s="4"/>
      <c r="H12" s="4"/>
      <c r="I12" s="4"/>
      <c r="J12" s="4"/>
      <c r="K12" s="4"/>
    </row>
    <row r="13" spans="2:11" x14ac:dyDescent="0.55000000000000004">
      <c r="B13" s="12" t="s">
        <v>31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 x14ac:dyDescent="0.55000000000000004">
      <c r="B14" s="12" t="s">
        <v>32</v>
      </c>
      <c r="C14" s="4"/>
      <c r="D14" s="4"/>
      <c r="E14" s="4"/>
      <c r="F14" s="4"/>
      <c r="G14" s="4"/>
      <c r="H14" s="4"/>
      <c r="I14" s="4"/>
      <c r="J14" s="4"/>
      <c r="K14" s="4"/>
    </row>
    <row r="15" spans="2:11" x14ac:dyDescent="0.55000000000000004">
      <c r="B15" s="12" t="s">
        <v>33</v>
      </c>
      <c r="C15" s="4"/>
      <c r="D15" s="4"/>
      <c r="E15" s="4"/>
      <c r="F15" s="4"/>
      <c r="G15" s="4"/>
      <c r="H15" s="4"/>
      <c r="I15" s="4"/>
      <c r="J15" s="4"/>
      <c r="K15" s="4"/>
    </row>
    <row r="16" spans="2:11" x14ac:dyDescent="0.55000000000000004">
      <c r="B16" s="12" t="s">
        <v>21</v>
      </c>
      <c r="C16" s="5">
        <f>SUM(C4:C15)</f>
        <v>0</v>
      </c>
      <c r="D16" s="5">
        <f t="shared" ref="D16:K16" si="0">SUM(D4:D15)</f>
        <v>0</v>
      </c>
      <c r="E16" s="5">
        <f t="shared" si="0"/>
        <v>0</v>
      </c>
      <c r="F16" s="5">
        <f t="shared" si="0"/>
        <v>0</v>
      </c>
      <c r="G16" s="5">
        <f t="shared" si="0"/>
        <v>0</v>
      </c>
      <c r="H16" s="5">
        <f t="shared" si="0"/>
        <v>0</v>
      </c>
      <c r="I16" s="5">
        <f t="shared" si="0"/>
        <v>0</v>
      </c>
      <c r="J16" s="5">
        <f t="shared" si="0"/>
        <v>0</v>
      </c>
      <c r="K16" s="5">
        <f t="shared" si="0"/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上期</vt:lpstr>
      <vt:lpstr>下期</vt:lpstr>
      <vt:lpstr>年間</vt:lpstr>
      <vt:lpstr>月別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2022-11-09T07:19:38Z</dcterms:created>
  <dcterms:modified xsi:type="dcterms:W3CDTF">2023-03-10T01:24:35Z</dcterms:modified>
</cp:coreProperties>
</file>