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2\"/>
    </mc:Choice>
  </mc:AlternateContent>
  <xr:revisionPtr revIDLastSave="0" documentId="13_ncr:1_{DD34EDE7-7F44-4B7D-B7D1-963E19EF6004}" xr6:coauthVersionLast="47" xr6:coauthVersionMax="47" xr10:uidLastSave="{00000000-0000-0000-0000-000000000000}"/>
  <bookViews>
    <workbookView xWindow="-120" yWindow="-120" windowWidth="19440" windowHeight="11040" xr2:uid="{3737BBE5-B673-4F0D-B07E-FE34692EB4AE}"/>
  </bookViews>
  <sheets>
    <sheet name="ホテルリスト" sheetId="1" r:id="rId1"/>
    <sheet name="シャトルバス" sheetId="3" r:id="rId2"/>
    <sheet name="年間気温" sheetId="2" r:id="rId3"/>
    <sheet name="キャンペーン第1弾" sheetId="5" r:id="rId4"/>
    <sheet name="キャンペーン第2弾" sheetId="6" r:id="rId5"/>
  </sheets>
  <definedNames>
    <definedName name="_xlnm._FilterDatabase" localSheetId="3" hidden="1">キャンペーン第1弾!$B$11:$F$35</definedName>
    <definedName name="_xlnm._FilterDatabase" localSheetId="0" hidden="1">ホテルリスト!$B$6:$I$36</definedName>
    <definedName name="円相場">ホテルリスト!$I$4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E17" i="3"/>
  <c r="G17" i="3" s="1"/>
  <c r="I17" i="3" s="1"/>
  <c r="E5" i="3" l="1"/>
  <c r="G5" i="3" s="1"/>
  <c r="I5" i="3" s="1"/>
  <c r="E16" i="3"/>
  <c r="G16" i="3" s="1"/>
  <c r="I16" i="3" s="1"/>
  <c r="E13" i="3" l="1"/>
  <c r="G13" i="3" s="1"/>
  <c r="I13" i="3" s="1"/>
  <c r="E9" i="3"/>
  <c r="G9" i="3" s="1"/>
  <c r="I9" i="3" s="1"/>
  <c r="E12" i="3"/>
  <c r="G12" i="3" s="1"/>
  <c r="I12" i="3" s="1"/>
  <c r="E8" i="3"/>
  <c r="G8" i="3" s="1"/>
  <c r="I8" i="3" s="1"/>
  <c r="E11" i="3"/>
  <c r="G11" i="3" s="1"/>
  <c r="I11" i="3" s="1"/>
  <c r="E15" i="3"/>
  <c r="G15" i="3" s="1"/>
  <c r="I15" i="3" s="1"/>
  <c r="E7" i="3"/>
  <c r="G7" i="3" s="1"/>
  <c r="I7" i="3" s="1"/>
  <c r="E14" i="3"/>
  <c r="G14" i="3" s="1"/>
  <c r="I14" i="3" s="1"/>
  <c r="E10" i="3"/>
  <c r="G10" i="3" s="1"/>
  <c r="I10" i="3" s="1"/>
  <c r="E6" i="3"/>
  <c r="G6" i="3" s="1"/>
  <c r="I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<sst xmlns="http://schemas.openxmlformats.org/spreadsheetml/2006/main" count="434" uniqueCount="267">
  <si>
    <t>ホテルリスト</t>
    <phoneticPr fontId="3"/>
  </si>
  <si>
    <t>最終更新日</t>
    <rPh sb="0" eb="2">
      <t>サイシュウ</t>
    </rPh>
    <rPh sb="2" eb="4">
      <t>コウシン</t>
    </rPh>
    <rPh sb="4" eb="5">
      <t>ビ</t>
    </rPh>
    <phoneticPr fontId="3"/>
  </si>
  <si>
    <t>No.</t>
    <phoneticPr fontId="3"/>
  </si>
  <si>
    <t>コード</t>
    <phoneticPr fontId="3"/>
  </si>
  <si>
    <t>ホテル名</t>
    <rPh sb="3" eb="4">
      <t>メイ</t>
    </rPh>
    <phoneticPr fontId="3"/>
  </si>
  <si>
    <t>都市名</t>
    <rPh sb="0" eb="3">
      <t>トシメイ</t>
    </rPh>
    <phoneticPr fontId="3"/>
  </si>
  <si>
    <t>ランク</t>
    <phoneticPr fontId="3"/>
  </si>
  <si>
    <t>ルームタイプ</t>
    <phoneticPr fontId="3"/>
  </si>
  <si>
    <t>日本円</t>
    <rPh sb="0" eb="3">
      <t>ニホンエン</t>
    </rPh>
    <phoneticPr fontId="3"/>
  </si>
  <si>
    <t>★★★★</t>
    <phoneticPr fontId="3"/>
  </si>
  <si>
    <t>シングル</t>
    <phoneticPr fontId="3"/>
  </si>
  <si>
    <t>ダブル</t>
    <phoneticPr fontId="3"/>
  </si>
  <si>
    <t>トリプル</t>
    <phoneticPr fontId="3"/>
  </si>
  <si>
    <t>★★★</t>
    <phoneticPr fontId="3"/>
  </si>
  <si>
    <t>★★★★★</t>
    <phoneticPr fontId="3"/>
  </si>
  <si>
    <t>★★</t>
    <phoneticPr fontId="3"/>
  </si>
  <si>
    <t>クラウンパーク</t>
    <phoneticPr fontId="3"/>
  </si>
  <si>
    <t>マウンティン</t>
    <phoneticPr fontId="3"/>
  </si>
  <si>
    <t>年間気温</t>
    <rPh sb="0" eb="2">
      <t>ネンカン</t>
    </rPh>
    <rPh sb="2" eb="4">
      <t>キオン</t>
    </rPh>
    <phoneticPr fontId="3"/>
  </si>
  <si>
    <t>（℃）</t>
  </si>
  <si>
    <t>地域</t>
    <rPh sb="0" eb="2">
      <t>チイキ</t>
    </rPh>
    <phoneticPr fontId="3"/>
  </si>
  <si>
    <t>気温種別</t>
    <rPh sb="0" eb="2">
      <t>キオン</t>
    </rPh>
    <rPh sb="2" eb="4">
      <t>シュベツ</t>
    </rPh>
    <phoneticPr fontId="3"/>
  </si>
  <si>
    <t>1月</t>
    <rPh sb="1" eb="2">
      <t>ガツ</t>
    </rPh>
    <phoneticPr fontId="3"/>
  </si>
  <si>
    <t>年間推移</t>
    <rPh sb="0" eb="2">
      <t>ネンカン</t>
    </rPh>
    <rPh sb="2" eb="4">
      <t>スイイ</t>
    </rPh>
    <phoneticPr fontId="3"/>
  </si>
  <si>
    <t>出典：世界の天候（気象庁）</t>
    <rPh sb="0" eb="2">
      <t>シュッテン</t>
    </rPh>
    <rPh sb="3" eb="5">
      <t>セカイ</t>
    </rPh>
    <rPh sb="6" eb="8">
      <t>テンコウ</t>
    </rPh>
    <rPh sb="9" eb="12">
      <t>キショウチョウ</t>
    </rPh>
    <phoneticPr fontId="3"/>
  </si>
  <si>
    <t>月平均最高気温</t>
    <rPh sb="0" eb="3">
      <t>ツキヘイキン</t>
    </rPh>
    <rPh sb="3" eb="5">
      <t>サイコウ</t>
    </rPh>
    <rPh sb="5" eb="7">
      <t>キオン</t>
    </rPh>
    <phoneticPr fontId="3"/>
  </si>
  <si>
    <t>月平均最低気温</t>
    <rPh sb="0" eb="3">
      <t>ツキヘイキン</t>
    </rPh>
    <rPh sb="3" eb="5">
      <t>サイテイ</t>
    </rPh>
    <rPh sb="5" eb="7">
      <t>キオン</t>
    </rPh>
    <phoneticPr fontId="3"/>
  </si>
  <si>
    <t>サンフランシスコ</t>
    <phoneticPr fontId="3"/>
  </si>
  <si>
    <t>ドル</t>
    <phoneticPr fontId="3"/>
  </si>
  <si>
    <t>ニューヨーク</t>
    <phoneticPr fontId="3"/>
  </si>
  <si>
    <t>アメリカの気温（2021年）</t>
    <rPh sb="5" eb="7">
      <t>キオン</t>
    </rPh>
    <rPh sb="12" eb="13">
      <t>ネン</t>
    </rPh>
    <phoneticPr fontId="3"/>
  </si>
  <si>
    <t>シカゴ</t>
    <phoneticPr fontId="3"/>
  </si>
  <si>
    <t>ウェスト</t>
    <phoneticPr fontId="3"/>
  </si>
  <si>
    <t>ゴールデンブリッジ</t>
    <phoneticPr fontId="3"/>
  </si>
  <si>
    <t>ミレニアムシカゴ</t>
    <phoneticPr fontId="3"/>
  </si>
  <si>
    <t>レイクビュー</t>
    <phoneticPr fontId="3"/>
  </si>
  <si>
    <t>パークホテル</t>
    <phoneticPr fontId="3"/>
  </si>
  <si>
    <t>ブルックリン</t>
    <phoneticPr fontId="3"/>
  </si>
  <si>
    <t>セントラル・タワー</t>
    <phoneticPr fontId="3"/>
  </si>
  <si>
    <t>ファイブアベニュー</t>
    <phoneticPr fontId="3"/>
  </si>
  <si>
    <t>シャトーマンハッタン</t>
    <phoneticPr fontId="3"/>
  </si>
  <si>
    <t>オールドNY</t>
    <phoneticPr fontId="3"/>
  </si>
  <si>
    <t>空港シャトルバス時刻表</t>
    <rPh sb="0" eb="2">
      <t>クウコウ</t>
    </rPh>
    <rPh sb="8" eb="11">
      <t>ジコクヒョウ</t>
    </rPh>
    <phoneticPr fontId="3"/>
  </si>
  <si>
    <t>便名</t>
    <rPh sb="0" eb="2">
      <t>ビンメイ</t>
    </rPh>
    <phoneticPr fontId="3"/>
  </si>
  <si>
    <t>S-001</t>
    <phoneticPr fontId="3"/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</si>
  <si>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</si>
  <si>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</si>
  <si>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</si>
  <si>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</si>
  <si>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</si>
  <si>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</si>
  <si>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</si>
  <si>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</si>
  <si>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</si>
  <si>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</si>
  <si>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◆サンフランシスコ国際空港発→ホテル循環</t>
    <rPh sb="9" eb="13">
      <t>コクサイクウコウ</t>
    </rPh>
    <rPh sb="13" eb="14">
      <t>ハツ</t>
    </rPh>
    <rPh sb="18" eb="20">
      <t>ジュンカン</t>
    </rPh>
    <phoneticPr fontId="3"/>
  </si>
  <si>
    <t>→</t>
    <phoneticPr fontId="3"/>
  </si>
  <si>
    <t>グレース・ホテル</t>
    <phoneticPr fontId="3"/>
  </si>
  <si>
    <t>S-012</t>
  </si>
  <si>
    <t>空港発</t>
    <rPh sb="0" eb="2">
      <t>クウコウ</t>
    </rPh>
    <rPh sb="2" eb="3">
      <t>ハツ</t>
    </rPh>
    <phoneticPr fontId="3"/>
  </si>
  <si>
    <t>ランク★★以上のアメリカのホテル</t>
    <rPh sb="5" eb="7">
      <t>イジョウ</t>
    </rPh>
    <phoneticPr fontId="3"/>
  </si>
  <si>
    <t>S-013</t>
  </si>
  <si>
    <t>WE-S</t>
    <phoneticPr fontId="3"/>
  </si>
  <si>
    <t>WE-W</t>
    <phoneticPr fontId="3"/>
  </si>
  <si>
    <t>PH-S</t>
  </si>
  <si>
    <t>PH-W</t>
  </si>
  <si>
    <t>CL-S</t>
  </si>
  <si>
    <t>CL-W</t>
  </si>
  <si>
    <t>LV-S</t>
  </si>
  <si>
    <t>LV-W</t>
  </si>
  <si>
    <t>FA-S</t>
  </si>
  <si>
    <t>FA-W</t>
  </si>
  <si>
    <t>HG-S</t>
  </si>
  <si>
    <t>HG-W</t>
  </si>
  <si>
    <t>ON-S</t>
  </si>
  <si>
    <t>ON-W</t>
  </si>
  <si>
    <t>WE-T</t>
  </si>
  <si>
    <t>BR-S</t>
  </si>
  <si>
    <t>BR-W</t>
  </si>
  <si>
    <t>BR-T</t>
  </si>
  <si>
    <t>ML-W</t>
  </si>
  <si>
    <t>ML-T</t>
  </si>
  <si>
    <t>MC-W</t>
  </si>
  <si>
    <t>MC-T</t>
  </si>
  <si>
    <t>CE-S</t>
  </si>
  <si>
    <t>CE-W</t>
  </si>
  <si>
    <t>CM-S</t>
  </si>
  <si>
    <t>CM-W</t>
  </si>
  <si>
    <t>CM-T</t>
  </si>
  <si>
    <t>GB-S</t>
  </si>
  <si>
    <t>GB-W</t>
  </si>
  <si>
    <t>GB-T</t>
  </si>
  <si>
    <t>※2023年9月1日から、最終便（S-013）はゴールデンブリッジには行きません。</t>
    <rPh sb="5" eb="6">
      <t>ネン</t>
    </rPh>
    <rPh sb="7" eb="8">
      <t>ガツ</t>
    </rPh>
    <rPh sb="9" eb="10">
      <t>ニチ</t>
    </rPh>
    <rPh sb="13" eb="16">
      <t>サイシュウビン</t>
    </rPh>
    <rPh sb="35" eb="36">
      <t>イ</t>
    </rPh>
    <phoneticPr fontId="3"/>
  </si>
  <si>
    <t>氏名</t>
    <rPh sb="0" eb="2">
      <t>シメイ</t>
    </rPh>
    <phoneticPr fontId="3"/>
  </si>
  <si>
    <t>連絡先</t>
    <rPh sb="0" eb="3">
      <t>レンラクサキ</t>
    </rPh>
    <phoneticPr fontId="3"/>
  </si>
  <si>
    <t>当選番号</t>
    <rPh sb="0" eb="2">
      <t>トウセン</t>
    </rPh>
    <rPh sb="2" eb="4">
      <t>バンゴウ</t>
    </rPh>
    <phoneticPr fontId="3"/>
  </si>
  <si>
    <t>抽選処理</t>
    <rPh sb="0" eb="2">
      <t>チュウセン</t>
    </rPh>
    <rPh sb="2" eb="4">
      <t>ショリ</t>
    </rPh>
    <phoneticPr fontId="3"/>
  </si>
  <si>
    <t>ミレニアムシカゴ</t>
  </si>
  <si>
    <t>セントラル・タワー</t>
  </si>
  <si>
    <t>シャトーマンハッタン</t>
  </si>
  <si>
    <t>ゴールデンブリッジ</t>
  </si>
  <si>
    <t>ダブル</t>
  </si>
  <si>
    <t>年齢</t>
    <rPh sb="0" eb="2">
      <t>ネンレイ</t>
    </rPh>
    <phoneticPr fontId="3"/>
  </si>
  <si>
    <t>080-5411-XXXX</t>
  </si>
  <si>
    <t>090-3211-XXXX</t>
  </si>
  <si>
    <t>090-3123-XXXX</t>
  </si>
  <si>
    <t>080-2993-XXXX</t>
  </si>
  <si>
    <t>070-4439-XXXX</t>
  </si>
  <si>
    <t>090-2314-XXXX</t>
  </si>
  <si>
    <t>080-5472-XXXX</t>
  </si>
  <si>
    <t>090-5433-XXXX</t>
  </si>
  <si>
    <t>050-4232-XXXX</t>
  </si>
  <si>
    <t>090-9187-XXXX</t>
  </si>
  <si>
    <t>090-7232-XXXX</t>
  </si>
  <si>
    <t>080-3312-XXXX</t>
  </si>
  <si>
    <t>080-1120-XXXX</t>
  </si>
  <si>
    <t>050-9391-XXXX</t>
  </si>
  <si>
    <t>080-4321-XXXX</t>
  </si>
  <si>
    <t>070-4433-XXXX</t>
  </si>
  <si>
    <t>090-1211-XXXX</t>
  </si>
  <si>
    <t>090-3394-XXXX</t>
  </si>
  <si>
    <t>080-9982-XXXX</t>
  </si>
  <si>
    <t>090-4439-XXXX</t>
  </si>
  <si>
    <t>090-5321-XXXX</t>
  </si>
  <si>
    <t>090-2221-XXXX</t>
  </si>
  <si>
    <t>090-3688-XXXX</t>
  </si>
  <si>
    <t>090-2777-XXXX</t>
  </si>
  <si>
    <t>新井　杏奈</t>
    <rPh sb="0" eb="2">
      <t>アライ</t>
    </rPh>
    <rPh sb="3" eb="5">
      <t>アンナ</t>
    </rPh>
    <phoneticPr fontId="9"/>
  </si>
  <si>
    <t>大塚　さくら</t>
    <rPh sb="0" eb="2">
      <t>オオツカ</t>
    </rPh>
    <phoneticPr fontId="9"/>
  </si>
  <si>
    <t>岡安　星来</t>
    <rPh sb="0" eb="2">
      <t>オカヤス</t>
    </rPh>
    <rPh sb="3" eb="5">
      <t>セイラ</t>
    </rPh>
    <phoneticPr fontId="9"/>
  </si>
  <si>
    <t>砂村　美樹</t>
    <rPh sb="0" eb="2">
      <t>スナムラ</t>
    </rPh>
    <rPh sb="3" eb="5">
      <t>ミキ</t>
    </rPh>
    <phoneticPr fontId="9"/>
  </si>
  <si>
    <t>中村　珠里</t>
    <rPh sb="0" eb="2">
      <t>ナカムラ</t>
    </rPh>
    <rPh sb="3" eb="5">
      <t>ジュリ</t>
    </rPh>
    <phoneticPr fontId="9"/>
  </si>
  <si>
    <t>薄井　沙希</t>
    <rPh sb="0" eb="2">
      <t>ウスイ</t>
    </rPh>
    <rPh sb="3" eb="5">
      <t>サキ</t>
    </rPh>
    <phoneticPr fontId="9"/>
  </si>
  <si>
    <t>小倉　直樹</t>
    <rPh sb="0" eb="2">
      <t>オグラ</t>
    </rPh>
    <rPh sb="3" eb="5">
      <t>ナオキ</t>
    </rPh>
    <phoneticPr fontId="9"/>
  </si>
  <si>
    <t>小杉　修</t>
    <rPh sb="0" eb="2">
      <t>コスギ</t>
    </rPh>
    <rPh sb="3" eb="4">
      <t>シュウ</t>
    </rPh>
    <phoneticPr fontId="9"/>
  </si>
  <si>
    <t>佐倉　由貴</t>
    <rPh sb="0" eb="2">
      <t>サクラ</t>
    </rPh>
    <rPh sb="3" eb="5">
      <t>ユキ</t>
    </rPh>
    <phoneticPr fontId="9"/>
  </si>
  <si>
    <t>村上　貴子</t>
    <rPh sb="0" eb="2">
      <t>ムラカミ</t>
    </rPh>
    <rPh sb="3" eb="5">
      <t>タカコ</t>
    </rPh>
    <phoneticPr fontId="9"/>
  </si>
  <si>
    <t>岩田　舞</t>
    <rPh sb="0" eb="2">
      <t>イワタ</t>
    </rPh>
    <rPh sb="3" eb="4">
      <t>マイ</t>
    </rPh>
    <phoneticPr fontId="9"/>
  </si>
  <si>
    <t>渡辺　葵</t>
    <rPh sb="0" eb="2">
      <t>ワタナベ</t>
    </rPh>
    <rPh sb="3" eb="4">
      <t>アオイ</t>
    </rPh>
    <phoneticPr fontId="9"/>
  </si>
  <si>
    <t>＜応募者リスト＞</t>
    <rPh sb="1" eb="4">
      <t>オウボシャ</t>
    </rPh>
    <phoneticPr fontId="3"/>
  </si>
  <si>
    <t>番号</t>
    <rPh sb="0" eb="2">
      <t>バンゴウ</t>
    </rPh>
    <phoneticPr fontId="3"/>
  </si>
  <si>
    <t>シカゴ</t>
  </si>
  <si>
    <t>ニューヨーク</t>
  </si>
  <si>
    <t>サンフランシスコ</t>
  </si>
  <si>
    <t>フリガナ</t>
    <phoneticPr fontId="3"/>
  </si>
  <si>
    <t>キクチ　ケイタ</t>
  </si>
  <si>
    <t>キタムラ　マユミ</t>
  </si>
  <si>
    <t>ヤブキ　ケンイチ</t>
  </si>
  <si>
    <t>タムラ　コウタ</t>
  </si>
  <si>
    <t>イケダ　アヤコ</t>
  </si>
  <si>
    <t>コバヤシ　トモミ</t>
  </si>
  <si>
    <t>エガシラ　ミナコ</t>
  </si>
  <si>
    <t>カドワキ　アヤコ</t>
  </si>
  <si>
    <t>マツバラ　アオイ</t>
  </si>
  <si>
    <t>コバヤシ　マホ</t>
  </si>
  <si>
    <t>ハッタ　ケイコ</t>
  </si>
  <si>
    <t>ミタ　ジュンヤ</t>
  </si>
  <si>
    <t>アライ　アンナ</t>
  </si>
  <si>
    <t>オオツカ　サクラ</t>
  </si>
  <si>
    <t>オカヤス　セイラ</t>
  </si>
  <si>
    <t>スナムラ　ミキ</t>
  </si>
  <si>
    <t>ナカムラ　ジュリ</t>
  </si>
  <si>
    <t>ウスイ　サキ</t>
  </si>
  <si>
    <t>オグラ　ナオキ</t>
  </si>
  <si>
    <t>コスギ　シュウ</t>
  </si>
  <si>
    <t>サクラ　ユキ</t>
  </si>
  <si>
    <t>ムラカミ　タカコ</t>
  </si>
  <si>
    <t>イワタ　マイ</t>
  </si>
  <si>
    <t>ワタナベ　アオイ</t>
  </si>
  <si>
    <t>天野　太陽</t>
    <rPh sb="0" eb="2">
      <t>アマノ</t>
    </rPh>
    <rPh sb="3" eb="5">
      <t>タイヨウ</t>
    </rPh>
    <phoneticPr fontId="3"/>
  </si>
  <si>
    <t>アマノ　タイヨウ</t>
  </si>
  <si>
    <t>080-5455-XXXX</t>
  </si>
  <si>
    <t>結城　めぐみ</t>
    <rPh sb="0" eb="2">
      <t>ユウキ</t>
    </rPh>
    <phoneticPr fontId="3"/>
  </si>
  <si>
    <t>ユウキ　メグミ</t>
  </si>
  <si>
    <t>090-3055-XXXX</t>
  </si>
  <si>
    <t>田中　次郎</t>
    <rPh sb="0" eb="2">
      <t>タナカ</t>
    </rPh>
    <rPh sb="3" eb="5">
      <t>ジロウ</t>
    </rPh>
    <phoneticPr fontId="3"/>
  </si>
  <si>
    <t>タナカ　ジロウ</t>
  </si>
  <si>
    <t>090-3503-XXXX</t>
  </si>
  <si>
    <t>佐々木　洋子</t>
    <rPh sb="0" eb="3">
      <t>ササキ</t>
    </rPh>
    <rPh sb="4" eb="6">
      <t>ヨウコ</t>
    </rPh>
    <phoneticPr fontId="3"/>
  </si>
  <si>
    <t>ササキ　ヨウコ</t>
  </si>
  <si>
    <t>080-0993-XXXX</t>
  </si>
  <si>
    <t>小林　陸</t>
    <rPh sb="0" eb="2">
      <t>コバヤシ</t>
    </rPh>
    <rPh sb="3" eb="4">
      <t>リク</t>
    </rPh>
    <phoneticPr fontId="3"/>
  </si>
  <si>
    <t>コバヤシ　リク</t>
  </si>
  <si>
    <t>宗像　武</t>
    <rPh sb="0" eb="2">
      <t>ムナカタ</t>
    </rPh>
    <rPh sb="3" eb="4">
      <t>タケシ</t>
    </rPh>
    <phoneticPr fontId="3"/>
  </si>
  <si>
    <t>ムナカタ　タケシ</t>
  </si>
  <si>
    <t>090-0354-XXXX</t>
  </si>
  <si>
    <t>並木　裕子</t>
    <rPh sb="0" eb="2">
      <t>ナミキ</t>
    </rPh>
    <rPh sb="3" eb="5">
      <t>ユウコ</t>
    </rPh>
    <phoneticPr fontId="3"/>
  </si>
  <si>
    <t>ナミキ　ユウコ</t>
  </si>
  <si>
    <t>080-5470-XXXX</t>
  </si>
  <si>
    <t>伊藤　玲子</t>
    <rPh sb="0" eb="2">
      <t>イトウ</t>
    </rPh>
    <rPh sb="3" eb="5">
      <t>レイコ</t>
    </rPh>
    <phoneticPr fontId="3"/>
  </si>
  <si>
    <t>イトウ　レイコ</t>
  </si>
  <si>
    <t>橋本　小百合</t>
    <rPh sb="0" eb="2">
      <t>ハシモト</t>
    </rPh>
    <rPh sb="3" eb="6">
      <t>サユリ</t>
    </rPh>
    <phoneticPr fontId="3"/>
  </si>
  <si>
    <t>ハシモト　サユリ</t>
  </si>
  <si>
    <t>050-4030-XXXX</t>
  </si>
  <si>
    <t>加藤　蘭</t>
    <rPh sb="0" eb="2">
      <t>カトウ</t>
    </rPh>
    <rPh sb="3" eb="4">
      <t>ラン</t>
    </rPh>
    <phoneticPr fontId="3"/>
  </si>
  <si>
    <t>カトウ　ラン</t>
  </si>
  <si>
    <t>090-9587-XXXX</t>
  </si>
  <si>
    <t>笹川　あゆみ</t>
    <rPh sb="0" eb="2">
      <t>ササガワ</t>
    </rPh>
    <phoneticPr fontId="3"/>
  </si>
  <si>
    <t>ササガワ　アユミ</t>
  </si>
  <si>
    <t>090-7030-XXXX</t>
  </si>
  <si>
    <t>原田　夢</t>
    <rPh sb="0" eb="2">
      <t>ハラダ</t>
    </rPh>
    <rPh sb="3" eb="4">
      <t>ユメ</t>
    </rPh>
    <phoneticPr fontId="3"/>
  </si>
  <si>
    <t>ハラダ　ユメ</t>
  </si>
  <si>
    <t>080-3350-XXXX</t>
  </si>
  <si>
    <t>塚田　法子</t>
    <rPh sb="0" eb="2">
      <t>ツカダ</t>
    </rPh>
    <rPh sb="3" eb="5">
      <t>ノリコ</t>
    </rPh>
    <phoneticPr fontId="3"/>
  </si>
  <si>
    <t>ツカダ　ノリコ</t>
  </si>
  <si>
    <t>080-5500-XXXX</t>
  </si>
  <si>
    <t>服部　三郎</t>
    <rPh sb="0" eb="2">
      <t>ハットリ</t>
    </rPh>
    <rPh sb="3" eb="5">
      <t>サブロウ</t>
    </rPh>
    <phoneticPr fontId="3"/>
  </si>
  <si>
    <t>ハットリ　サブロウ</t>
  </si>
  <si>
    <t>050-9395-XXXX</t>
  </si>
  <si>
    <t>横田　湊</t>
    <rPh sb="0" eb="2">
      <t>ヨコタ</t>
    </rPh>
    <rPh sb="3" eb="4">
      <t>ミナト</t>
    </rPh>
    <phoneticPr fontId="3"/>
  </si>
  <si>
    <t>ヨコタ　ミナト</t>
  </si>
  <si>
    <t>080-4305-XXXX</t>
  </si>
  <si>
    <t>斉藤　朱里</t>
    <rPh sb="0" eb="2">
      <t>サイトウ</t>
    </rPh>
    <rPh sb="3" eb="5">
      <t>シュリ</t>
    </rPh>
    <phoneticPr fontId="3"/>
  </si>
  <si>
    <t>サイトウ　シュリ</t>
  </si>
  <si>
    <t>春田　奈々</t>
    <rPh sb="0" eb="2">
      <t>ハルタ</t>
    </rPh>
    <rPh sb="3" eb="5">
      <t>ナナ</t>
    </rPh>
    <phoneticPr fontId="3"/>
  </si>
  <si>
    <t>ハルタ　ナナ</t>
  </si>
  <si>
    <t>090-5055-XXXX</t>
  </si>
  <si>
    <t>皆川　剛</t>
    <rPh sb="0" eb="2">
      <t>ミナガワ</t>
    </rPh>
    <rPh sb="3" eb="4">
      <t>ツヨシ</t>
    </rPh>
    <phoneticPr fontId="3"/>
  </si>
  <si>
    <t>ミナガワ　ツヨシ</t>
  </si>
  <si>
    <t>清水　京子</t>
    <rPh sb="0" eb="2">
      <t>キヨミズ</t>
    </rPh>
    <rPh sb="3" eb="5">
      <t>キョウコ</t>
    </rPh>
    <phoneticPr fontId="3"/>
  </si>
  <si>
    <t>キヨミズ　キョウコ</t>
  </si>
  <si>
    <t>080-9980-XXXX</t>
  </si>
  <si>
    <t>月岡　保奈美</t>
    <rPh sb="0" eb="2">
      <t>ツキオカ</t>
    </rPh>
    <rPh sb="3" eb="6">
      <t>ホナミ</t>
    </rPh>
    <phoneticPr fontId="3"/>
  </si>
  <si>
    <t>ツキオカ　ホナミ</t>
  </si>
  <si>
    <t>富岡　建造</t>
    <rPh sb="0" eb="2">
      <t>トミオカ</t>
    </rPh>
    <rPh sb="3" eb="5">
      <t>ケンゾウ</t>
    </rPh>
    <phoneticPr fontId="3"/>
  </si>
  <si>
    <t>トミオカ　ケンゾウ</t>
  </si>
  <si>
    <t>090-5305-XXXX</t>
  </si>
  <si>
    <t>宇田　忍</t>
    <rPh sb="0" eb="2">
      <t>ウダ</t>
    </rPh>
    <rPh sb="3" eb="4">
      <t>シノブ</t>
    </rPh>
    <phoneticPr fontId="3"/>
  </si>
  <si>
    <t>ウダ　シノブ</t>
  </si>
  <si>
    <t>090-0005-XXXX</t>
  </si>
  <si>
    <t>宗田　美並</t>
    <rPh sb="0" eb="2">
      <t>ソウダ</t>
    </rPh>
    <rPh sb="3" eb="5">
      <t>ミナミ</t>
    </rPh>
    <phoneticPr fontId="3"/>
  </si>
  <si>
    <t>ソウダ　ミナミ</t>
  </si>
  <si>
    <t>目黒　勝利</t>
    <rPh sb="0" eb="2">
      <t>メグロ</t>
    </rPh>
    <rPh sb="3" eb="5">
      <t>カツトシ</t>
    </rPh>
    <phoneticPr fontId="3"/>
  </si>
  <si>
    <t>メグロ　カツトシ</t>
  </si>
  <si>
    <t>090-0777-XXXX</t>
  </si>
  <si>
    <t>小室　尚子</t>
    <rPh sb="0" eb="2">
      <t>コムロ</t>
    </rPh>
    <rPh sb="3" eb="5">
      <t>ナオコ</t>
    </rPh>
    <phoneticPr fontId="3"/>
  </si>
  <si>
    <t>コムロ　ナオコ</t>
  </si>
  <si>
    <t>090-0799-XXXX</t>
    <phoneticPr fontId="3"/>
  </si>
  <si>
    <t>飯田　健吾</t>
    <rPh sb="0" eb="2">
      <t>イイダ</t>
    </rPh>
    <rPh sb="3" eb="5">
      <t>ケンゴ</t>
    </rPh>
    <phoneticPr fontId="3"/>
  </si>
  <si>
    <t>イイダ　ケンゴ</t>
  </si>
  <si>
    <t>090-2627-XXXX</t>
    <phoneticPr fontId="3"/>
  </si>
  <si>
    <t>＜当選番号＞</t>
    <rPh sb="1" eb="5">
      <t>トウセンバンゴウ</t>
    </rPh>
    <phoneticPr fontId="3"/>
  </si>
  <si>
    <t>5つ星ホテル宿泊プレゼント【キャンペーンコード：302】</t>
    <rPh sb="2" eb="3">
      <t>ボシ</t>
    </rPh>
    <rPh sb="6" eb="8">
      <t>シュクハク</t>
    </rPh>
    <phoneticPr fontId="3"/>
  </si>
  <si>
    <t>5つ星ホテル宿泊プレゼント【キャンペーンコード：301】</t>
    <rPh sb="2" eb="3">
      <t>ボシ</t>
    </rPh>
    <rPh sb="6" eb="8">
      <t>シュクハク</t>
    </rPh>
    <phoneticPr fontId="3"/>
  </si>
  <si>
    <t>2月</t>
    <phoneticPr fontId="3"/>
  </si>
  <si>
    <t>3月</t>
    <phoneticPr fontId="3"/>
  </si>
  <si>
    <t>4月</t>
    <phoneticPr fontId="3"/>
  </si>
  <si>
    <t>5月</t>
    <phoneticPr fontId="3"/>
  </si>
  <si>
    <t>6月</t>
    <phoneticPr fontId="3"/>
  </si>
  <si>
    <t>7月</t>
    <phoneticPr fontId="3"/>
  </si>
  <si>
    <t>8月</t>
    <phoneticPr fontId="3"/>
  </si>
  <si>
    <t>9月</t>
    <phoneticPr fontId="3"/>
  </si>
  <si>
    <t>10月</t>
    <phoneticPr fontId="3"/>
  </si>
  <si>
    <t>11月</t>
    <phoneticPr fontId="3"/>
  </si>
  <si>
    <t>12月</t>
    <phoneticPr fontId="3"/>
  </si>
  <si>
    <t>菊池　啓太</t>
    <rPh sb="0" eb="2">
      <t>キクチ</t>
    </rPh>
    <rPh sb="3" eb="5">
      <t>ケイタ</t>
    </rPh>
    <phoneticPr fontId="10"/>
  </si>
  <si>
    <t>北村　真由美</t>
    <rPh sb="0" eb="2">
      <t>キタムラ</t>
    </rPh>
    <rPh sb="3" eb="6">
      <t>マユミ</t>
    </rPh>
    <phoneticPr fontId="10"/>
  </si>
  <si>
    <t>矢吹　健一</t>
    <rPh sb="0" eb="2">
      <t>ヤブキ</t>
    </rPh>
    <rPh sb="3" eb="5">
      <t>ケンイチ</t>
    </rPh>
    <phoneticPr fontId="10"/>
  </si>
  <si>
    <t>田村　康太</t>
    <rPh sb="0" eb="2">
      <t>タムラ</t>
    </rPh>
    <rPh sb="3" eb="5">
      <t>コウタ</t>
    </rPh>
    <phoneticPr fontId="10"/>
  </si>
  <si>
    <t>池田　絢子</t>
    <rPh sb="0" eb="2">
      <t>イケダ</t>
    </rPh>
    <rPh sb="3" eb="5">
      <t>アヤコ</t>
    </rPh>
    <phoneticPr fontId="10"/>
  </si>
  <si>
    <t>小林　友美</t>
    <rPh sb="0" eb="2">
      <t>コバヤシ</t>
    </rPh>
    <rPh sb="3" eb="5">
      <t>トモミ</t>
    </rPh>
    <phoneticPr fontId="10"/>
  </si>
  <si>
    <t>江頭　美奈子</t>
    <rPh sb="0" eb="2">
      <t>エガシラ</t>
    </rPh>
    <rPh sb="3" eb="6">
      <t>ミナコ</t>
    </rPh>
    <phoneticPr fontId="10"/>
  </si>
  <si>
    <t>門脇　亜矢子</t>
    <rPh sb="0" eb="2">
      <t>カドワキ</t>
    </rPh>
    <rPh sb="3" eb="6">
      <t>アヤコ</t>
    </rPh>
    <phoneticPr fontId="10"/>
  </si>
  <si>
    <t>松原　葵</t>
    <rPh sb="0" eb="2">
      <t>マツバラ</t>
    </rPh>
    <rPh sb="3" eb="4">
      <t>アオイ</t>
    </rPh>
    <phoneticPr fontId="10"/>
  </si>
  <si>
    <t>小林　真帆</t>
    <rPh sb="0" eb="2">
      <t>コバヤシ</t>
    </rPh>
    <rPh sb="3" eb="5">
      <t>マホ</t>
    </rPh>
    <phoneticPr fontId="10"/>
  </si>
  <si>
    <t>八田　恵子</t>
    <rPh sb="0" eb="2">
      <t>ハッタ</t>
    </rPh>
    <rPh sb="3" eb="5">
      <t>ケイコ</t>
    </rPh>
    <phoneticPr fontId="10"/>
  </si>
  <si>
    <t>三田　純也</t>
    <rPh sb="0" eb="2">
      <t>ミタ</t>
    </rPh>
    <rPh sb="3" eb="5">
      <t>ジュンヤ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</si>
</sst>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[$-409]h:mm\ AM/PM;@"/>
    <numFmt numFmtId="177" formatCode="h:mm;@"/>
    <numFmt numFmtId="178" formatCode="0.0"/>
    <numFmt numFmtId="179" formatCode="_-\$* #,##0.00_ ;_-\$* \-#,##0.00\ ;_-\$* &quot;-&quot;??_ ;_-@_ "/>
    <numFmt numFmtId="180" formatCode="&quot;¥&quot;#,##0_);[Red]\(&quot;¥&quot;#,##0\)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5" tint="-0.499984740745262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4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2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5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8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horizontal="centerContinuous" vertical="center"/>
    </xf>
    <xf numFmtId="0" fontId="6" fillId="6" borderId="0" xfId="0" applyFont="1" applyFill="1" applyAlignment="1">
      <alignment horizontal="centerContinuous"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80" fontId="0" fillId="0" borderId="0" xfId="1" applyNumberFormat="1" applyFont="1">
      <alignment vertical="center"/>
    </xf>
    <xf numFmtId="180" fontId="0" fillId="0" borderId="1" xfId="1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53B9-9B7C-4EE6-97DF-97A3FE22B210}">
  <dimension ref="B1:I36"/>
  <sheetViews>
    <sheetView tabSelected="1" workbookViewId="0"/>
  </sheetViews>
  <sheetFormatPr defaultRowHeight="18.75" x14ac:dyDescent="0.4"/>
  <cols>
    <col min="1" max="1" width="2.625" customWidth="1"/>
    <col min="2" max="2" width="5.625" customWidth="1"/>
    <col min="3" max="3" width="10.625" customWidth="1"/>
    <col min="4" max="4" width="21.375" bestFit="1" customWidth="1"/>
    <col min="5" max="5" width="17.625" customWidth="1"/>
    <col min="6" max="6" width="11" bestFit="1" customWidth="1"/>
    <col min="7" max="7" width="13" bestFit="1" customWidth="1"/>
    <col min="8" max="9" width="12.625" customWidth="1"/>
  </cols>
  <sheetData>
    <row r="1" spans="2:9" ht="24" x14ac:dyDescent="0.4">
      <c r="B1" s="5" t="s">
        <v>0</v>
      </c>
      <c r="C1" s="6"/>
      <c r="D1" s="6"/>
      <c r="E1" s="6"/>
      <c r="F1" s="6"/>
      <c r="G1" s="6"/>
      <c r="H1" s="6"/>
      <c r="I1" s="6"/>
    </row>
    <row r="2" spans="2:9" x14ac:dyDescent="0.4">
      <c r="B2" s="7" t="s">
        <v>60</v>
      </c>
      <c r="C2" s="8"/>
      <c r="D2" s="8"/>
      <c r="E2" s="8"/>
      <c r="F2" s="8"/>
      <c r="G2" s="8"/>
      <c r="H2" s="8"/>
      <c r="I2" s="9"/>
    </row>
    <row r="4" spans="2:9" x14ac:dyDescent="0.4">
      <c r="F4" s="10" t="s">
        <v>1</v>
      </c>
      <c r="G4" s="1">
        <v>45108</v>
      </c>
      <c r="H4" s="40">
        <v>1</v>
      </c>
      <c r="I4" s="42">
        <v>137.38</v>
      </c>
    </row>
    <row r="6" spans="2:9" x14ac:dyDescent="0.4">
      <c r="B6" s="28" t="s">
        <v>2</v>
      </c>
      <c r="C6" s="29" t="s">
        <v>3</v>
      </c>
      <c r="D6" s="29" t="s">
        <v>4</v>
      </c>
      <c r="E6" s="29" t="s">
        <v>5</v>
      </c>
      <c r="F6" s="29" t="s">
        <v>6</v>
      </c>
      <c r="G6" s="29" t="s">
        <v>7</v>
      </c>
      <c r="H6" s="29" t="s">
        <v>28</v>
      </c>
      <c r="I6" s="29" t="s">
        <v>8</v>
      </c>
    </row>
    <row r="7" spans="2:9" x14ac:dyDescent="0.4">
      <c r="B7" s="2">
        <v>1</v>
      </c>
      <c r="C7" s="2" t="s">
        <v>62</v>
      </c>
      <c r="D7" s="2" t="s">
        <v>32</v>
      </c>
      <c r="E7" s="2" t="s">
        <v>27</v>
      </c>
      <c r="F7" s="3" t="s">
        <v>9</v>
      </c>
      <c r="G7" s="2" t="s">
        <v>10</v>
      </c>
      <c r="H7" s="41">
        <v>276.25</v>
      </c>
      <c r="I7" s="43"/>
    </row>
    <row r="8" spans="2:9" x14ac:dyDescent="0.4">
      <c r="B8" s="2"/>
      <c r="C8" s="2" t="s">
        <v>63</v>
      </c>
      <c r="D8" s="2" t="s">
        <v>32</v>
      </c>
      <c r="E8" s="2" t="s">
        <v>27</v>
      </c>
      <c r="F8" s="3" t="s">
        <v>9</v>
      </c>
      <c r="G8" s="2" t="s">
        <v>11</v>
      </c>
      <c r="H8" s="41">
        <v>345</v>
      </c>
      <c r="I8" s="43"/>
    </row>
    <row r="9" spans="2:9" x14ac:dyDescent="0.4">
      <c r="B9" s="2"/>
      <c r="C9" s="2" t="s">
        <v>76</v>
      </c>
      <c r="D9" s="2" t="s">
        <v>32</v>
      </c>
      <c r="E9" s="2" t="s">
        <v>27</v>
      </c>
      <c r="F9" s="3" t="s">
        <v>9</v>
      </c>
      <c r="G9" s="2" t="s">
        <v>12</v>
      </c>
      <c r="H9" s="41">
        <v>482.5</v>
      </c>
      <c r="I9" s="43"/>
    </row>
    <row r="10" spans="2:9" x14ac:dyDescent="0.4">
      <c r="B10" s="2"/>
      <c r="C10" s="2" t="s">
        <v>68</v>
      </c>
      <c r="D10" s="2" t="s">
        <v>35</v>
      </c>
      <c r="E10" s="2" t="s">
        <v>31</v>
      </c>
      <c r="F10" s="3" t="s">
        <v>13</v>
      </c>
      <c r="G10" s="2" t="s">
        <v>10</v>
      </c>
      <c r="H10" s="41">
        <v>207.5</v>
      </c>
      <c r="I10" s="43"/>
    </row>
    <row r="11" spans="2:9" x14ac:dyDescent="0.4">
      <c r="B11" s="2"/>
      <c r="C11" s="2" t="s">
        <v>69</v>
      </c>
      <c r="D11" s="2" t="s">
        <v>35</v>
      </c>
      <c r="E11" s="2" t="s">
        <v>31</v>
      </c>
      <c r="F11" s="3" t="s">
        <v>13</v>
      </c>
      <c r="G11" s="2" t="s">
        <v>11</v>
      </c>
      <c r="H11" s="41">
        <v>287.5</v>
      </c>
      <c r="I11" s="43"/>
    </row>
    <row r="12" spans="2:9" x14ac:dyDescent="0.4">
      <c r="B12" s="2"/>
      <c r="C12" s="2" t="s">
        <v>82</v>
      </c>
      <c r="D12" s="2" t="s">
        <v>34</v>
      </c>
      <c r="E12" s="2" t="s">
        <v>31</v>
      </c>
      <c r="F12" s="3" t="s">
        <v>14</v>
      </c>
      <c r="G12" s="2" t="s">
        <v>11</v>
      </c>
      <c r="H12" s="41">
        <v>551.25</v>
      </c>
      <c r="I12" s="43"/>
    </row>
    <row r="13" spans="2:9" x14ac:dyDescent="0.4">
      <c r="B13" s="2"/>
      <c r="C13" s="2" t="s">
        <v>83</v>
      </c>
      <c r="D13" s="2" t="s">
        <v>34</v>
      </c>
      <c r="E13" s="2" t="s">
        <v>31</v>
      </c>
      <c r="F13" s="3" t="s">
        <v>14</v>
      </c>
      <c r="G13" s="2" t="s">
        <v>12</v>
      </c>
      <c r="H13" s="41">
        <v>712.5</v>
      </c>
      <c r="I13" s="43"/>
    </row>
    <row r="14" spans="2:9" x14ac:dyDescent="0.4">
      <c r="B14" s="2"/>
      <c r="C14" s="2" t="s">
        <v>64</v>
      </c>
      <c r="D14" s="2" t="s">
        <v>36</v>
      </c>
      <c r="E14" s="2" t="s">
        <v>31</v>
      </c>
      <c r="F14" s="3" t="s">
        <v>15</v>
      </c>
      <c r="G14" s="2" t="s">
        <v>10</v>
      </c>
      <c r="H14" s="41">
        <v>115</v>
      </c>
      <c r="I14" s="43"/>
    </row>
    <row r="15" spans="2:9" x14ac:dyDescent="0.4">
      <c r="B15" s="2"/>
      <c r="C15" s="2" t="s">
        <v>65</v>
      </c>
      <c r="D15" s="2" t="s">
        <v>36</v>
      </c>
      <c r="E15" s="2" t="s">
        <v>31</v>
      </c>
      <c r="F15" s="3" t="s">
        <v>15</v>
      </c>
      <c r="G15" s="2" t="s">
        <v>11</v>
      </c>
      <c r="H15" s="41">
        <v>183.75</v>
      </c>
      <c r="I15" s="43"/>
    </row>
    <row r="16" spans="2:9" x14ac:dyDescent="0.4">
      <c r="B16" s="2"/>
      <c r="C16" s="2" t="s">
        <v>84</v>
      </c>
      <c r="D16" s="2" t="s">
        <v>38</v>
      </c>
      <c r="E16" s="2" t="s">
        <v>29</v>
      </c>
      <c r="F16" s="3" t="s">
        <v>14</v>
      </c>
      <c r="G16" s="2" t="s">
        <v>10</v>
      </c>
      <c r="H16" s="41">
        <v>437.5</v>
      </c>
      <c r="I16" s="43"/>
    </row>
    <row r="17" spans="2:9" x14ac:dyDescent="0.4">
      <c r="B17" s="2"/>
      <c r="C17" s="2" t="s">
        <v>85</v>
      </c>
      <c r="D17" s="2" t="s">
        <v>38</v>
      </c>
      <c r="E17" s="2" t="s">
        <v>29</v>
      </c>
      <c r="F17" s="3" t="s">
        <v>14</v>
      </c>
      <c r="G17" s="2" t="s">
        <v>11</v>
      </c>
      <c r="H17" s="41">
        <v>737.5</v>
      </c>
      <c r="I17" s="43"/>
    </row>
    <row r="18" spans="2:9" x14ac:dyDescent="0.4">
      <c r="B18" s="2"/>
      <c r="C18" s="2" t="s">
        <v>77</v>
      </c>
      <c r="D18" s="2" t="s">
        <v>37</v>
      </c>
      <c r="E18" s="2" t="s">
        <v>29</v>
      </c>
      <c r="F18" s="3" t="s">
        <v>9</v>
      </c>
      <c r="G18" s="2" t="s">
        <v>10</v>
      </c>
      <c r="H18" s="41">
        <v>276.25</v>
      </c>
      <c r="I18" s="43"/>
    </row>
    <row r="19" spans="2:9" x14ac:dyDescent="0.4">
      <c r="B19" s="2"/>
      <c r="C19" s="2" t="s">
        <v>78</v>
      </c>
      <c r="D19" s="2" t="s">
        <v>37</v>
      </c>
      <c r="E19" s="2" t="s">
        <v>29</v>
      </c>
      <c r="F19" s="3" t="s">
        <v>9</v>
      </c>
      <c r="G19" s="2" t="s">
        <v>11</v>
      </c>
      <c r="H19" s="41">
        <v>413.75</v>
      </c>
      <c r="I19" s="43"/>
    </row>
    <row r="20" spans="2:9" x14ac:dyDescent="0.4">
      <c r="B20" s="2"/>
      <c r="C20" s="2" t="s">
        <v>79</v>
      </c>
      <c r="D20" s="2" t="s">
        <v>37</v>
      </c>
      <c r="E20" s="2" t="s">
        <v>29</v>
      </c>
      <c r="F20" s="3" t="s">
        <v>9</v>
      </c>
      <c r="G20" s="2" t="s">
        <v>12</v>
      </c>
      <c r="H20" s="41">
        <v>460</v>
      </c>
      <c r="I20" s="43"/>
    </row>
    <row r="21" spans="2:9" x14ac:dyDescent="0.4">
      <c r="B21" s="2"/>
      <c r="C21" s="2" t="s">
        <v>70</v>
      </c>
      <c r="D21" s="2" t="s">
        <v>39</v>
      </c>
      <c r="E21" s="2" t="s">
        <v>29</v>
      </c>
      <c r="F21" s="3" t="s">
        <v>13</v>
      </c>
      <c r="G21" s="2" t="s">
        <v>10</v>
      </c>
      <c r="H21" s="41">
        <v>205</v>
      </c>
      <c r="I21" s="43"/>
    </row>
    <row r="22" spans="2:9" x14ac:dyDescent="0.4">
      <c r="B22" s="2"/>
      <c r="C22" s="2" t="s">
        <v>71</v>
      </c>
      <c r="D22" s="2" t="s">
        <v>39</v>
      </c>
      <c r="E22" s="2" t="s">
        <v>29</v>
      </c>
      <c r="F22" s="3" t="s">
        <v>13</v>
      </c>
      <c r="G22" s="2" t="s">
        <v>11</v>
      </c>
      <c r="H22" s="41">
        <v>322.5</v>
      </c>
      <c r="I22" s="43"/>
    </row>
    <row r="23" spans="2:9" x14ac:dyDescent="0.4">
      <c r="B23" s="2"/>
      <c r="C23" s="2" t="s">
        <v>72</v>
      </c>
      <c r="D23" s="2" t="s">
        <v>57</v>
      </c>
      <c r="E23" s="2" t="s">
        <v>27</v>
      </c>
      <c r="F23" s="3" t="s">
        <v>13</v>
      </c>
      <c r="G23" s="2" t="s">
        <v>10</v>
      </c>
      <c r="H23" s="41">
        <v>160</v>
      </c>
      <c r="I23" s="43"/>
    </row>
    <row r="24" spans="2:9" x14ac:dyDescent="0.4">
      <c r="B24" s="2"/>
      <c r="C24" s="2" t="s">
        <v>73</v>
      </c>
      <c r="D24" s="2" t="s">
        <v>57</v>
      </c>
      <c r="E24" s="2" t="s">
        <v>27</v>
      </c>
      <c r="F24" s="3" t="s">
        <v>13</v>
      </c>
      <c r="G24" s="2" t="s">
        <v>11</v>
      </c>
      <c r="H24" s="41">
        <v>298.75</v>
      </c>
      <c r="I24" s="43"/>
    </row>
    <row r="25" spans="2:9" x14ac:dyDescent="0.4">
      <c r="B25" s="2"/>
      <c r="C25" s="2" t="s">
        <v>66</v>
      </c>
      <c r="D25" s="2" t="s">
        <v>16</v>
      </c>
      <c r="E25" s="2" t="s">
        <v>31</v>
      </c>
      <c r="F25" s="3" t="s">
        <v>15</v>
      </c>
      <c r="G25" s="2" t="s">
        <v>10</v>
      </c>
      <c r="H25" s="41">
        <v>137.5</v>
      </c>
      <c r="I25" s="43"/>
    </row>
    <row r="26" spans="2:9" x14ac:dyDescent="0.4">
      <c r="B26" s="2"/>
      <c r="C26" s="2" t="s">
        <v>67</v>
      </c>
      <c r="D26" s="2" t="s">
        <v>16</v>
      </c>
      <c r="E26" s="2" t="s">
        <v>31</v>
      </c>
      <c r="F26" s="3" t="s">
        <v>15</v>
      </c>
      <c r="G26" s="2" t="s">
        <v>11</v>
      </c>
      <c r="H26" s="41">
        <v>231.25</v>
      </c>
      <c r="I26" s="43"/>
    </row>
    <row r="27" spans="2:9" x14ac:dyDescent="0.4">
      <c r="B27" s="2"/>
      <c r="C27" s="2" t="s">
        <v>86</v>
      </c>
      <c r="D27" s="2" t="s">
        <v>40</v>
      </c>
      <c r="E27" s="2" t="s">
        <v>29</v>
      </c>
      <c r="F27" s="3" t="s">
        <v>14</v>
      </c>
      <c r="G27" s="2" t="s">
        <v>10</v>
      </c>
      <c r="H27" s="41">
        <v>345</v>
      </c>
      <c r="I27" s="43"/>
    </row>
    <row r="28" spans="2:9" x14ac:dyDescent="0.4">
      <c r="B28" s="2"/>
      <c r="C28" s="2" t="s">
        <v>87</v>
      </c>
      <c r="D28" s="2" t="s">
        <v>40</v>
      </c>
      <c r="E28" s="2" t="s">
        <v>29</v>
      </c>
      <c r="F28" s="3" t="s">
        <v>14</v>
      </c>
      <c r="G28" s="2" t="s">
        <v>11</v>
      </c>
      <c r="H28" s="41">
        <v>597.5</v>
      </c>
      <c r="I28" s="43"/>
    </row>
    <row r="29" spans="2:9" x14ac:dyDescent="0.4">
      <c r="B29" s="2"/>
      <c r="C29" s="2" t="s">
        <v>88</v>
      </c>
      <c r="D29" s="2" t="s">
        <v>40</v>
      </c>
      <c r="E29" s="2" t="s">
        <v>29</v>
      </c>
      <c r="F29" s="3" t="s">
        <v>14</v>
      </c>
      <c r="G29" s="2" t="s">
        <v>12</v>
      </c>
      <c r="H29" s="41">
        <v>875</v>
      </c>
      <c r="I29" s="43"/>
    </row>
    <row r="30" spans="2:9" x14ac:dyDescent="0.4">
      <c r="B30" s="2"/>
      <c r="C30" s="2" t="s">
        <v>80</v>
      </c>
      <c r="D30" s="2" t="s">
        <v>17</v>
      </c>
      <c r="E30" s="2" t="s">
        <v>31</v>
      </c>
      <c r="F30" s="3" t="s">
        <v>9</v>
      </c>
      <c r="G30" s="2" t="s">
        <v>11</v>
      </c>
      <c r="H30" s="41">
        <v>231.25</v>
      </c>
      <c r="I30" s="43"/>
    </row>
    <row r="31" spans="2:9" x14ac:dyDescent="0.4">
      <c r="B31" s="2"/>
      <c r="C31" s="2" t="s">
        <v>81</v>
      </c>
      <c r="D31" s="2" t="s">
        <v>17</v>
      </c>
      <c r="E31" s="2" t="s">
        <v>31</v>
      </c>
      <c r="F31" s="3" t="s">
        <v>9</v>
      </c>
      <c r="G31" s="2" t="s">
        <v>12</v>
      </c>
      <c r="H31" s="41">
        <v>367.5</v>
      </c>
      <c r="I31" s="43"/>
    </row>
    <row r="32" spans="2:9" x14ac:dyDescent="0.4">
      <c r="B32" s="2"/>
      <c r="C32" s="2" t="s">
        <v>74</v>
      </c>
      <c r="D32" s="2" t="s">
        <v>41</v>
      </c>
      <c r="E32" s="2" t="s">
        <v>29</v>
      </c>
      <c r="F32" s="3" t="s">
        <v>13</v>
      </c>
      <c r="G32" s="2" t="s">
        <v>10</v>
      </c>
      <c r="H32" s="41">
        <v>206.25</v>
      </c>
      <c r="I32" s="43"/>
    </row>
    <row r="33" spans="2:9" x14ac:dyDescent="0.4">
      <c r="B33" s="2"/>
      <c r="C33" s="2" t="s">
        <v>75</v>
      </c>
      <c r="D33" s="2" t="s">
        <v>41</v>
      </c>
      <c r="E33" s="2" t="s">
        <v>29</v>
      </c>
      <c r="F33" s="3" t="s">
        <v>13</v>
      </c>
      <c r="G33" s="2" t="s">
        <v>11</v>
      </c>
      <c r="H33" s="41">
        <v>322.5</v>
      </c>
      <c r="I33" s="43"/>
    </row>
    <row r="34" spans="2:9" x14ac:dyDescent="0.4">
      <c r="B34" s="2"/>
      <c r="C34" s="2" t="s">
        <v>89</v>
      </c>
      <c r="D34" s="2" t="s">
        <v>33</v>
      </c>
      <c r="E34" s="2" t="s">
        <v>27</v>
      </c>
      <c r="F34" s="3" t="s">
        <v>14</v>
      </c>
      <c r="G34" s="2" t="s">
        <v>10</v>
      </c>
      <c r="H34" s="41">
        <v>297.5</v>
      </c>
      <c r="I34" s="43"/>
    </row>
    <row r="35" spans="2:9" x14ac:dyDescent="0.4">
      <c r="B35" s="2"/>
      <c r="C35" s="2" t="s">
        <v>90</v>
      </c>
      <c r="D35" s="2" t="s">
        <v>33</v>
      </c>
      <c r="E35" s="2" t="s">
        <v>27</v>
      </c>
      <c r="F35" s="3" t="s">
        <v>14</v>
      </c>
      <c r="G35" s="2" t="s">
        <v>11</v>
      </c>
      <c r="H35" s="41">
        <v>437.5</v>
      </c>
      <c r="I35" s="43"/>
    </row>
    <row r="36" spans="2:9" x14ac:dyDescent="0.4">
      <c r="B36" s="2"/>
      <c r="C36" s="2" t="s">
        <v>91</v>
      </c>
      <c r="D36" s="2" t="s">
        <v>33</v>
      </c>
      <c r="E36" s="2" t="s">
        <v>27</v>
      </c>
      <c r="F36" s="3" t="s">
        <v>14</v>
      </c>
      <c r="G36" s="2" t="s">
        <v>12</v>
      </c>
      <c r="H36" s="41">
        <v>527.5</v>
      </c>
      <c r="I36" s="43"/>
    </row>
  </sheetData>
  <phoneticPr fontId="3"/>
  <conditionalFormatting sqref="I7:I36">
    <cfRule type="cellIs" dxfId="0" priority="1" operator="greater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EE80-97F6-491B-8F67-D3C0339F1BC2}">
  <dimension ref="B1:I19"/>
  <sheetViews>
    <sheetView workbookViewId="0"/>
  </sheetViews>
  <sheetFormatPr defaultRowHeight="18.75" x14ac:dyDescent="0.4"/>
  <cols>
    <col min="1" max="1" width="2.625" customWidth="1"/>
    <col min="2" max="2" width="9.125" customWidth="1"/>
    <col min="3" max="3" width="13" customWidth="1"/>
    <col min="4" max="4" width="4.625" style="11" customWidth="1"/>
    <col min="5" max="5" width="11" customWidth="1"/>
    <col min="6" max="6" width="4.625" style="11" customWidth="1"/>
    <col min="7" max="7" width="11" customWidth="1"/>
    <col min="8" max="8" width="4.625" style="11" customWidth="1"/>
    <col min="9" max="9" width="11" customWidth="1"/>
  </cols>
  <sheetData>
    <row r="1" spans="2:9" ht="24" x14ac:dyDescent="0.4">
      <c r="B1" s="21" t="s">
        <v>42</v>
      </c>
      <c r="C1" s="22"/>
      <c r="D1" s="22"/>
      <c r="E1" s="23"/>
      <c r="F1" s="22"/>
      <c r="G1" s="23"/>
      <c r="H1" s="22"/>
      <c r="I1" s="23"/>
    </row>
    <row r="2" spans="2:9" x14ac:dyDescent="0.4">
      <c r="B2" s="24" t="s">
        <v>55</v>
      </c>
      <c r="C2" s="25"/>
      <c r="D2" s="25"/>
      <c r="E2" s="25"/>
      <c r="F2" s="25"/>
      <c r="G2" s="25"/>
      <c r="H2" s="25"/>
      <c r="I2" s="25"/>
    </row>
    <row r="4" spans="2:9" x14ac:dyDescent="0.4">
      <c r="B4" s="28" t="s">
        <v>43</v>
      </c>
      <c r="C4" s="28" t="s">
        <v>59</v>
      </c>
      <c r="D4" s="28" t="s">
        <v>56</v>
      </c>
      <c r="E4" s="28" t="s">
        <v>32</v>
      </c>
      <c r="F4" s="28" t="s">
        <v>56</v>
      </c>
      <c r="G4" s="28" t="s">
        <v>57</v>
      </c>
      <c r="H4" s="28" t="s">
        <v>56</v>
      </c>
      <c r="I4" s="28" t="s">
        <v>33</v>
      </c>
    </row>
    <row r="5" spans="2:9" x14ac:dyDescent="0.4">
      <c r="B5" s="15" t="s">
        <v>44</v>
      </c>
      <c r="C5" s="18" cm="1">
        <f t="array" ref="C5:C17">_xlfn.SEQUENCE(13,,9,0.5)/24</f>
        <v>0.375</v>
      </c>
      <c r="D5" s="12" t="s">
        <v>56</v>
      </c>
      <c r="E5" s="18">
        <f>C5+0.5/24</f>
        <v>0.39583333333333331</v>
      </c>
      <c r="F5" s="12" t="s">
        <v>56</v>
      </c>
      <c r="G5" s="18">
        <f t="shared" ref="G5:G16" si="0">E5+0.25/24</f>
        <v>0.40625</v>
      </c>
      <c r="H5" s="12" t="s">
        <v>56</v>
      </c>
      <c r="I5" s="18">
        <f>G5+0.25/24</f>
        <v>0.41666666666666669</v>
      </c>
    </row>
    <row r="6" spans="2:9" x14ac:dyDescent="0.4">
      <c r="B6" s="16" t="s">
        <v>45</v>
      </c>
      <c r="C6" s="19">
        <v>0.39583333333333331</v>
      </c>
      <c r="D6" s="13" t="s">
        <v>56</v>
      </c>
      <c r="E6" s="19">
        <f t="shared" ref="E6:E16" si="1">C6+0.5/24</f>
        <v>0.41666666666666663</v>
      </c>
      <c r="F6" s="13" t="s">
        <v>56</v>
      </c>
      <c r="G6" s="19">
        <f t="shared" si="0"/>
        <v>0.42708333333333331</v>
      </c>
      <c r="H6" s="13" t="s">
        <v>56</v>
      </c>
      <c r="I6" s="19">
        <f t="shared" ref="I6" si="2">G6+0.25/24</f>
        <v>0.4375</v>
      </c>
    </row>
    <row r="7" spans="2:9" x14ac:dyDescent="0.4">
      <c r="B7" s="16" t="s">
        <v>46</v>
      </c>
      <c r="C7" s="19">
        <v>0.41666666666666669</v>
      </c>
      <c r="D7" s="13" t="s">
        <v>56</v>
      </c>
      <c r="E7" s="19">
        <f t="shared" si="1"/>
        <v>0.4375</v>
      </c>
      <c r="F7" s="13" t="s">
        <v>56</v>
      </c>
      <c r="G7" s="19">
        <f t="shared" si="0"/>
        <v>0.44791666666666669</v>
      </c>
      <c r="H7" s="13" t="s">
        <v>56</v>
      </c>
      <c r="I7" s="19">
        <f t="shared" ref="I7" si="3">G7+0.25/24</f>
        <v>0.45833333333333337</v>
      </c>
    </row>
    <row r="8" spans="2:9" x14ac:dyDescent="0.4">
      <c r="B8" s="16" t="s">
        <v>47</v>
      </c>
      <c r="C8" s="19">
        <v>0.4375</v>
      </c>
      <c r="D8" s="13" t="s">
        <v>56</v>
      </c>
      <c r="E8" s="19">
        <f t="shared" si="1"/>
        <v>0.45833333333333331</v>
      </c>
      <c r="F8" s="13" t="s">
        <v>56</v>
      </c>
      <c r="G8" s="19">
        <f t="shared" si="0"/>
        <v>0.46875</v>
      </c>
      <c r="H8" s="13" t="s">
        <v>56</v>
      </c>
      <c r="I8" s="19">
        <f t="shared" ref="I8" si="4">G8+0.25/24</f>
        <v>0.47916666666666669</v>
      </c>
    </row>
    <row r="9" spans="2:9" x14ac:dyDescent="0.4">
      <c r="B9" s="16" t="s">
        <v>48</v>
      </c>
      <c r="C9" s="19">
        <v>0.45833333333333331</v>
      </c>
      <c r="D9" s="13" t="s">
        <v>56</v>
      </c>
      <c r="E9" s="19">
        <f t="shared" si="1"/>
        <v>0.47916666666666663</v>
      </c>
      <c r="F9" s="13" t="s">
        <v>56</v>
      </c>
      <c r="G9" s="19">
        <f t="shared" si="0"/>
        <v>0.48958333333333331</v>
      </c>
      <c r="H9" s="13" t="s">
        <v>56</v>
      </c>
      <c r="I9" s="19">
        <f t="shared" ref="I9" si="5">G9+0.25/24</f>
        <v>0.5</v>
      </c>
    </row>
    <row r="10" spans="2:9" x14ac:dyDescent="0.4">
      <c r="B10" s="16" t="s">
        <v>49</v>
      </c>
      <c r="C10" s="19">
        <v>0.47916666666666669</v>
      </c>
      <c r="D10" s="13" t="s">
        <v>56</v>
      </c>
      <c r="E10" s="19">
        <f t="shared" si="1"/>
        <v>0.5</v>
      </c>
      <c r="F10" s="13" t="s">
        <v>56</v>
      </c>
      <c r="G10" s="19">
        <f t="shared" si="0"/>
        <v>0.51041666666666663</v>
      </c>
      <c r="H10" s="13" t="s">
        <v>56</v>
      </c>
      <c r="I10" s="19">
        <f t="shared" ref="I10" si="6">G10+0.25/24</f>
        <v>0.52083333333333326</v>
      </c>
    </row>
    <row r="11" spans="2:9" x14ac:dyDescent="0.4">
      <c r="B11" s="16" t="s">
        <v>50</v>
      </c>
      <c r="C11" s="19">
        <v>0.5</v>
      </c>
      <c r="D11" s="13" t="s">
        <v>56</v>
      </c>
      <c r="E11" s="19">
        <f t="shared" si="1"/>
        <v>0.52083333333333337</v>
      </c>
      <c r="F11" s="13" t="s">
        <v>56</v>
      </c>
      <c r="G11" s="19">
        <f t="shared" si="0"/>
        <v>0.53125</v>
      </c>
      <c r="H11" s="13" t="s">
        <v>56</v>
      </c>
      <c r="I11" s="19">
        <f t="shared" ref="I11" si="7">G11+0.25/24</f>
        <v>0.54166666666666663</v>
      </c>
    </row>
    <row r="12" spans="2:9" x14ac:dyDescent="0.4">
      <c r="B12" s="16" t="s">
        <v>51</v>
      </c>
      <c r="C12" s="19">
        <v>0.52083333333333337</v>
      </c>
      <c r="D12" s="13" t="s">
        <v>56</v>
      </c>
      <c r="E12" s="19">
        <f t="shared" si="1"/>
        <v>0.54166666666666674</v>
      </c>
      <c r="F12" s="13" t="s">
        <v>56</v>
      </c>
      <c r="G12" s="19">
        <f t="shared" si="0"/>
        <v>0.55208333333333337</v>
      </c>
      <c r="H12" s="13" t="s">
        <v>56</v>
      </c>
      <c r="I12" s="19">
        <f t="shared" ref="I12" si="8">G12+0.25/24</f>
        <v>0.5625</v>
      </c>
    </row>
    <row r="13" spans="2:9" x14ac:dyDescent="0.4">
      <c r="B13" s="16" t="s">
        <v>52</v>
      </c>
      <c r="C13" s="19">
        <v>0.54166666666666663</v>
      </c>
      <c r="D13" s="13" t="s">
        <v>56</v>
      </c>
      <c r="E13" s="19">
        <f t="shared" si="1"/>
        <v>0.5625</v>
      </c>
      <c r="F13" s="13" t="s">
        <v>56</v>
      </c>
      <c r="G13" s="19">
        <f t="shared" si="0"/>
        <v>0.57291666666666663</v>
      </c>
      <c r="H13" s="13" t="s">
        <v>56</v>
      </c>
      <c r="I13" s="19">
        <f t="shared" ref="I13" si="9">G13+0.25/24</f>
        <v>0.58333333333333326</v>
      </c>
    </row>
    <row r="14" spans="2:9" x14ac:dyDescent="0.4">
      <c r="B14" s="16" t="s">
        <v>53</v>
      </c>
      <c r="C14" s="19">
        <v>0.5625</v>
      </c>
      <c r="D14" s="13" t="s">
        <v>56</v>
      </c>
      <c r="E14" s="19">
        <f t="shared" si="1"/>
        <v>0.58333333333333337</v>
      </c>
      <c r="F14" s="13" t="s">
        <v>56</v>
      </c>
      <c r="G14" s="19">
        <f t="shared" si="0"/>
        <v>0.59375</v>
      </c>
      <c r="H14" s="13" t="s">
        <v>56</v>
      </c>
      <c r="I14" s="19">
        <f t="shared" ref="I14" si="10">G14+0.25/24</f>
        <v>0.60416666666666663</v>
      </c>
    </row>
    <row r="15" spans="2:9" x14ac:dyDescent="0.4">
      <c r="B15" s="16" t="s">
        <v>54</v>
      </c>
      <c r="C15" s="19">
        <v>0.58333333333333337</v>
      </c>
      <c r="D15" s="13" t="s">
        <v>56</v>
      </c>
      <c r="E15" s="19">
        <f t="shared" si="1"/>
        <v>0.60416666666666674</v>
      </c>
      <c r="F15" s="13" t="s">
        <v>56</v>
      </c>
      <c r="G15" s="19">
        <f t="shared" si="0"/>
        <v>0.61458333333333337</v>
      </c>
      <c r="H15" s="13" t="s">
        <v>56</v>
      </c>
      <c r="I15" s="19">
        <f t="shared" ref="I15:I16" si="11">G15+0.25/24</f>
        <v>0.625</v>
      </c>
    </row>
    <row r="16" spans="2:9" x14ac:dyDescent="0.4">
      <c r="B16" s="16" t="s">
        <v>58</v>
      </c>
      <c r="C16" s="19">
        <v>0.60416666666666663</v>
      </c>
      <c r="D16" s="13" t="s">
        <v>56</v>
      </c>
      <c r="E16" s="19">
        <f t="shared" si="1"/>
        <v>0.625</v>
      </c>
      <c r="F16" s="13" t="s">
        <v>56</v>
      </c>
      <c r="G16" s="19">
        <f t="shared" si="0"/>
        <v>0.63541666666666663</v>
      </c>
      <c r="H16" s="13" t="s">
        <v>56</v>
      </c>
      <c r="I16" s="19">
        <f t="shared" si="11"/>
        <v>0.64583333333333326</v>
      </c>
    </row>
    <row r="17" spans="2:9" x14ac:dyDescent="0.4">
      <c r="B17" s="17" t="s">
        <v>61</v>
      </c>
      <c r="C17" s="20">
        <v>0.625</v>
      </c>
      <c r="D17" s="14" t="s">
        <v>56</v>
      </c>
      <c r="E17" s="20">
        <f t="shared" ref="E17" si="12">C17+0.5/24</f>
        <v>0.64583333333333337</v>
      </c>
      <c r="F17" s="14" t="s">
        <v>56</v>
      </c>
      <c r="G17" s="20">
        <f t="shared" ref="G17" si="13">E17+0.25/24</f>
        <v>0.65625</v>
      </c>
      <c r="H17" s="14" t="s">
        <v>56</v>
      </c>
      <c r="I17" s="20">
        <f t="shared" ref="I17" si="14">G17+0.25/24</f>
        <v>0.66666666666666663</v>
      </c>
    </row>
    <row r="19" spans="2:9" x14ac:dyDescent="0.4">
      <c r="B19" t="s">
        <v>92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2D22-2CCF-43E5-A7D9-CDACD3E48FEC}">
  <dimension ref="B1:P11"/>
  <sheetViews>
    <sheetView workbookViewId="0"/>
  </sheetViews>
  <sheetFormatPr defaultRowHeight="18.75" x14ac:dyDescent="0.4"/>
  <cols>
    <col min="1" max="1" width="2.625" customWidth="1"/>
    <col min="2" max="2" width="17.125" customWidth="1"/>
    <col min="3" max="3" width="15.125" bestFit="1" customWidth="1"/>
    <col min="4" max="15" width="7.125" customWidth="1"/>
    <col min="16" max="16" width="18.125" customWidth="1"/>
  </cols>
  <sheetData>
    <row r="1" spans="2:16" ht="24" x14ac:dyDescent="0.4">
      <c r="B1" s="21" t="s">
        <v>18</v>
      </c>
      <c r="C1" s="22"/>
      <c r="D1" s="22"/>
      <c r="E1" s="23"/>
      <c r="F1" s="22"/>
      <c r="G1" s="23"/>
      <c r="H1" s="22"/>
      <c r="I1" s="23"/>
      <c r="J1" s="21"/>
      <c r="K1" s="22"/>
      <c r="L1" s="22"/>
      <c r="M1" s="23"/>
      <c r="N1" s="22"/>
      <c r="O1" s="23"/>
      <c r="P1" s="22"/>
    </row>
    <row r="2" spans="2:16" x14ac:dyDescent="0.4">
      <c r="B2" s="24" t="s">
        <v>30</v>
      </c>
      <c r="C2" s="25"/>
      <c r="D2" s="25"/>
      <c r="E2" s="25"/>
      <c r="F2" s="25"/>
      <c r="G2" s="25"/>
      <c r="H2" s="25"/>
      <c r="I2" s="25"/>
      <c r="J2" s="24"/>
      <c r="K2" s="25"/>
      <c r="L2" s="25"/>
      <c r="M2" s="25"/>
      <c r="N2" s="25"/>
      <c r="O2" s="25"/>
      <c r="P2" s="25"/>
    </row>
    <row r="3" spans="2:16" x14ac:dyDescent="0.4">
      <c r="O3" s="4" t="s">
        <v>19</v>
      </c>
    </row>
    <row r="4" spans="2:16" ht="33.75" customHeight="1" x14ac:dyDescent="0.4">
      <c r="B4" s="28" t="s">
        <v>20</v>
      </c>
      <c r="C4" s="28" t="s">
        <v>21</v>
      </c>
      <c r="D4" s="28" t="s">
        <v>22</v>
      </c>
      <c r="E4" s="28" t="s">
        <v>244</v>
      </c>
      <c r="F4" s="28" t="s">
        <v>245</v>
      </c>
      <c r="G4" s="28" t="s">
        <v>246</v>
      </c>
      <c r="H4" s="28" t="s">
        <v>247</v>
      </c>
      <c r="I4" s="28" t="s">
        <v>248</v>
      </c>
      <c r="J4" s="28" t="s">
        <v>249</v>
      </c>
      <c r="K4" s="28" t="s">
        <v>250</v>
      </c>
      <c r="L4" s="28" t="s">
        <v>251</v>
      </c>
      <c r="M4" s="28" t="s">
        <v>252</v>
      </c>
      <c r="N4" s="28" t="s">
        <v>253</v>
      </c>
      <c r="O4" s="28" t="s">
        <v>254</v>
      </c>
      <c r="P4" s="28" t="s">
        <v>23</v>
      </c>
    </row>
    <row r="5" spans="2:16" ht="33.75" customHeight="1" x14ac:dyDescent="0.4">
      <c r="B5" s="44" t="s">
        <v>29</v>
      </c>
      <c r="C5" s="26" t="s">
        <v>25</v>
      </c>
      <c r="D5" s="27">
        <v>5.2</v>
      </c>
      <c r="E5" s="27">
        <v>4.4000000000000004</v>
      </c>
      <c r="F5" s="27">
        <v>11.8</v>
      </c>
      <c r="G5" s="27">
        <v>17.3</v>
      </c>
      <c r="H5" s="27">
        <v>21.9</v>
      </c>
      <c r="I5" s="27">
        <v>28.9</v>
      </c>
      <c r="J5" s="27">
        <v>29.3</v>
      </c>
      <c r="K5" s="27">
        <v>29.7</v>
      </c>
      <c r="L5" s="27">
        <v>26.2</v>
      </c>
      <c r="M5" s="27">
        <v>21.4</v>
      </c>
      <c r="N5" s="27">
        <v>12.8</v>
      </c>
      <c r="O5" s="27">
        <v>10</v>
      </c>
      <c r="P5" s="2"/>
    </row>
    <row r="6" spans="2:16" ht="33.75" customHeight="1" x14ac:dyDescent="0.4">
      <c r="B6" s="45"/>
      <c r="C6" s="26" t="s">
        <v>26</v>
      </c>
      <c r="D6" s="27">
        <v>0</v>
      </c>
      <c r="E6" s="27">
        <v>-1</v>
      </c>
      <c r="F6" s="27">
        <v>3.1</v>
      </c>
      <c r="G6" s="27">
        <v>7.9</v>
      </c>
      <c r="H6" s="27">
        <v>13</v>
      </c>
      <c r="I6" s="27">
        <v>19.600000000000001</v>
      </c>
      <c r="J6" s="27">
        <v>21.5</v>
      </c>
      <c r="K6" s="27">
        <v>22.8</v>
      </c>
      <c r="L6" s="27">
        <v>19.100000000000001</v>
      </c>
      <c r="M6" s="27">
        <v>14.9</v>
      </c>
      <c r="N6" s="27">
        <v>5.9</v>
      </c>
      <c r="O6" s="27">
        <v>4.4000000000000004</v>
      </c>
      <c r="P6" s="2"/>
    </row>
    <row r="7" spans="2:16" ht="33.75" customHeight="1" x14ac:dyDescent="0.4">
      <c r="B7" s="44" t="s">
        <v>27</v>
      </c>
      <c r="C7" s="26" t="s">
        <v>25</v>
      </c>
      <c r="D7" s="27">
        <v>15.5</v>
      </c>
      <c r="E7" s="27">
        <v>17.2</v>
      </c>
      <c r="F7" s="27">
        <v>17.3</v>
      </c>
      <c r="G7" s="27">
        <v>18.399999999999999</v>
      </c>
      <c r="H7" s="27">
        <v>20.100000000000001</v>
      </c>
      <c r="I7" s="27">
        <v>23.1</v>
      </c>
      <c r="J7" s="27">
        <v>22.1</v>
      </c>
      <c r="K7" s="27">
        <v>23</v>
      </c>
      <c r="L7" s="27">
        <v>23</v>
      </c>
      <c r="M7" s="27">
        <v>21</v>
      </c>
      <c r="N7" s="27">
        <v>18.600000000000001</v>
      </c>
      <c r="O7" s="27">
        <v>13.2</v>
      </c>
      <c r="P7" s="2"/>
    </row>
    <row r="8" spans="2:16" ht="33.75" customHeight="1" x14ac:dyDescent="0.4">
      <c r="B8" s="45"/>
      <c r="C8" s="26" t="s">
        <v>26</v>
      </c>
      <c r="D8" s="27">
        <v>8.1</v>
      </c>
      <c r="E8" s="27">
        <v>8.5</v>
      </c>
      <c r="F8" s="27">
        <v>8.1999999999999993</v>
      </c>
      <c r="G8" s="27">
        <v>10.1</v>
      </c>
      <c r="H8" s="27">
        <v>11.1</v>
      </c>
      <c r="I8" s="27">
        <v>14.4</v>
      </c>
      <c r="J8" s="27">
        <v>13.8</v>
      </c>
      <c r="K8" s="27">
        <v>14.1</v>
      </c>
      <c r="L8" s="27">
        <v>13.6</v>
      </c>
      <c r="M8" s="27">
        <v>12.5</v>
      </c>
      <c r="N8" s="27">
        <v>11</v>
      </c>
      <c r="O8" s="27">
        <v>7.8</v>
      </c>
      <c r="P8" s="2"/>
    </row>
    <row r="9" spans="2:16" ht="33.75" customHeight="1" x14ac:dyDescent="0.4">
      <c r="B9" s="44" t="s">
        <v>31</v>
      </c>
      <c r="C9" s="26" t="s">
        <v>25</v>
      </c>
      <c r="D9" s="27">
        <v>1.1000000000000001</v>
      </c>
      <c r="E9" s="27">
        <v>-2.5</v>
      </c>
      <c r="F9" s="27">
        <v>11.8</v>
      </c>
      <c r="G9" s="27">
        <v>16.3</v>
      </c>
      <c r="H9" s="27">
        <v>20.9</v>
      </c>
      <c r="I9" s="27">
        <v>28.8</v>
      </c>
      <c r="J9" s="27">
        <v>27.9</v>
      </c>
      <c r="K9" s="27">
        <v>30.1</v>
      </c>
      <c r="L9" s="27">
        <v>26.6</v>
      </c>
      <c r="M9" s="27">
        <v>19.2</v>
      </c>
      <c r="N9" s="27">
        <v>9</v>
      </c>
      <c r="O9" s="27">
        <v>7.7</v>
      </c>
      <c r="P9" s="2"/>
    </row>
    <row r="10" spans="2:16" ht="33.75" customHeight="1" x14ac:dyDescent="0.4">
      <c r="B10" s="45"/>
      <c r="C10" s="26" t="s">
        <v>26</v>
      </c>
      <c r="D10" s="27">
        <v>-4.0999999999999996</v>
      </c>
      <c r="E10" s="27">
        <v>-10.5</v>
      </c>
      <c r="F10" s="27">
        <v>1.8</v>
      </c>
      <c r="G10" s="27">
        <v>5.8</v>
      </c>
      <c r="H10" s="27">
        <v>10.4</v>
      </c>
      <c r="I10" s="27">
        <v>18.2</v>
      </c>
      <c r="J10" s="27">
        <v>19.100000000000001</v>
      </c>
      <c r="K10" s="27">
        <v>20.100000000000001</v>
      </c>
      <c r="L10" s="27">
        <v>15.9</v>
      </c>
      <c r="M10" s="27">
        <v>11.5</v>
      </c>
      <c r="N10" s="27">
        <v>0.3</v>
      </c>
      <c r="O10" s="27">
        <v>-1</v>
      </c>
      <c r="P10" s="2"/>
    </row>
    <row r="11" spans="2:16" x14ac:dyDescent="0.4">
      <c r="P11" s="4" t="s">
        <v>24</v>
      </c>
    </row>
  </sheetData>
  <mergeCells count="3">
    <mergeCell ref="B5:B6"/>
    <mergeCell ref="B7:B8"/>
    <mergeCell ref="B9:B10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18D2-31A3-439C-8021-AC5515206607}">
  <dimension ref="B1:H61"/>
  <sheetViews>
    <sheetView workbookViewId="0"/>
  </sheetViews>
  <sheetFormatPr defaultColWidth="9" defaultRowHeight="18.75" x14ac:dyDescent="0.4"/>
  <cols>
    <col min="1" max="1" width="2.625" style="30" customWidth="1"/>
    <col min="2" max="4" width="20.625" style="30" customWidth="1"/>
    <col min="5" max="5" width="14.625" style="30" customWidth="1"/>
    <col min="6" max="6" width="20.625" style="30" customWidth="1"/>
    <col min="7" max="7" width="9" style="30"/>
    <col min="8" max="8" width="20.625" style="30" customWidth="1"/>
    <col min="9" max="16384" width="9" style="30"/>
  </cols>
  <sheetData>
    <row r="1" spans="2:8" ht="24" x14ac:dyDescent="0.4">
      <c r="B1" s="37" t="s">
        <v>243</v>
      </c>
      <c r="C1" s="38"/>
      <c r="D1" s="38"/>
      <c r="E1" s="39"/>
      <c r="F1" s="39"/>
    </row>
    <row r="2" spans="2:8" x14ac:dyDescent="0.4">
      <c r="B2"/>
      <c r="C2"/>
      <c r="D2"/>
      <c r="E2"/>
      <c r="F2"/>
    </row>
    <row r="3" spans="2:8" x14ac:dyDescent="0.4">
      <c r="B3" s="34" t="s">
        <v>241</v>
      </c>
    </row>
    <row r="4" spans="2:8" x14ac:dyDescent="0.4">
      <c r="B4" s="28" t="s">
        <v>3</v>
      </c>
      <c r="C4" s="28" t="s">
        <v>4</v>
      </c>
      <c r="D4" s="28" t="s">
        <v>5</v>
      </c>
      <c r="E4" s="28" t="s">
        <v>7</v>
      </c>
      <c r="F4" s="28" t="s">
        <v>95</v>
      </c>
      <c r="H4" s="36" t="s">
        <v>96</v>
      </c>
    </row>
    <row r="5" spans="2:8" x14ac:dyDescent="0.4">
      <c r="B5" s="31" t="s">
        <v>82</v>
      </c>
      <c r="C5" s="31" t="s">
        <v>97</v>
      </c>
      <c r="D5" s="31" t="s">
        <v>141</v>
      </c>
      <c r="E5" s="31" t="s">
        <v>101</v>
      </c>
      <c r="F5" s="35"/>
      <c r="H5" s="32"/>
    </row>
    <row r="6" spans="2:8" x14ac:dyDescent="0.4">
      <c r="B6" s="31" t="s">
        <v>85</v>
      </c>
      <c r="C6" s="31" t="s">
        <v>98</v>
      </c>
      <c r="D6" s="31" t="s">
        <v>142</v>
      </c>
      <c r="E6" s="31" t="s">
        <v>101</v>
      </c>
      <c r="F6" s="35"/>
      <c r="H6" s="32"/>
    </row>
    <row r="7" spans="2:8" x14ac:dyDescent="0.4">
      <c r="B7" s="31" t="s">
        <v>87</v>
      </c>
      <c r="C7" s="31" t="s">
        <v>99</v>
      </c>
      <c r="D7" s="31" t="s">
        <v>142</v>
      </c>
      <c r="E7" s="31" t="s">
        <v>101</v>
      </c>
      <c r="F7" s="35"/>
      <c r="H7" s="32"/>
    </row>
    <row r="8" spans="2:8" x14ac:dyDescent="0.4">
      <c r="B8" s="31" t="s">
        <v>90</v>
      </c>
      <c r="C8" s="31" t="s">
        <v>100</v>
      </c>
      <c r="D8" s="31" t="s">
        <v>143</v>
      </c>
      <c r="E8" s="31" t="s">
        <v>101</v>
      </c>
      <c r="F8" s="35"/>
      <c r="H8" s="32"/>
    </row>
    <row r="10" spans="2:8" x14ac:dyDescent="0.4">
      <c r="B10" s="34" t="s">
        <v>139</v>
      </c>
    </row>
    <row r="11" spans="2:8" x14ac:dyDescent="0.4">
      <c r="B11" s="33" t="s">
        <v>140</v>
      </c>
      <c r="C11" s="33" t="s">
        <v>93</v>
      </c>
      <c r="D11" s="33" t="s">
        <v>144</v>
      </c>
      <c r="E11" s="33" t="s">
        <v>102</v>
      </c>
      <c r="F11" s="33" t="s">
        <v>94</v>
      </c>
    </row>
    <row r="12" spans="2:8" x14ac:dyDescent="0.4">
      <c r="B12" s="32">
        <v>301001</v>
      </c>
      <c r="C12" s="30" t="s">
        <v>255</v>
      </c>
      <c r="D12" s="30" t="s">
        <v>145</v>
      </c>
      <c r="E12" s="32">
        <v>36</v>
      </c>
      <c r="F12" s="30" t="s">
        <v>103</v>
      </c>
    </row>
    <row r="13" spans="2:8" x14ac:dyDescent="0.4">
      <c r="B13" s="32">
        <v>301002</v>
      </c>
      <c r="C13" s="30" t="s">
        <v>256</v>
      </c>
      <c r="D13" s="30" t="s">
        <v>146</v>
      </c>
      <c r="E13" s="32">
        <v>54</v>
      </c>
      <c r="F13" s="30" t="s">
        <v>104</v>
      </c>
    </row>
    <row r="14" spans="2:8" x14ac:dyDescent="0.4">
      <c r="B14" s="32">
        <v>301003</v>
      </c>
      <c r="C14" s="30" t="s">
        <v>257</v>
      </c>
      <c r="D14" s="30" t="s">
        <v>147</v>
      </c>
      <c r="E14" s="32">
        <v>48</v>
      </c>
      <c r="F14" s="30" t="s">
        <v>105</v>
      </c>
    </row>
    <row r="15" spans="2:8" x14ac:dyDescent="0.4">
      <c r="B15" s="32">
        <v>301004</v>
      </c>
      <c r="C15" s="30" t="s">
        <v>258</v>
      </c>
      <c r="D15" s="30" t="s">
        <v>148</v>
      </c>
      <c r="E15" s="32">
        <v>23</v>
      </c>
      <c r="F15" s="30" t="s">
        <v>106</v>
      </c>
    </row>
    <row r="16" spans="2:8" x14ac:dyDescent="0.4">
      <c r="B16" s="32">
        <v>301005</v>
      </c>
      <c r="C16" s="30" t="s">
        <v>259</v>
      </c>
      <c r="D16" s="30" t="s">
        <v>149</v>
      </c>
      <c r="E16" s="32">
        <v>45</v>
      </c>
      <c r="F16" s="30" t="s">
        <v>107</v>
      </c>
    </row>
    <row r="17" spans="2:6" x14ac:dyDescent="0.4">
      <c r="B17" s="32">
        <v>301006</v>
      </c>
      <c r="C17" s="30" t="s">
        <v>260</v>
      </c>
      <c r="D17" s="30" t="s">
        <v>150</v>
      </c>
      <c r="E17" s="32">
        <v>32</v>
      </c>
      <c r="F17" s="30" t="s">
        <v>108</v>
      </c>
    </row>
    <row r="18" spans="2:6" x14ac:dyDescent="0.4">
      <c r="B18" s="32">
        <v>301007</v>
      </c>
      <c r="C18" s="30" t="s">
        <v>261</v>
      </c>
      <c r="D18" s="30" t="s">
        <v>151</v>
      </c>
      <c r="E18" s="32">
        <v>21</v>
      </c>
      <c r="F18" s="30" t="s">
        <v>109</v>
      </c>
    </row>
    <row r="19" spans="2:6" x14ac:dyDescent="0.4">
      <c r="B19" s="32">
        <v>301008</v>
      </c>
      <c r="C19" s="30" t="s">
        <v>262</v>
      </c>
      <c r="D19" s="30" t="s">
        <v>152</v>
      </c>
      <c r="E19" s="32">
        <v>33</v>
      </c>
      <c r="F19" s="30" t="s">
        <v>110</v>
      </c>
    </row>
    <row r="20" spans="2:6" x14ac:dyDescent="0.4">
      <c r="B20" s="32">
        <v>301009</v>
      </c>
      <c r="C20" s="30" t="s">
        <v>263</v>
      </c>
      <c r="D20" s="30" t="s">
        <v>153</v>
      </c>
      <c r="E20" s="32">
        <v>29</v>
      </c>
      <c r="F20" s="30" t="s">
        <v>111</v>
      </c>
    </row>
    <row r="21" spans="2:6" x14ac:dyDescent="0.4">
      <c r="B21" s="32">
        <v>301010</v>
      </c>
      <c r="C21" s="30" t="s">
        <v>264</v>
      </c>
      <c r="D21" s="30" t="s">
        <v>154</v>
      </c>
      <c r="E21" s="32">
        <v>44</v>
      </c>
      <c r="F21" s="30" t="s">
        <v>112</v>
      </c>
    </row>
    <row r="22" spans="2:6" x14ac:dyDescent="0.4">
      <c r="B22" s="32">
        <v>301011</v>
      </c>
      <c r="C22" s="30" t="s">
        <v>265</v>
      </c>
      <c r="D22" s="30" t="s">
        <v>155</v>
      </c>
      <c r="E22" s="32">
        <v>60</v>
      </c>
      <c r="F22" s="30" t="s">
        <v>113</v>
      </c>
    </row>
    <row r="23" spans="2:6" x14ac:dyDescent="0.4">
      <c r="B23" s="32">
        <v>301012</v>
      </c>
      <c r="C23" s="30" t="s">
        <v>266</v>
      </c>
      <c r="D23" s="30" t="s">
        <v>156</v>
      </c>
      <c r="E23" s="32">
        <v>56</v>
      </c>
      <c r="F23" s="30" t="s">
        <v>114</v>
      </c>
    </row>
    <row r="24" spans="2:6" x14ac:dyDescent="0.4">
      <c r="B24" s="32">
        <v>301013</v>
      </c>
      <c r="C24" s="30" t="s">
        <v>127</v>
      </c>
      <c r="D24" s="30" t="s">
        <v>157</v>
      </c>
      <c r="E24" s="32">
        <v>44</v>
      </c>
      <c r="F24" s="30" t="s">
        <v>115</v>
      </c>
    </row>
    <row r="25" spans="2:6" x14ac:dyDescent="0.4">
      <c r="B25" s="32">
        <v>301014</v>
      </c>
      <c r="C25" s="30" t="s">
        <v>128</v>
      </c>
      <c r="D25" s="30" t="s">
        <v>158</v>
      </c>
      <c r="E25" s="32">
        <v>31</v>
      </c>
      <c r="F25" s="30" t="s">
        <v>116</v>
      </c>
    </row>
    <row r="26" spans="2:6" x14ac:dyDescent="0.4">
      <c r="B26" s="32">
        <v>301015</v>
      </c>
      <c r="C26" s="30" t="s">
        <v>129</v>
      </c>
      <c r="D26" s="30" t="s">
        <v>159</v>
      </c>
      <c r="E26" s="32">
        <v>22</v>
      </c>
      <c r="F26" s="30" t="s">
        <v>117</v>
      </c>
    </row>
    <row r="27" spans="2:6" x14ac:dyDescent="0.4">
      <c r="B27" s="32">
        <v>301016</v>
      </c>
      <c r="C27" s="30" t="s">
        <v>130</v>
      </c>
      <c r="D27" s="30" t="s">
        <v>160</v>
      </c>
      <c r="E27" s="32">
        <v>23</v>
      </c>
      <c r="F27" s="30" t="s">
        <v>118</v>
      </c>
    </row>
    <row r="28" spans="2:6" x14ac:dyDescent="0.4">
      <c r="B28" s="32">
        <v>301017</v>
      </c>
      <c r="C28" s="30" t="s">
        <v>131</v>
      </c>
      <c r="D28" s="30" t="s">
        <v>161</v>
      </c>
      <c r="E28" s="32">
        <v>33</v>
      </c>
      <c r="F28" s="30" t="s">
        <v>119</v>
      </c>
    </row>
    <row r="29" spans="2:6" x14ac:dyDescent="0.4">
      <c r="B29" s="32">
        <v>301018</v>
      </c>
      <c r="C29" s="30" t="s">
        <v>132</v>
      </c>
      <c r="D29" s="30" t="s">
        <v>162</v>
      </c>
      <c r="E29" s="32">
        <v>40</v>
      </c>
      <c r="F29" s="30" t="s">
        <v>120</v>
      </c>
    </row>
    <row r="30" spans="2:6" x14ac:dyDescent="0.4">
      <c r="B30" s="32">
        <v>301019</v>
      </c>
      <c r="C30" s="30" t="s">
        <v>133</v>
      </c>
      <c r="D30" s="30" t="s">
        <v>163</v>
      </c>
      <c r="E30" s="32">
        <v>51</v>
      </c>
      <c r="F30" s="30" t="s">
        <v>121</v>
      </c>
    </row>
    <row r="31" spans="2:6" x14ac:dyDescent="0.4">
      <c r="B31" s="32">
        <v>301020</v>
      </c>
      <c r="C31" s="30" t="s">
        <v>134</v>
      </c>
      <c r="D31" s="30" t="s">
        <v>164</v>
      </c>
      <c r="E31" s="32">
        <v>38</v>
      </c>
      <c r="F31" s="30" t="s">
        <v>122</v>
      </c>
    </row>
    <row r="32" spans="2:6" x14ac:dyDescent="0.4">
      <c r="B32" s="32">
        <v>301021</v>
      </c>
      <c r="C32" t="s">
        <v>135</v>
      </c>
      <c r="D32" s="30" t="s">
        <v>165</v>
      </c>
      <c r="E32" s="32">
        <v>21</v>
      </c>
      <c r="F32" s="30" t="s">
        <v>123</v>
      </c>
    </row>
    <row r="33" spans="2:6" x14ac:dyDescent="0.4">
      <c r="B33" s="32">
        <v>301022</v>
      </c>
      <c r="C33" s="30" t="s">
        <v>136</v>
      </c>
      <c r="D33" s="30" t="s">
        <v>166</v>
      </c>
      <c r="E33" s="32">
        <v>32</v>
      </c>
      <c r="F33" s="30" t="s">
        <v>124</v>
      </c>
    </row>
    <row r="34" spans="2:6" x14ac:dyDescent="0.4">
      <c r="B34" s="32">
        <v>301023</v>
      </c>
      <c r="C34" s="30" t="s">
        <v>137</v>
      </c>
      <c r="D34" s="30" t="s">
        <v>167</v>
      </c>
      <c r="E34" s="32">
        <v>43</v>
      </c>
      <c r="F34" s="30" t="s">
        <v>125</v>
      </c>
    </row>
    <row r="35" spans="2:6" x14ac:dyDescent="0.4">
      <c r="B35" s="32">
        <v>301024</v>
      </c>
      <c r="C35" s="30" t="s">
        <v>138</v>
      </c>
      <c r="D35" s="30" t="s">
        <v>168</v>
      </c>
      <c r="E35" s="32">
        <v>52</v>
      </c>
      <c r="F35" s="30" t="s">
        <v>126</v>
      </c>
    </row>
    <row r="36" spans="2:6" x14ac:dyDescent="0.4">
      <c r="B36" s="32">
        <v>301025</v>
      </c>
      <c r="C36" s="30" t="s">
        <v>169</v>
      </c>
      <c r="D36" s="30" t="s">
        <v>170</v>
      </c>
      <c r="E36" s="32">
        <v>37</v>
      </c>
      <c r="F36" s="30" t="s">
        <v>171</v>
      </c>
    </row>
    <row r="37" spans="2:6" x14ac:dyDescent="0.4">
      <c r="B37" s="32">
        <v>301026</v>
      </c>
      <c r="C37" s="30" t="s">
        <v>172</v>
      </c>
      <c r="D37" s="30" t="s">
        <v>173</v>
      </c>
      <c r="E37" s="32">
        <v>55</v>
      </c>
      <c r="F37" s="30" t="s">
        <v>174</v>
      </c>
    </row>
    <row r="38" spans="2:6" x14ac:dyDescent="0.4">
      <c r="B38" s="32">
        <v>301027</v>
      </c>
      <c r="C38" s="30" t="s">
        <v>175</v>
      </c>
      <c r="D38" s="30" t="s">
        <v>176</v>
      </c>
      <c r="E38" s="32">
        <v>49</v>
      </c>
      <c r="F38" s="30" t="s">
        <v>177</v>
      </c>
    </row>
    <row r="39" spans="2:6" x14ac:dyDescent="0.4">
      <c r="B39" s="32">
        <v>301028</v>
      </c>
      <c r="C39" s="30" t="s">
        <v>178</v>
      </c>
      <c r="D39" s="30" t="s">
        <v>179</v>
      </c>
      <c r="E39" s="32">
        <v>24</v>
      </c>
      <c r="F39" s="30" t="s">
        <v>180</v>
      </c>
    </row>
    <row r="40" spans="2:6" x14ac:dyDescent="0.4">
      <c r="B40" s="32">
        <v>301029</v>
      </c>
      <c r="C40" s="30" t="s">
        <v>181</v>
      </c>
      <c r="D40" s="30" t="s">
        <v>182</v>
      </c>
      <c r="E40" s="32">
        <v>46</v>
      </c>
      <c r="F40" s="30" t="s">
        <v>107</v>
      </c>
    </row>
    <row r="41" spans="2:6" x14ac:dyDescent="0.4">
      <c r="B41" s="32">
        <v>301030</v>
      </c>
      <c r="C41" s="30" t="s">
        <v>183</v>
      </c>
      <c r="D41" s="30" t="s">
        <v>184</v>
      </c>
      <c r="E41" s="32">
        <v>33</v>
      </c>
      <c r="F41" s="30" t="s">
        <v>185</v>
      </c>
    </row>
    <row r="42" spans="2:6" x14ac:dyDescent="0.4">
      <c r="B42" s="32">
        <v>301031</v>
      </c>
      <c r="C42" s="30" t="s">
        <v>186</v>
      </c>
      <c r="D42" s="30" t="s">
        <v>187</v>
      </c>
      <c r="E42" s="32">
        <v>22</v>
      </c>
      <c r="F42" s="30" t="s">
        <v>188</v>
      </c>
    </row>
    <row r="43" spans="2:6" x14ac:dyDescent="0.4">
      <c r="B43" s="32">
        <v>301032</v>
      </c>
      <c r="C43" s="30" t="s">
        <v>189</v>
      </c>
      <c r="D43" s="30" t="s">
        <v>190</v>
      </c>
      <c r="E43" s="32">
        <v>34</v>
      </c>
      <c r="F43" s="30" t="s">
        <v>110</v>
      </c>
    </row>
    <row r="44" spans="2:6" x14ac:dyDescent="0.4">
      <c r="B44" s="32">
        <v>301033</v>
      </c>
      <c r="C44" s="30" t="s">
        <v>191</v>
      </c>
      <c r="D44" s="30" t="s">
        <v>192</v>
      </c>
      <c r="E44" s="32">
        <v>30</v>
      </c>
      <c r="F44" s="30" t="s">
        <v>193</v>
      </c>
    </row>
    <row r="45" spans="2:6" x14ac:dyDescent="0.4">
      <c r="B45" s="32">
        <v>301034</v>
      </c>
      <c r="C45" s="30" t="s">
        <v>194</v>
      </c>
      <c r="D45" s="30" t="s">
        <v>195</v>
      </c>
      <c r="E45" s="32">
        <v>45</v>
      </c>
      <c r="F45" s="30" t="s">
        <v>196</v>
      </c>
    </row>
    <row r="46" spans="2:6" x14ac:dyDescent="0.4">
      <c r="B46" s="32">
        <v>301035</v>
      </c>
      <c r="C46" s="30" t="s">
        <v>197</v>
      </c>
      <c r="D46" s="30" t="s">
        <v>198</v>
      </c>
      <c r="E46" s="32">
        <v>61</v>
      </c>
      <c r="F46" s="30" t="s">
        <v>199</v>
      </c>
    </row>
    <row r="47" spans="2:6" x14ac:dyDescent="0.4">
      <c r="B47" s="32">
        <v>301036</v>
      </c>
      <c r="C47" s="30" t="s">
        <v>200</v>
      </c>
      <c r="D47" s="30" t="s">
        <v>201</v>
      </c>
      <c r="E47" s="32">
        <v>57</v>
      </c>
      <c r="F47" s="30" t="s">
        <v>202</v>
      </c>
    </row>
    <row r="48" spans="2:6" x14ac:dyDescent="0.4">
      <c r="B48" s="32">
        <v>301037</v>
      </c>
      <c r="C48" s="30" t="s">
        <v>203</v>
      </c>
      <c r="D48" s="30" t="s">
        <v>204</v>
      </c>
      <c r="E48" s="32">
        <v>45</v>
      </c>
      <c r="F48" s="30" t="s">
        <v>205</v>
      </c>
    </row>
    <row r="49" spans="2:6" x14ac:dyDescent="0.4">
      <c r="B49" s="32">
        <v>301038</v>
      </c>
      <c r="C49" s="30" t="s">
        <v>206</v>
      </c>
      <c r="D49" s="30" t="s">
        <v>207</v>
      </c>
      <c r="E49" s="32">
        <v>32</v>
      </c>
      <c r="F49" s="30" t="s">
        <v>208</v>
      </c>
    </row>
    <row r="50" spans="2:6" x14ac:dyDescent="0.4">
      <c r="B50" s="32">
        <v>301039</v>
      </c>
      <c r="C50" s="30" t="s">
        <v>209</v>
      </c>
      <c r="D50" s="30" t="s">
        <v>210</v>
      </c>
      <c r="E50" s="32">
        <v>23</v>
      </c>
      <c r="F50" s="30" t="s">
        <v>211</v>
      </c>
    </row>
    <row r="51" spans="2:6" x14ac:dyDescent="0.4">
      <c r="B51" s="32">
        <v>301040</v>
      </c>
      <c r="C51" s="30" t="s">
        <v>212</v>
      </c>
      <c r="D51" s="30" t="s">
        <v>213</v>
      </c>
      <c r="E51" s="32">
        <v>24</v>
      </c>
      <c r="F51" s="30" t="s">
        <v>118</v>
      </c>
    </row>
    <row r="52" spans="2:6" x14ac:dyDescent="0.4">
      <c r="B52" s="32">
        <v>301041</v>
      </c>
      <c r="C52" s="30" t="s">
        <v>214</v>
      </c>
      <c r="D52" s="30" t="s">
        <v>215</v>
      </c>
      <c r="E52" s="32">
        <v>34</v>
      </c>
      <c r="F52" s="30" t="s">
        <v>216</v>
      </c>
    </row>
    <row r="53" spans="2:6" x14ac:dyDescent="0.4">
      <c r="B53" s="32">
        <v>301042</v>
      </c>
      <c r="C53" s="30" t="s">
        <v>217</v>
      </c>
      <c r="D53" s="30" t="s">
        <v>218</v>
      </c>
      <c r="E53" s="32">
        <v>41</v>
      </c>
      <c r="F53" s="30" t="s">
        <v>120</v>
      </c>
    </row>
    <row r="54" spans="2:6" x14ac:dyDescent="0.4">
      <c r="B54" s="32">
        <v>301043</v>
      </c>
      <c r="C54" s="30" t="s">
        <v>219</v>
      </c>
      <c r="D54" s="30" t="s">
        <v>220</v>
      </c>
      <c r="E54" s="32">
        <v>52</v>
      </c>
      <c r="F54" s="30" t="s">
        <v>221</v>
      </c>
    </row>
    <row r="55" spans="2:6" x14ac:dyDescent="0.4">
      <c r="B55" s="32">
        <v>301044</v>
      </c>
      <c r="C55" s="30" t="s">
        <v>222</v>
      </c>
      <c r="D55" s="30" t="s">
        <v>223</v>
      </c>
      <c r="E55" s="32">
        <v>39</v>
      </c>
      <c r="F55" s="30" t="s">
        <v>122</v>
      </c>
    </row>
    <row r="56" spans="2:6" x14ac:dyDescent="0.4">
      <c r="B56" s="32">
        <v>301045</v>
      </c>
      <c r="C56" s="30" t="s">
        <v>224</v>
      </c>
      <c r="D56" s="30" t="s">
        <v>225</v>
      </c>
      <c r="E56" s="32">
        <v>22</v>
      </c>
      <c r="F56" s="30" t="s">
        <v>226</v>
      </c>
    </row>
    <row r="57" spans="2:6" x14ac:dyDescent="0.4">
      <c r="B57" s="32">
        <v>301046</v>
      </c>
      <c r="C57" s="30" t="s">
        <v>227</v>
      </c>
      <c r="D57" s="30" t="s">
        <v>228</v>
      </c>
      <c r="E57" s="32">
        <v>33</v>
      </c>
      <c r="F57" s="30" t="s">
        <v>229</v>
      </c>
    </row>
    <row r="58" spans="2:6" x14ac:dyDescent="0.4">
      <c r="B58" s="32">
        <v>301047</v>
      </c>
      <c r="C58" s="30" t="s">
        <v>230</v>
      </c>
      <c r="D58" s="30" t="s">
        <v>231</v>
      </c>
      <c r="E58" s="32">
        <v>44</v>
      </c>
      <c r="F58" s="30" t="s">
        <v>125</v>
      </c>
    </row>
    <row r="59" spans="2:6" x14ac:dyDescent="0.4">
      <c r="B59" s="32">
        <v>301048</v>
      </c>
      <c r="C59" s="30" t="s">
        <v>232</v>
      </c>
      <c r="D59" s="30" t="s">
        <v>233</v>
      </c>
      <c r="E59" s="32">
        <v>53</v>
      </c>
      <c r="F59" s="30" t="s">
        <v>234</v>
      </c>
    </row>
    <row r="60" spans="2:6" x14ac:dyDescent="0.4">
      <c r="B60" s="32">
        <v>301049</v>
      </c>
      <c r="C60" s="30" t="s">
        <v>235</v>
      </c>
      <c r="D60" s="30" t="s">
        <v>236</v>
      </c>
      <c r="E60" s="32">
        <v>32</v>
      </c>
      <c r="F60" s="30" t="s">
        <v>237</v>
      </c>
    </row>
    <row r="61" spans="2:6" x14ac:dyDescent="0.4">
      <c r="B61" s="32">
        <v>301050</v>
      </c>
      <c r="C61" s="30" t="s">
        <v>238</v>
      </c>
      <c r="D61" s="30" t="s">
        <v>239</v>
      </c>
      <c r="E61" s="32">
        <v>76</v>
      </c>
      <c r="F61" s="30" t="s">
        <v>240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3F44-F123-4B75-8FC4-6D608F517A34}">
  <dimension ref="B1:F3"/>
  <sheetViews>
    <sheetView workbookViewId="0"/>
  </sheetViews>
  <sheetFormatPr defaultRowHeight="18.75" x14ac:dyDescent="0.4"/>
  <cols>
    <col min="1" max="1" width="2.625" customWidth="1"/>
  </cols>
  <sheetData>
    <row r="1" spans="2:6" ht="24" x14ac:dyDescent="0.4">
      <c r="B1" s="37" t="s">
        <v>242</v>
      </c>
      <c r="C1" s="38"/>
      <c r="D1" s="38"/>
      <c r="E1" s="39"/>
      <c r="F1" s="39"/>
    </row>
    <row r="3" spans="2:6" x14ac:dyDescent="0.4">
      <c r="B3" s="34" t="s">
        <v>241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ホテルリスト</vt:lpstr>
      <vt:lpstr>シャトルバス</vt:lpstr>
      <vt:lpstr>年間気温</vt:lpstr>
      <vt:lpstr>キャンペーン第1弾</vt:lpstr>
      <vt:lpstr>キャンペーン第2弾</vt:lpstr>
      <vt:lpstr>円相場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2023-01-07T06:27:05Z</dcterms:created>
  <dcterms:modified xsi:type="dcterms:W3CDTF">2023-05-14T04:33:29Z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2023-04-24T11:41:10Z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372514c3-e178-4ce2-8d56-b12c0e9f3f10</vt:lpwstr>
  </property>
  <property fmtid="{D5CDD505-2E9C-101B-9397-08002B2CF9AE}" pid="8" name="MSIP_Label_a7295cc1-d279-42ac-ab4d-3b0f4fece050_ContentBits">
    <vt:lpwstr>0</vt:lpwstr>
  </property>
</Properties>
</file>