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15" yWindow="-165" windowWidth="10425" windowHeight="8505" tabRatio="481" activeTab="4"/>
  </bookViews>
  <sheets>
    <sheet name="klsX" sheetId="36" r:id="rId1"/>
    <sheet name="klsXI" sheetId="33" r:id="rId2"/>
    <sheet name="klsXII" sheetId="31" r:id="rId3"/>
    <sheet name="kls12" sheetId="32" r:id="rId4"/>
    <sheet name="Rekap Juli" sheetId="34" r:id="rId5"/>
  </sheets>
  <calcPr calcId="152511"/>
</workbook>
</file>

<file path=xl/calcChain.xml><?xml version="1.0" encoding="utf-8"?>
<calcChain xmlns="http://schemas.openxmlformats.org/spreadsheetml/2006/main">
  <c r="M15" i="34" l="1"/>
  <c r="M16" i="34"/>
  <c r="M17" i="34"/>
  <c r="M14" i="34"/>
  <c r="M7" i="34"/>
  <c r="M8" i="34"/>
  <c r="M9" i="34"/>
  <c r="M10" i="34"/>
  <c r="M6" i="34"/>
  <c r="I15" i="34"/>
  <c r="I16" i="34"/>
  <c r="I17" i="34"/>
  <c r="I18" i="34"/>
  <c r="I14" i="34"/>
  <c r="I7" i="34"/>
  <c r="I8" i="34"/>
  <c r="I9" i="34"/>
  <c r="I10" i="34"/>
  <c r="I11" i="34"/>
  <c r="I12" i="34"/>
  <c r="I6" i="34"/>
  <c r="D728" i="36" l="1"/>
  <c r="D730" i="36" s="1"/>
  <c r="D667" i="36"/>
  <c r="D606" i="36"/>
  <c r="D543" i="36"/>
  <c r="D545" i="36" s="1"/>
  <c r="D481" i="36"/>
  <c r="D419" i="36"/>
  <c r="D356" i="36"/>
  <c r="D296" i="36"/>
  <c r="D232" i="36"/>
  <c r="D172" i="36"/>
  <c r="D108" i="36"/>
  <c r="D45" i="36"/>
  <c r="D110" i="36" l="1"/>
  <c r="D358" i="36"/>
  <c r="D669" i="36"/>
  <c r="D608" i="36"/>
  <c r="D483" i="36"/>
  <c r="D421" i="36"/>
  <c r="D298" i="36"/>
  <c r="D234" i="36"/>
  <c r="D174" i="36"/>
  <c r="D47" i="36"/>
  <c r="I13" i="34"/>
  <c r="H13" i="34"/>
  <c r="G13" i="34"/>
  <c r="E18" i="34" l="1"/>
  <c r="D543" i="33" l="1"/>
  <c r="D481" i="33" l="1"/>
  <c r="D420" i="33" l="1"/>
  <c r="D346" i="32" l="1"/>
  <c r="D345" i="32"/>
  <c r="D347" i="32" l="1"/>
  <c r="D668" i="33"/>
  <c r="D667" i="33"/>
  <c r="D544" i="33" l="1"/>
  <c r="D173" i="33"/>
  <c r="D172" i="33"/>
  <c r="D545" i="33" l="1"/>
  <c r="D285" i="32"/>
  <c r="D395" i="31"/>
  <c r="D396" i="31"/>
  <c r="D297" i="33"/>
  <c r="D296" i="33"/>
  <c r="D53" i="32" l="1"/>
  <c r="D111" i="32"/>
  <c r="D169" i="32"/>
  <c r="D227" i="32"/>
  <c r="D404" i="32"/>
  <c r="D403" i="32"/>
  <c r="D286" i="32"/>
  <c r="D228" i="32"/>
  <c r="D170" i="32"/>
  <c r="D112" i="32"/>
  <c r="D54" i="32"/>
  <c r="D510" i="31"/>
  <c r="D509" i="31"/>
  <c r="D453" i="31"/>
  <c r="D452" i="31"/>
  <c r="D339" i="31"/>
  <c r="D338" i="31"/>
  <c r="D282" i="31"/>
  <c r="D281" i="31"/>
  <c r="D225" i="31"/>
  <c r="D224" i="31"/>
  <c r="D168" i="31"/>
  <c r="D167" i="31"/>
  <c r="D111" i="31"/>
  <c r="D110" i="31"/>
  <c r="D54" i="31"/>
  <c r="D53" i="31"/>
  <c r="L20" i="34" l="1"/>
  <c r="D287" i="32"/>
  <c r="K20" i="34"/>
  <c r="D229" i="32"/>
  <c r="D171" i="32"/>
  <c r="D113" i="32"/>
  <c r="D55" i="32"/>
  <c r="H20" i="34"/>
  <c r="G20" i="34"/>
  <c r="D405" i="32"/>
  <c r="D112" i="31"/>
  <c r="D226" i="31"/>
  <c r="D340" i="31"/>
  <c r="D454" i="31"/>
  <c r="D169" i="31"/>
  <c r="D283" i="31"/>
  <c r="D397" i="31"/>
  <c r="D511" i="31"/>
  <c r="D55" i="31"/>
  <c r="D606" i="33"/>
  <c r="D607" i="33"/>
  <c r="D46" i="33"/>
  <c r="D109" i="33"/>
  <c r="D729" i="33"/>
  <c r="D728" i="33"/>
  <c r="D482" i="33"/>
  <c r="D419" i="33"/>
  <c r="D357" i="33"/>
  <c r="D356" i="33"/>
  <c r="D233" i="33"/>
  <c r="D232" i="33"/>
  <c r="D108" i="33"/>
  <c r="D45" i="33"/>
  <c r="K13" i="34" l="1"/>
  <c r="L13" i="34"/>
  <c r="M25" i="34" s="1"/>
  <c r="E14" i="34"/>
  <c r="E16" i="34"/>
  <c r="D13" i="34"/>
  <c r="C13" i="34"/>
  <c r="D358" i="33"/>
  <c r="M20" i="34"/>
  <c r="I25" i="34"/>
  <c r="M24" i="34"/>
  <c r="I24" i="34"/>
  <c r="E19" i="34"/>
  <c r="E17" i="34"/>
  <c r="E15" i="34"/>
  <c r="C20" i="34"/>
  <c r="E10" i="34"/>
  <c r="E9" i="34"/>
  <c r="E8" i="34"/>
  <c r="E6" i="34"/>
  <c r="M13" i="34"/>
  <c r="I20" i="34"/>
  <c r="D174" i="33"/>
  <c r="D110" i="33"/>
  <c r="D298" i="33"/>
  <c r="D421" i="33"/>
  <c r="D669" i="33"/>
  <c r="D234" i="33"/>
  <c r="D483" i="33"/>
  <c r="D608" i="33"/>
  <c r="D730" i="33"/>
  <c r="D47" i="33"/>
  <c r="E7" i="34" l="1"/>
  <c r="D20" i="34"/>
  <c r="E25" i="34" s="1"/>
  <c r="F30" i="34" s="1"/>
  <c r="E11" i="34"/>
  <c r="E20" i="34"/>
  <c r="I23" i="34"/>
  <c r="F24" i="34" s="1"/>
  <c r="F25" i="34" s="1"/>
  <c r="E24" i="34"/>
  <c r="M23" i="34"/>
  <c r="J24" i="34" s="1"/>
  <c r="J25" i="34" s="1"/>
  <c r="E13" i="34" l="1"/>
  <c r="E23" i="34" s="1"/>
  <c r="F28" i="34" s="1"/>
  <c r="F29" i="34"/>
  <c r="B29" i="34" l="1"/>
  <c r="B30" i="34" s="1"/>
  <c r="B24" i="34"/>
  <c r="B25" i="34" s="1"/>
</calcChain>
</file>

<file path=xl/sharedStrings.xml><?xml version="1.0" encoding="utf-8"?>
<sst xmlns="http://schemas.openxmlformats.org/spreadsheetml/2006/main" count="3988" uniqueCount="2756">
  <si>
    <t>SMA PASUNDAN BANJARAN</t>
  </si>
  <si>
    <t>N O M O R</t>
  </si>
  <si>
    <t>NAMA SISWA</t>
  </si>
  <si>
    <t>INDUK</t>
  </si>
  <si>
    <t>URT</t>
  </si>
  <si>
    <t>SRI RAHAYU</t>
  </si>
  <si>
    <t>RISMAWATI</t>
  </si>
  <si>
    <t>SRI WAHYUNI</t>
  </si>
  <si>
    <t>YAYASAN PENDIDIKAN MENENGAH DAN DASAR PASUNDAN</t>
  </si>
  <si>
    <t>151610005</t>
  </si>
  <si>
    <t>AGISTY MUSLIMATIN</t>
  </si>
  <si>
    <t>151610008</t>
  </si>
  <si>
    <t>AHMAD SAEFUL RAHMAN</t>
  </si>
  <si>
    <t>151610009</t>
  </si>
  <si>
    <t>AI WINDI</t>
  </si>
  <si>
    <t>151610018</t>
  </si>
  <si>
    <t>ALFRINA JANIA</t>
  </si>
  <si>
    <t>151610092</t>
  </si>
  <si>
    <t>151610099</t>
  </si>
  <si>
    <t>FITRI LESTARI</t>
  </si>
  <si>
    <t>151610100</t>
  </si>
  <si>
    <t>FITRI MARYANI</t>
  </si>
  <si>
    <t>151610101</t>
  </si>
  <si>
    <t>FITRIA RAHAYU</t>
  </si>
  <si>
    <t>151610108</t>
  </si>
  <si>
    <t>GINA MALUFAH</t>
  </si>
  <si>
    <t>151610115</t>
  </si>
  <si>
    <t>HANI MARLIANI</t>
  </si>
  <si>
    <t>151610116</t>
  </si>
  <si>
    <t>HANIFAH FEMILIA</t>
  </si>
  <si>
    <t>151610117</t>
  </si>
  <si>
    <t>HANIP KAMALUDIN</t>
  </si>
  <si>
    <t>151610122</t>
  </si>
  <si>
    <t>IIN NOVIANI</t>
  </si>
  <si>
    <t>151610125</t>
  </si>
  <si>
    <t>ILHAM WAHYUDIN</t>
  </si>
  <si>
    <t>151610140</t>
  </si>
  <si>
    <t>IRMA NUR FAUZIAH</t>
  </si>
  <si>
    <t>151610150</t>
  </si>
  <si>
    <t>LION NOIS  MICHAEL</t>
  </si>
  <si>
    <t>151610151</t>
  </si>
  <si>
    <t>LIQE ASTI NOVITA</t>
  </si>
  <si>
    <t>151610163</t>
  </si>
  <si>
    <t xml:space="preserve">MITA NURFADILAH </t>
  </si>
  <si>
    <t>151610175</t>
  </si>
  <si>
    <t>NADIAH NURHAYATI</t>
  </si>
  <si>
    <t>151610176</t>
  </si>
  <si>
    <t>NANO KUSUMA</t>
  </si>
  <si>
    <t>151610183</t>
  </si>
  <si>
    <t>NISHA NUR   DIANA</t>
  </si>
  <si>
    <t>151610184</t>
  </si>
  <si>
    <t>NISRINA AZHAR FADIYAH</t>
  </si>
  <si>
    <t>151610195</t>
  </si>
  <si>
    <t>NURUL ANISA</t>
  </si>
  <si>
    <t>151610198</t>
  </si>
  <si>
    <t>OPIK KURNIAWAN</t>
  </si>
  <si>
    <t>151610199</t>
  </si>
  <si>
    <t>OSSA DINDA LESTARI</t>
  </si>
  <si>
    <t>151610201</t>
  </si>
  <si>
    <t>PISTIANI RAHAYA</t>
  </si>
  <si>
    <t>151610204</t>
  </si>
  <si>
    <t>PUTRI NURAENI</t>
  </si>
  <si>
    <t>151610210</t>
  </si>
  <si>
    <t>RANI NURAENI</t>
  </si>
  <si>
    <t>151610212</t>
  </si>
  <si>
    <t>RAVY WAHYUDI</t>
  </si>
  <si>
    <t>151610217</t>
  </si>
  <si>
    <t>RENALDI NUGRAHA</t>
  </si>
  <si>
    <t>151610224</t>
  </si>
  <si>
    <t>RICHA KARTISA YUSUF</t>
  </si>
  <si>
    <t>151610233</t>
  </si>
  <si>
    <t>RINI FITRIANI</t>
  </si>
  <si>
    <t>151610249</t>
  </si>
  <si>
    <t>151610264</t>
  </si>
  <si>
    <t xml:space="preserve">SINTA PURSITASARI </t>
  </si>
  <si>
    <t>151610268</t>
  </si>
  <si>
    <t>SISKA PELIANTI</t>
  </si>
  <si>
    <t>151610284</t>
  </si>
  <si>
    <t>TANIA SOLIHAT</t>
  </si>
  <si>
    <t>151610307</t>
  </si>
  <si>
    <t>WINDHIA SOPIYANI</t>
  </si>
  <si>
    <t>151610309</t>
  </si>
  <si>
    <t>151610310</t>
  </si>
  <si>
    <t>YANI NUR OKTAVIANI</t>
  </si>
  <si>
    <t>151610312</t>
  </si>
  <si>
    <t>YENI ROHAENI</t>
  </si>
  <si>
    <t>151610315</t>
  </si>
  <si>
    <t>YOGI RAMDANI</t>
  </si>
  <si>
    <t>151610322</t>
  </si>
  <si>
    <t>151610003</t>
  </si>
  <si>
    <t>ADINDA SUKMA PUTRI</t>
  </si>
  <si>
    <t>151610004</t>
  </si>
  <si>
    <t>AENI MUNJALINA</t>
  </si>
  <si>
    <t>151610010</t>
  </si>
  <si>
    <t>151610030</t>
  </si>
  <si>
    <t>151610036</t>
  </si>
  <si>
    <t>AYIS MARLINA</t>
  </si>
  <si>
    <t>151610037</t>
  </si>
  <si>
    <t>AZIS RAMDHAN</t>
  </si>
  <si>
    <t>151610038</t>
  </si>
  <si>
    <t>BELLA NUR SEPTIANA</t>
  </si>
  <si>
    <t>151610039</t>
  </si>
  <si>
    <t>BILLY MAULANA</t>
  </si>
  <si>
    <t>151610046</t>
  </si>
  <si>
    <t>CINDY FITRIYANA</t>
  </si>
  <si>
    <t>151610060</t>
  </si>
  <si>
    <t>DEVI DAMAYANTI</t>
  </si>
  <si>
    <t>151610062</t>
  </si>
  <si>
    <t>DEWI SRI RAHAYU</t>
  </si>
  <si>
    <t>151610068</t>
  </si>
  <si>
    <t>DINNI ROZANISA YUSRIN</t>
  </si>
  <si>
    <t>151610089</t>
  </si>
  <si>
    <t>FENTI NURHAENI</t>
  </si>
  <si>
    <t>151610095</t>
  </si>
  <si>
    <t>FINA TILANA</t>
  </si>
  <si>
    <t>151610123</t>
  </si>
  <si>
    <t>IIS MELIYANI ANDINI</t>
  </si>
  <si>
    <t>151610127</t>
  </si>
  <si>
    <t>ILMI ARIFIANTI</t>
  </si>
  <si>
    <t>151610144</t>
  </si>
  <si>
    <t>KARIN SINTYA PUTRI</t>
  </si>
  <si>
    <t>151610147</t>
  </si>
  <si>
    <t>151610164</t>
  </si>
  <si>
    <t>MITA YULIANA</t>
  </si>
  <si>
    <t>151610169</t>
  </si>
  <si>
    <t>151610177</t>
  </si>
  <si>
    <t>NATALYA SIMANJUNTAK</t>
  </si>
  <si>
    <t>151610179</t>
  </si>
  <si>
    <t>NENG NINA WIDIYA</t>
  </si>
  <si>
    <t>151610185</t>
  </si>
  <si>
    <t>151610192</t>
  </si>
  <si>
    <t>151610197</t>
  </si>
  <si>
    <t>NURUL PUTRI AINY</t>
  </si>
  <si>
    <t>151610200</t>
  </si>
  <si>
    <t>PENI DWI JULIANI</t>
  </si>
  <si>
    <t>151610214</t>
  </si>
  <si>
    <t>REJA NURFARIJAH</t>
  </si>
  <si>
    <t>151610218</t>
  </si>
  <si>
    <t>RENZA ADITYA</t>
  </si>
  <si>
    <t>151610229</t>
  </si>
  <si>
    <t>151610234</t>
  </si>
  <si>
    <t>RIRI FAUZIAH</t>
  </si>
  <si>
    <t>151610256</t>
  </si>
  <si>
    <t>SELI ANDINI</t>
  </si>
  <si>
    <t>151610266</t>
  </si>
  <si>
    <t>SISKA DWI UTAMI</t>
  </si>
  <si>
    <t>151610270</t>
  </si>
  <si>
    <t>151610279</t>
  </si>
  <si>
    <t>SURYANTI OKTAVIANI</t>
  </si>
  <si>
    <t>151610285</t>
  </si>
  <si>
    <t>151610289</t>
  </si>
  <si>
    <t>TEJA NUR IKHSAN</t>
  </si>
  <si>
    <t>151610293</t>
  </si>
  <si>
    <t>TRISKA SETIAWATI</t>
  </si>
  <si>
    <t>151610296</t>
  </si>
  <si>
    <t>VIVI PUSPITASARI</t>
  </si>
  <si>
    <t>151610321</t>
  </si>
  <si>
    <t>151610032</t>
  </si>
  <si>
    <t>ASEP TRIYANA HARISMAN</t>
  </si>
  <si>
    <t>151610047</t>
  </si>
  <si>
    <t>151610049</t>
  </si>
  <si>
    <t>DEA FITRIANI</t>
  </si>
  <si>
    <t>151610053</t>
  </si>
  <si>
    <t>DEDEN RAHMAT HIDAYAT</t>
  </si>
  <si>
    <t>151610066</t>
  </si>
  <si>
    <t>DINA WIDANTI</t>
  </si>
  <si>
    <t>151610067</t>
  </si>
  <si>
    <t>DINDA PERMATASARI</t>
  </si>
  <si>
    <t>151610076</t>
  </si>
  <si>
    <t>151610077</t>
  </si>
  <si>
    <t>ELSA KURNIA MADANI</t>
  </si>
  <si>
    <t>151610085</t>
  </si>
  <si>
    <t>FANI LAZIANI</t>
  </si>
  <si>
    <t>151610102</t>
  </si>
  <si>
    <t>FITRIA YUNENGSIH</t>
  </si>
  <si>
    <t>151610109</t>
  </si>
  <si>
    <t>GINA TIRTAWANGI</t>
  </si>
  <si>
    <t>151610131</t>
  </si>
  <si>
    <t>INDRI FITRIANI</t>
  </si>
  <si>
    <t>151610135</t>
  </si>
  <si>
    <t>INTAN RAHMALIA PUTRI</t>
  </si>
  <si>
    <t>151610145</t>
  </si>
  <si>
    <t>151610146</t>
  </si>
  <si>
    <t>KINTAN JUNIA PERMATA</t>
  </si>
  <si>
    <t>151610155</t>
  </si>
  <si>
    <t>LUTHFI FIRDAUS</t>
  </si>
  <si>
    <t>151610160</t>
  </si>
  <si>
    <t>MELSA MEGA TANTINA</t>
  </si>
  <si>
    <t>151610166</t>
  </si>
  <si>
    <t>151610168</t>
  </si>
  <si>
    <t>151610171</t>
  </si>
  <si>
    <t>MUHAMAD DAFA</t>
  </si>
  <si>
    <t>151610174</t>
  </si>
  <si>
    <t>MUTIARA PAZA</t>
  </si>
  <si>
    <t>151610193</t>
  </si>
  <si>
    <t>NURI KHOERUNISSA</t>
  </si>
  <si>
    <t>151610196</t>
  </si>
  <si>
    <t>NURUL HUSNA</t>
  </si>
  <si>
    <t>151610215</t>
  </si>
  <si>
    <t>RENA OCTAVIANI</t>
  </si>
  <si>
    <t>151610220</t>
  </si>
  <si>
    <t>RESTI SEPTINI</t>
  </si>
  <si>
    <t>151610226</t>
  </si>
  <si>
    <t>RIDWAN NULHAKIM</t>
  </si>
  <si>
    <t>151610237</t>
  </si>
  <si>
    <t>RISKA HERMAWATI</t>
  </si>
  <si>
    <t>151610240</t>
  </si>
  <si>
    <t>RITA NURHALIZA</t>
  </si>
  <si>
    <t>151610246</t>
  </si>
  <si>
    <t>ROSITA NURFITRIANI</t>
  </si>
  <si>
    <t>151610247</t>
  </si>
  <si>
    <t>ROZALIA ANANDA INDRIANI</t>
  </si>
  <si>
    <t>151610248</t>
  </si>
  <si>
    <t>RUCI NURSARI</t>
  </si>
  <si>
    <t>151610257</t>
  </si>
  <si>
    <t>151610259</t>
  </si>
  <si>
    <t>SHEILA ARDIANTI S.</t>
  </si>
  <si>
    <t>151610265</t>
  </si>
  <si>
    <t>SINTA SRI HANDANI</t>
  </si>
  <si>
    <t>151610273</t>
  </si>
  <si>
    <t>151610276</t>
  </si>
  <si>
    <t>SRI WULAN ENDAH</t>
  </si>
  <si>
    <t>151610281</t>
  </si>
  <si>
    <t>151610305</t>
  </si>
  <si>
    <t>WINDA KARLINA</t>
  </si>
  <si>
    <t>MELI NUR HASANAH</t>
  </si>
  <si>
    <t>RIAN HIDAYAT</t>
  </si>
  <si>
    <t>151610012</t>
  </si>
  <si>
    <t>AKBAR MAULANA</t>
  </si>
  <si>
    <t>151610014</t>
  </si>
  <si>
    <t>ALDA SILVIA</t>
  </si>
  <si>
    <t>151610022</t>
  </si>
  <si>
    <t>ANDRIAN HIDAYAT</t>
  </si>
  <si>
    <t>151610023</t>
  </si>
  <si>
    <t>151610024</t>
  </si>
  <si>
    <t>ANGGI ELSA WIDIANA</t>
  </si>
  <si>
    <t>151610063</t>
  </si>
  <si>
    <t>DIKI SEPTIAN</t>
  </si>
  <si>
    <t>151610084</t>
  </si>
  <si>
    <t>151610086</t>
  </si>
  <si>
    <t>FANI NUR SRI MULYANI</t>
  </si>
  <si>
    <t>151610120</t>
  </si>
  <si>
    <t>HESTI ASRIYANI</t>
  </si>
  <si>
    <t>151610170</t>
  </si>
  <si>
    <t>MUHAMAD ARIF HIDAYAT</t>
  </si>
  <si>
    <t>151610173</t>
  </si>
  <si>
    <t>151610180</t>
  </si>
  <si>
    <t>NENG RANTI RISMAYANTI</t>
  </si>
  <si>
    <t>151610188</t>
  </si>
  <si>
    <t>NOVI NURLAILA PUTRI</t>
  </si>
  <si>
    <t>151610191</t>
  </si>
  <si>
    <t>151610206</t>
  </si>
  <si>
    <t>151610211</t>
  </si>
  <si>
    <t>RATIH WIDYA</t>
  </si>
  <si>
    <t>151610219</t>
  </si>
  <si>
    <t>RESI NURAENI</t>
  </si>
  <si>
    <t>151610231</t>
  </si>
  <si>
    <t>RINANDA MELANI</t>
  </si>
  <si>
    <t>151610232</t>
  </si>
  <si>
    <t>RINI ANGGRAENI</t>
  </si>
  <si>
    <t>151610239</t>
  </si>
  <si>
    <t>RISNA SANJAYA</t>
  </si>
  <si>
    <t>151610261</t>
  </si>
  <si>
    <t>151610263</t>
  </si>
  <si>
    <t>SINTA AULIA MOCHTAR</t>
  </si>
  <si>
    <t>151610269</t>
  </si>
  <si>
    <t>SITI NURJANAH</t>
  </si>
  <si>
    <t>151610280</t>
  </si>
  <si>
    <t>SUSI SUSILAWATI</t>
  </si>
  <si>
    <t>151610283</t>
  </si>
  <si>
    <t>SYERLIN NURAINI</t>
  </si>
  <si>
    <t>151610290</t>
  </si>
  <si>
    <t>TIARA CHINTIA DATIS</t>
  </si>
  <si>
    <t>151610292</t>
  </si>
  <si>
    <t>TRI ARI SUSILAWATI</t>
  </si>
  <si>
    <t>151610299</t>
  </si>
  <si>
    <t>WANTI YULIANI</t>
  </si>
  <si>
    <t>151610300</t>
  </si>
  <si>
    <t>WIDI MAULIN ANDINI</t>
  </si>
  <si>
    <t>151610301</t>
  </si>
  <si>
    <t>151610304</t>
  </si>
  <si>
    <t>151610306</t>
  </si>
  <si>
    <t>WINDA PRASTIKA</t>
  </si>
  <si>
    <t>151610325</t>
  </si>
  <si>
    <t>HUDA NUR ALAM</t>
  </si>
  <si>
    <t>YUKARI APRILIA</t>
  </si>
  <si>
    <t>151610006</t>
  </si>
  <si>
    <t>AGUNG DWI RAHMAWAN</t>
  </si>
  <si>
    <t>151610026</t>
  </si>
  <si>
    <t>ANNE NURADININGSIH</t>
  </si>
  <si>
    <t>151610027</t>
  </si>
  <si>
    <t>ANSYAR KAMESWARA</t>
  </si>
  <si>
    <t>151610048</t>
  </si>
  <si>
    <t>DANI HAMDANI</t>
  </si>
  <si>
    <t>151610052</t>
  </si>
  <si>
    <t>DEDE RUSTANDI</t>
  </si>
  <si>
    <t>151610064</t>
  </si>
  <si>
    <t>DIKI SETIADI</t>
  </si>
  <si>
    <t>151610065</t>
  </si>
  <si>
    <t>DIKI SUPRIYADI</t>
  </si>
  <si>
    <t>151610072</t>
  </si>
  <si>
    <t>151610075</t>
  </si>
  <si>
    <t>ELIN SUMIATI</t>
  </si>
  <si>
    <t>151610083</t>
  </si>
  <si>
    <t>FAJAR SIDIK</t>
  </si>
  <si>
    <t>151610090</t>
  </si>
  <si>
    <t>FIKRI FIRMANSYAH</t>
  </si>
  <si>
    <t>151610097</t>
  </si>
  <si>
    <t>FIRLI KHOERUL ADNIN</t>
  </si>
  <si>
    <t>151610103</t>
  </si>
  <si>
    <t>GALIH RAKASIWI</t>
  </si>
  <si>
    <t>151610106</t>
  </si>
  <si>
    <t>GILANG RAMADHAN</t>
  </si>
  <si>
    <t>151610107</t>
  </si>
  <si>
    <t>GILAR HADIANSYAH</t>
  </si>
  <si>
    <t>151610113</t>
  </si>
  <si>
    <t>HAFSYAH NURAHMAH</t>
  </si>
  <si>
    <t>151610119</t>
  </si>
  <si>
    <t>HENDI ROHENDI</t>
  </si>
  <si>
    <t>151610126</t>
  </si>
  <si>
    <t>ILMA JULIANTI</t>
  </si>
  <si>
    <t>151610129</t>
  </si>
  <si>
    <t>IMAS SARI WARTIKA</t>
  </si>
  <si>
    <t>151610136</t>
  </si>
  <si>
    <t>151610137</t>
  </si>
  <si>
    <t>IRA SURYANI IRAWAN</t>
  </si>
  <si>
    <t>151610138</t>
  </si>
  <si>
    <t>IRFAN RUSTANDI</t>
  </si>
  <si>
    <t>151610142</t>
  </si>
  <si>
    <t>IWAN RUSTANDI</t>
  </si>
  <si>
    <t>151610148</t>
  </si>
  <si>
    <t>LARAS MUTIA</t>
  </si>
  <si>
    <t>151610152</t>
  </si>
  <si>
    <t>151610165</t>
  </si>
  <si>
    <t>MOCH ILYAS RISNANDAR</t>
  </si>
  <si>
    <t>151610172</t>
  </si>
  <si>
    <t>MUHAMAD HERDIANSAH</t>
  </si>
  <si>
    <t>151610181</t>
  </si>
  <si>
    <t>NIA RAHMAWATI</t>
  </si>
  <si>
    <t>151610209</t>
  </si>
  <si>
    <t>RANGGA DEWATA</t>
  </si>
  <si>
    <t>151610222</t>
  </si>
  <si>
    <t>RIAN HAMDANI</t>
  </si>
  <si>
    <t>151610242</t>
  </si>
  <si>
    <t>RIZAL FIRMANSYAH WIJAYA</t>
  </si>
  <si>
    <t>151610244</t>
  </si>
  <si>
    <t>151610245</t>
  </si>
  <si>
    <t>RIZWAN KOMARUDIN</t>
  </si>
  <si>
    <t>151610271</t>
  </si>
  <si>
    <t>SOFIAN MULIYADI</t>
  </si>
  <si>
    <t>151610274</t>
  </si>
  <si>
    <t>151610278</t>
  </si>
  <si>
    <t>151610302</t>
  </si>
  <si>
    <t>WIDIYAWATI RAHMAN</t>
  </si>
  <si>
    <t>151610316</t>
  </si>
  <si>
    <t>YOMI ISLAMBANG</t>
  </si>
  <si>
    <t>151610320</t>
  </si>
  <si>
    <t xml:space="preserve">YULIANDA OCTAVIANA </t>
  </si>
  <si>
    <t>DELIA SAFITRI</t>
  </si>
  <si>
    <t>151610013</t>
  </si>
  <si>
    <t>AKBAR SYAH YANUAR</t>
  </si>
  <si>
    <t>151610015</t>
  </si>
  <si>
    <t>ALDI SYAIDINA</t>
  </si>
  <si>
    <t>151610017</t>
  </si>
  <si>
    <t>151610019</t>
  </si>
  <si>
    <t>ALI NURDIANSYAH</t>
  </si>
  <si>
    <t>151610034</t>
  </si>
  <si>
    <t>151610058</t>
  </si>
  <si>
    <t>DESTIA NURUL HUSNA</t>
  </si>
  <si>
    <t>151610078</t>
  </si>
  <si>
    <t>ERSA RISMAYA ARYANTI</t>
  </si>
  <si>
    <t>151610079</t>
  </si>
  <si>
    <t>ERWIN FAJAR</t>
  </si>
  <si>
    <t>151610091</t>
  </si>
  <si>
    <t>151610104</t>
  </si>
  <si>
    <t>151610132</t>
  </si>
  <si>
    <t>INEU KRISTINA</t>
  </si>
  <si>
    <t>151610141</t>
  </si>
  <si>
    <t>ISMA RANTIKA</t>
  </si>
  <si>
    <t>151610158</t>
  </si>
  <si>
    <t>MEGA ARDIYANI SALEHA</t>
  </si>
  <si>
    <t>151610182</t>
  </si>
  <si>
    <t>NINDY KUSUMAYANTI</t>
  </si>
  <si>
    <t>151610189</t>
  </si>
  <si>
    <t>151610190</t>
  </si>
  <si>
    <t>151610203</t>
  </si>
  <si>
    <t>PUJA RACHMA KAMILA</t>
  </si>
  <si>
    <t>151610216</t>
  </si>
  <si>
    <t>151610221</t>
  </si>
  <si>
    <t>REZA HENDRAWAN</t>
  </si>
  <si>
    <t>151610225</t>
  </si>
  <si>
    <t>151610235</t>
  </si>
  <si>
    <t>RISA FAJRIN</t>
  </si>
  <si>
    <t>151610243</t>
  </si>
  <si>
    <t>RIZAL MUHAMAD AMIN</t>
  </si>
  <si>
    <t>151610254</t>
  </si>
  <si>
    <t>SANTI SUNIARTI</t>
  </si>
  <si>
    <t>151610258</t>
  </si>
  <si>
    <t>SHAFRIZAL HERMAWAN</t>
  </si>
  <si>
    <t>151610267</t>
  </si>
  <si>
    <t>SISKA JULIANTI</t>
  </si>
  <si>
    <t>151610272</t>
  </si>
  <si>
    <t>TAUFIK FAISAL</t>
  </si>
  <si>
    <t>151610287</t>
  </si>
  <si>
    <t>TAUHID ADITYA</t>
  </si>
  <si>
    <t>151610295</t>
  </si>
  <si>
    <t>151610318</t>
  </si>
  <si>
    <t>YUDI DWI DARMAWAN</t>
  </si>
  <si>
    <t>151610251</t>
  </si>
  <si>
    <t>SANDI OKTA TRISNAWAN</t>
  </si>
  <si>
    <t>151610002</t>
  </si>
  <si>
    <t>ADEN NURGANI</t>
  </si>
  <si>
    <t>151610020</t>
  </si>
  <si>
    <t>ALIF RAHMADANA</t>
  </si>
  <si>
    <t>151610028</t>
  </si>
  <si>
    <t>APIP WAHYUDIN</t>
  </si>
  <si>
    <t>151610029</t>
  </si>
  <si>
    <t>ARIF ISMAIL</t>
  </si>
  <si>
    <t>151610033</t>
  </si>
  <si>
    <t>ASO GUNAWAN</t>
  </si>
  <si>
    <t>151610040</t>
  </si>
  <si>
    <t>BUKTI BAGEUR</t>
  </si>
  <si>
    <t>151610055</t>
  </si>
  <si>
    <t>DENDI DAROJAT</t>
  </si>
  <si>
    <t>151610087</t>
  </si>
  <si>
    <t>FAUZI MUHAMAD RIDWAN</t>
  </si>
  <si>
    <t>151610112</t>
  </si>
  <si>
    <t>GUNTUR RAMADHAN</t>
  </si>
  <si>
    <t>151610121</t>
  </si>
  <si>
    <t>IHSAN NASRUDIN</t>
  </si>
  <si>
    <t>151610130</t>
  </si>
  <si>
    <t>INASYA HERDIAWATI</t>
  </si>
  <si>
    <t>151610139</t>
  </si>
  <si>
    <t>IRMA ADIYANTI</t>
  </si>
  <si>
    <t>151610202</t>
  </si>
  <si>
    <t>151610208</t>
  </si>
  <si>
    <t>RAMDAN RAMDANI</t>
  </si>
  <si>
    <t>151610213</t>
  </si>
  <si>
    <t>REGGA RIZKY TRIANDI</t>
  </si>
  <si>
    <t>151610223</t>
  </si>
  <si>
    <t>RIANTI DWILESTARI</t>
  </si>
  <si>
    <t>151610230</t>
  </si>
  <si>
    <t>151610260</t>
  </si>
  <si>
    <t>SHINTIA SEPTIAWATI</t>
  </si>
  <si>
    <t>151610262</t>
  </si>
  <si>
    <t>SINDI SEPTIANI PUTRI</t>
  </si>
  <si>
    <t>151610288</t>
  </si>
  <si>
    <t>TEDI PIRMANSYAH</t>
  </si>
  <si>
    <t>151610313</t>
  </si>
  <si>
    <t>YOGA FADILAH RAMDANI</t>
  </si>
  <si>
    <t>151610317</t>
  </si>
  <si>
    <t>YOSEP REZA FAHLEVI</t>
  </si>
  <si>
    <t>151610319</t>
  </si>
  <si>
    <t>YUDI SIDIK PERMANA</t>
  </si>
  <si>
    <t>SENDI PRATAMA</t>
  </si>
  <si>
    <t>ADI KUSNADI</t>
  </si>
  <si>
    <t>151610021</t>
  </si>
  <si>
    <t>151610031</t>
  </si>
  <si>
    <t>ASEP SAEPUL MUHTADIN</t>
  </si>
  <si>
    <t>151610041</t>
  </si>
  <si>
    <t>CAHYA NURHAYAT</t>
  </si>
  <si>
    <t>151610051</t>
  </si>
  <si>
    <t>DEDE KARTIWA</t>
  </si>
  <si>
    <t>151610054</t>
  </si>
  <si>
    <t>DELIA KURNIAWATI</t>
  </si>
  <si>
    <t>151610056</t>
  </si>
  <si>
    <t>DENI ARDIANSYAH</t>
  </si>
  <si>
    <t>151610080</t>
  </si>
  <si>
    <t>EVI ARIANTI</t>
  </si>
  <si>
    <t>151610082</t>
  </si>
  <si>
    <t>FAISAL HASBILAH HADI</t>
  </si>
  <si>
    <t>151610088</t>
  </si>
  <si>
    <t>FEBI NISA ANDINA</t>
  </si>
  <si>
    <t>151610094</t>
  </si>
  <si>
    <t>FINA MARYANTI</t>
  </si>
  <si>
    <t>151610098</t>
  </si>
  <si>
    <t>FITRI CHELSI NURYANTI</t>
  </si>
  <si>
    <t>151610118</t>
  </si>
  <si>
    <t>HARIS RISMAWAN</t>
  </si>
  <si>
    <t>151610124</t>
  </si>
  <si>
    <t xml:space="preserve">IKBAL AKMALUDIN HUDA </t>
  </si>
  <si>
    <t>151610143</t>
  </si>
  <si>
    <t>JULIAN PERDIANSYAH</t>
  </si>
  <si>
    <t>151610149</t>
  </si>
  <si>
    <t>LINDA ROSTIANA</t>
  </si>
  <si>
    <t>151610157</t>
  </si>
  <si>
    <t>MARISA</t>
  </si>
  <si>
    <t>151610162</t>
  </si>
  <si>
    <t>151610167</t>
  </si>
  <si>
    <t>151610326</t>
  </si>
  <si>
    <t>151610187</t>
  </si>
  <si>
    <t>NOVI FITRIYANI</t>
  </si>
  <si>
    <t>151610194</t>
  </si>
  <si>
    <t>NURLYA EKA HAMDANI</t>
  </si>
  <si>
    <t>151610207</t>
  </si>
  <si>
    <t>RAMDAN HANDIANSYAH</t>
  </si>
  <si>
    <t>151610238</t>
  </si>
  <si>
    <t>151610294</t>
  </si>
  <si>
    <t>VERA HERMAWATI CITRA</t>
  </si>
  <si>
    <t>151610297</t>
  </si>
  <si>
    <t>WAHYU IRAWAN</t>
  </si>
  <si>
    <t>151610308</t>
  </si>
  <si>
    <t>WITA WIDIANTI</t>
  </si>
  <si>
    <t>151610346</t>
  </si>
  <si>
    <t>RIKI RAMDANI</t>
  </si>
  <si>
    <t>151610331</t>
  </si>
  <si>
    <t>151610339</t>
  </si>
  <si>
    <t>151610338</t>
  </si>
  <si>
    <t>151610332</t>
  </si>
  <si>
    <t>151610328</t>
  </si>
  <si>
    <t>151610330</t>
  </si>
  <si>
    <t>151610340</t>
  </si>
  <si>
    <t>151610347</t>
  </si>
  <si>
    <t>151610348</t>
  </si>
  <si>
    <t>151610345</t>
  </si>
  <si>
    <t>RANGGA PUTRA</t>
  </si>
  <si>
    <t>151610327</t>
  </si>
  <si>
    <t>151610341</t>
  </si>
  <si>
    <t>151610343</t>
  </si>
  <si>
    <t>FIKRI MUZAKI</t>
  </si>
  <si>
    <t>RULIA WIDI NUR  JANAH</t>
  </si>
  <si>
    <t>RIZA SYAHPUTRA</t>
  </si>
  <si>
    <t>161711382</t>
  </si>
  <si>
    <t>JULYAN RIZKY MULYANA</t>
  </si>
  <si>
    <t>DADAN RAMDANI</t>
  </si>
  <si>
    <t>151610035</t>
  </si>
  <si>
    <t>SUHENDRAWAN</t>
  </si>
  <si>
    <t>REYFAN WANDA FIRDAUS</t>
  </si>
  <si>
    <t>VIONA SHAHRONI PUTRI</t>
  </si>
  <si>
    <t>161711378</t>
  </si>
  <si>
    <t>AGUNG NUGROHO</t>
  </si>
  <si>
    <t>161711380</t>
  </si>
  <si>
    <t xml:space="preserve">ALDI RINALDI </t>
  </si>
  <si>
    <t>161711379</t>
  </si>
  <si>
    <t>RAMLAN RAMDANI</t>
  </si>
  <si>
    <t>MERRY AMELIA NUR IHSANI</t>
  </si>
  <si>
    <t>NENG HANA RIZKYA MAELANI</t>
  </si>
  <si>
    <t>ANNISA FITRIA</t>
  </si>
  <si>
    <t>APEP BURHAN SETIAWAN</t>
  </si>
  <si>
    <t>ASTI NURJANAH</t>
  </si>
  <si>
    <t>AYU LINA</t>
  </si>
  <si>
    <t>BILLY REIHAN YUSUF</t>
  </si>
  <si>
    <t>DEDEN RAHMATULLAH</t>
  </si>
  <si>
    <t>DELIA RAHMAWATI</t>
  </si>
  <si>
    <t>DESTRY NUR FITRIANY</t>
  </si>
  <si>
    <t>DETI NURHAYATI</t>
  </si>
  <si>
    <t>DEVI NURWULAN</t>
  </si>
  <si>
    <t>DEWI UTI SUKARNI</t>
  </si>
  <si>
    <t>EKO SAEPULOH</t>
  </si>
  <si>
    <t>ELINA LUPIANI</t>
  </si>
  <si>
    <t>FANNY MARDIANTI PUTRI N</t>
  </si>
  <si>
    <t>FEBRIANSYAH ARMANDA</t>
  </si>
  <si>
    <t>ICHA MARLIANI</t>
  </si>
  <si>
    <t>IRA NOVITA</t>
  </si>
  <si>
    <t>NETA KUSUMAH DEWI</t>
  </si>
  <si>
    <t>PIPIT SRI MULYANI</t>
  </si>
  <si>
    <t>QORI NUR AZIZAH</t>
  </si>
  <si>
    <t>RESTI NADIATUL HALWA</t>
  </si>
  <si>
    <t>REVA HERMAWATI</t>
  </si>
  <si>
    <t>RIDWAN KUSMAJAYA</t>
  </si>
  <si>
    <t>SILVI PUTRI YANTIKA</t>
  </si>
  <si>
    <t>SITI HARYANI</t>
  </si>
  <si>
    <t>SOPIAN RAMDANI</t>
  </si>
  <si>
    <t>THORIQ ANTARESA</t>
  </si>
  <si>
    <t>VIANA RAISYA ANINDYA</t>
  </si>
  <si>
    <t>WIDIANINGSIH</t>
  </si>
  <si>
    <t>ALDI FAZRI CAHYADI</t>
  </si>
  <si>
    <t>ALFITRIYENI</t>
  </si>
  <si>
    <t>ANISA FITRIA</t>
  </si>
  <si>
    <t>CECEP AJI SUKMA</t>
  </si>
  <si>
    <t>DESTI RAHMAYANTI</t>
  </si>
  <si>
    <t>DESTRI WINARTI</t>
  </si>
  <si>
    <t>ELSA NUR ANISA</t>
  </si>
  <si>
    <t>FAJAR MOHAMAD</t>
  </si>
  <si>
    <t>FALYA SANI FEBRIANSYAH</t>
  </si>
  <si>
    <t>FITRI BANYU SUMARNA</t>
  </si>
  <si>
    <t>FITRI SUCI YANI</t>
  </si>
  <si>
    <t>HAFIDZ RISMAWAN</t>
  </si>
  <si>
    <t>HELNA ROSMAWATI</t>
  </si>
  <si>
    <t>INEU YULIANTI</t>
  </si>
  <si>
    <t>KEINANSYAFURA AL- BIRR</t>
  </si>
  <si>
    <t>LILIS ELSA MARSELA</t>
  </si>
  <si>
    <t>MGS. A. GEBBY AL MUHAR</t>
  </si>
  <si>
    <t>MINA MARLINA</t>
  </si>
  <si>
    <t>NITA YULIANTI</t>
  </si>
  <si>
    <t>NOVI WIDIAWATI</t>
  </si>
  <si>
    <t>NOVIA HELISTIANI</t>
  </si>
  <si>
    <t>NUR ASYFA RAMDANIAH</t>
  </si>
  <si>
    <t xml:space="preserve">NURUL ALIANI </t>
  </si>
  <si>
    <t>PUTRI MEILANI CAHYANTI</t>
  </si>
  <si>
    <t>RANGGA NUGRAHA</t>
  </si>
  <si>
    <t>SELVIRA ZALSABILA ANDRESTY</t>
  </si>
  <si>
    <t>SILVI SETIANI</t>
  </si>
  <si>
    <t>SITI PAUZIAH</t>
  </si>
  <si>
    <t>SUSI SULISTIAWATI</t>
  </si>
  <si>
    <t>WIDI AISAH</t>
  </si>
  <si>
    <t>WINDI RINDIANI</t>
  </si>
  <si>
    <t>WINDU WULANSARI</t>
  </si>
  <si>
    <t>ZIDANE ANGGI RIYANA</t>
  </si>
  <si>
    <t>ANGGI SETIAWATI</t>
  </si>
  <si>
    <t>ANNISA RAHMAWATI</t>
  </si>
  <si>
    <t>DADAN RUSDIANA</t>
  </si>
  <si>
    <t>DEVI VADILA</t>
  </si>
  <si>
    <t>FAISAL NOVIANSYAH</t>
  </si>
  <si>
    <t>HENDA MAULANA IRMANSYAH</t>
  </si>
  <si>
    <t>JUNI NUR AULIA</t>
  </si>
  <si>
    <t>KEKE APRILIANI</t>
  </si>
  <si>
    <t>KINTANI NOVIYANTI IRAWAN</t>
  </si>
  <si>
    <t>KRIS MAULANA</t>
  </si>
  <si>
    <t>LIA MEILANTI</t>
  </si>
  <si>
    <t>MALA RANITA</t>
  </si>
  <si>
    <t>MELSICA MEVIYANTI</t>
  </si>
  <si>
    <t>MOCHAMAD SIDIK SUHERMAN</t>
  </si>
  <si>
    <t>MUHAMMAD RIZAL MAULANA</t>
  </si>
  <si>
    <t>NURUL LUTFIYAH</t>
  </si>
  <si>
    <t>RAHAN RAHMANA</t>
  </si>
  <si>
    <t>RINDI SEPTIANI</t>
  </si>
  <si>
    <t>RIRIN RIANTI</t>
  </si>
  <si>
    <t>RISKA SRI AGUSTIN</t>
  </si>
  <si>
    <t>SELI SETIAWATI</t>
  </si>
  <si>
    <t>SEPTIANI DWI HASTINI</t>
  </si>
  <si>
    <t>SHELY SINTIA DEWI</t>
  </si>
  <si>
    <t>SISKA YUHIRA</t>
  </si>
  <si>
    <t>SISKA YUNITA APRIYANTI</t>
  </si>
  <si>
    <t>SURYA DALIMAN</t>
  </si>
  <si>
    <t>UTEP KAHFI MAULANA</t>
  </si>
  <si>
    <t>WINDI ROSIDA</t>
  </si>
  <si>
    <t>WIWIN WIDIA</t>
  </si>
  <si>
    <t>YOGI MUHAMAD YUSNI</t>
  </si>
  <si>
    <t>YULIA CITRA</t>
  </si>
  <si>
    <t>AHMAD ISMAIL AGIANSAH</t>
  </si>
  <si>
    <t>161710384</t>
  </si>
  <si>
    <t>AAS KANIA</t>
  </si>
  <si>
    <t>ANI MAULANA</t>
  </si>
  <si>
    <t>ANNES DALIMUNTHE</t>
  </si>
  <si>
    <t>DIVAL REGIAN FIRMANSYAH</t>
  </si>
  <si>
    <t>DWI AULIA TAMIN</t>
  </si>
  <si>
    <t>ERICA DWI PUTRI WAHYUNI</t>
  </si>
  <si>
    <t>ERIKA SURYANI KUSUMAH</t>
  </si>
  <si>
    <t>FITRI SEPTIANI</t>
  </si>
  <si>
    <t>HAFSA ISMA AULIA</t>
  </si>
  <si>
    <t>INDRA MULYA PARMANA</t>
  </si>
  <si>
    <t>LUCKY SUHENDAR</t>
  </si>
  <si>
    <t>MEGA FAJRINA</t>
  </si>
  <si>
    <t>MILA APRILIANI</t>
  </si>
  <si>
    <t>MOCH. MUSLIM</t>
  </si>
  <si>
    <t>MUHAMAD ARDI ANSYAH</t>
  </si>
  <si>
    <t>REZA CLODIA</t>
  </si>
  <si>
    <t>SINDI DILA YULIANTI</t>
  </si>
  <si>
    <t>SITI RANI OKTAVIANI</t>
  </si>
  <si>
    <t>SRI ANDINI PUSPITA SARI</t>
  </si>
  <si>
    <t>SRI MULYATI</t>
  </si>
  <si>
    <t>TIA NURAENI</t>
  </si>
  <si>
    <t>TRIA OKTAVIANI</t>
  </si>
  <si>
    <t>TRISNA NOVIANI</t>
  </si>
  <si>
    <t>VIRA KARTIKA</t>
  </si>
  <si>
    <t>WINI NURAENI</t>
  </si>
  <si>
    <t>YOLANDA ALIS MEIDA</t>
  </si>
  <si>
    <t>A. WILDAN RULIAWAN</t>
  </si>
  <si>
    <t>ANISA NURUL ISLAMI</t>
  </si>
  <si>
    <t>ANNISA PUTRI</t>
  </si>
  <si>
    <t>ANTI NOVIANTI</t>
  </si>
  <si>
    <t>ARIZA NANDA RESTU</t>
  </si>
  <si>
    <t>CANDRA WIJAYA</t>
  </si>
  <si>
    <t>DINIA OKTAVIANI</t>
  </si>
  <si>
    <t>EVI SELVIA</t>
  </si>
  <si>
    <t>FARID ALFINA</t>
  </si>
  <si>
    <t>FEBY TRI ANDINI</t>
  </si>
  <si>
    <t>HAURA LUTFI AMALIA</t>
  </si>
  <si>
    <t>KAILA SALSA TRISTAN PUTRI</t>
  </si>
  <si>
    <t>LANI JUNI P</t>
  </si>
  <si>
    <t>N. RANTY RAMADANTY</t>
  </si>
  <si>
    <t>NILAM SHOLEHA</t>
  </si>
  <si>
    <t>NIRA WIDYA ANGGRAENI</t>
  </si>
  <si>
    <t>RENDI SEPTIAN RIZALLUDIN</t>
  </si>
  <si>
    <t>REZA GUNAWAN</t>
  </si>
  <si>
    <t>RIKIE SANDI</t>
  </si>
  <si>
    <t>RISMA AGUSTIN</t>
  </si>
  <si>
    <t>RISWAN TAOFIK</t>
  </si>
  <si>
    <t>RULLY FITRI ALYANI</t>
  </si>
  <si>
    <t>TIARA DESTIANI</t>
  </si>
  <si>
    <t>161710374</t>
  </si>
  <si>
    <t>VAJRY ALIADI SUARDI</t>
  </si>
  <si>
    <t xml:space="preserve">WINARTI RAHAYU </t>
  </si>
  <si>
    <t>YOGA SANDY NUGRAHA</t>
  </si>
  <si>
    <t>MAHARANI RAHMAWATI</t>
  </si>
  <si>
    <t>ALIF PRATAMA PUTRA</t>
  </si>
  <si>
    <t>ANGGIA OCTA VERINA</t>
  </si>
  <si>
    <t>ANNE GISTA ARIANTI</t>
  </si>
  <si>
    <t>APRILIA SUSANTI</t>
  </si>
  <si>
    <t>ASYIFA TAMARA</t>
  </si>
  <si>
    <t>DEA APRILIYANTI</t>
  </si>
  <si>
    <t>DEDE IMAN SETIADI</t>
  </si>
  <si>
    <t>DEDE SALIMIN</t>
  </si>
  <si>
    <t>DELIANA ROSMAWANTI</t>
  </si>
  <si>
    <t>DINA NOVIANTI</t>
  </si>
  <si>
    <t>ELIANI RUSTIAWATI</t>
  </si>
  <si>
    <t>ERNI SANTIKA</t>
  </si>
  <si>
    <t>FAHMI RAHMAN</t>
  </si>
  <si>
    <t>IMAN AHMAD GYMNASTIAR</t>
  </si>
  <si>
    <t>INDRA HAKIKI</t>
  </si>
  <si>
    <t>IRGI ZAGAT JANI ROKSY</t>
  </si>
  <si>
    <t>ISMI NURAHMAYANTI</t>
  </si>
  <si>
    <t>MOHAMMAD RIZKI BAYHAQI</t>
  </si>
  <si>
    <t>NADILA MARTIYANI</t>
  </si>
  <si>
    <t>NUR SYIFA AIDAH</t>
  </si>
  <si>
    <t>REGINA AGUSTINA FRASETYA</t>
  </si>
  <si>
    <t>RENTI NURDIANTI</t>
  </si>
  <si>
    <t>RIDWAN HERDIANSAH</t>
  </si>
  <si>
    <t>RIZKI MANUEL HANDOKO</t>
  </si>
  <si>
    <t>ROBI MUNZILNI RISWANTO</t>
  </si>
  <si>
    <t>SITI NUR RESTI</t>
  </si>
  <si>
    <t>SYIFA FARADILA</t>
  </si>
  <si>
    <t>TENI NOVITA</t>
  </si>
  <si>
    <t>TESTRI DESTRIANTI</t>
  </si>
  <si>
    <t>YESSI TRI CANTIKA</t>
  </si>
  <si>
    <t>AYU LISTANIA</t>
  </si>
  <si>
    <t>ANGDITA MELANI</t>
  </si>
  <si>
    <t>CEP TEGAR MUHARAM</t>
  </si>
  <si>
    <t>DARUL ULUM</t>
  </si>
  <si>
    <t>DEAN FALSA</t>
  </si>
  <si>
    <t>EVAD FADLIANI SUBASTIAN</t>
  </si>
  <si>
    <t>FEBY IRAWAN</t>
  </si>
  <si>
    <t>HADI CAHYA HADIMAN</t>
  </si>
  <si>
    <t>HESTI JUMIATI</t>
  </si>
  <si>
    <t>ILHAM PRIYANA JAYA</t>
  </si>
  <si>
    <t>IRA ATE ARISA</t>
  </si>
  <si>
    <t>LINA SEPTIANI</t>
  </si>
  <si>
    <t>LUSI REZVIA ROHMAH</t>
  </si>
  <si>
    <t>NANDA ARISKI BANGUN</t>
  </si>
  <si>
    <t>NURAENI APRILIANTI</t>
  </si>
  <si>
    <t>NURZAKI AMELIA</t>
  </si>
  <si>
    <t>PIAN SOPIAN</t>
  </si>
  <si>
    <t>RENA RAHMAWATI</t>
  </si>
  <si>
    <t>RIDWAN SOFIYANA</t>
  </si>
  <si>
    <t>RIEKE ANTIKA</t>
  </si>
  <si>
    <t>RISKA RISMAWATI</t>
  </si>
  <si>
    <t>RIZKI FAJAR GUSTIANA</t>
  </si>
  <si>
    <t>ROBI PRANATA</t>
  </si>
  <si>
    <t>SANDI SETIAWAN</t>
  </si>
  <si>
    <t>SITI FANIA RUSDIANA</t>
  </si>
  <si>
    <t>TAMI ARDISA APRIYANI</t>
  </si>
  <si>
    <t>VIOLA YULITA</t>
  </si>
  <si>
    <t>WINDI MAULANI</t>
  </si>
  <si>
    <t>YOLANDA PUTRI</t>
  </si>
  <si>
    <t>YUSRIL ADYAKSA MAHENDRA</t>
  </si>
  <si>
    <t>ADIT TRI CAHYANA</t>
  </si>
  <si>
    <t>AGUSTIAN PRATAMA</t>
  </si>
  <si>
    <t>ALDI NUGRAHA</t>
  </si>
  <si>
    <t>ANDI GUSTIANDI</t>
  </si>
  <si>
    <t>ANISA SALSABILA</t>
  </si>
  <si>
    <t>ARY TAUFIK IBROHIM</t>
  </si>
  <si>
    <t>ASRI MULYANI</t>
  </si>
  <si>
    <t>DEA WIDIA</t>
  </si>
  <si>
    <t>DEVI JULIANTI</t>
  </si>
  <si>
    <t>DINI WIDIANINGSIH</t>
  </si>
  <si>
    <t>ELA WIDIYANTI</t>
  </si>
  <si>
    <t>GILANG RAMADAN</t>
  </si>
  <si>
    <t>ICHA RISMAYANTI</t>
  </si>
  <si>
    <t>ILYAS ABIYASA</t>
  </si>
  <si>
    <t>INTAN SRI LESTARI</t>
  </si>
  <si>
    <t>ISMI NUR FARIIDAH</t>
  </si>
  <si>
    <t>MEGA FEBRIANTI</t>
  </si>
  <si>
    <t>MEYRA NURIZKA NAZMI</t>
  </si>
  <si>
    <t>MOH. ROBY HIDAYAT</t>
  </si>
  <si>
    <t>PUTRI AURA RULLYAN</t>
  </si>
  <si>
    <t>SILVIA LIV</t>
  </si>
  <si>
    <t>SRI HANDAYANI</t>
  </si>
  <si>
    <t>SUCI LESTARI</t>
  </si>
  <si>
    <t>SURYA WIGUNA</t>
  </si>
  <si>
    <t>YADI SETIADI</t>
  </si>
  <si>
    <t>AJENG MAYANGSARI</t>
  </si>
  <si>
    <t>CANDRA SANJAYA</t>
  </si>
  <si>
    <t>DANDI KANIA</t>
  </si>
  <si>
    <t>DANI SUTRISNO</t>
  </si>
  <si>
    <t>DIAN RAHMAWATI</t>
  </si>
  <si>
    <t>DINAR KURNIAWAN</t>
  </si>
  <si>
    <t>EGGY MUHAMAD ELDIN</t>
  </si>
  <si>
    <t>ERSA SALSABILA</t>
  </si>
  <si>
    <t>FAHRUL NASHARNA ATMAJA</t>
  </si>
  <si>
    <t>HANIDA SUNDARI</t>
  </si>
  <si>
    <t>HAPID MUSTAKIM</t>
  </si>
  <si>
    <t>HERNA ANGGRAENI</t>
  </si>
  <si>
    <t>ILHAM MAULANA</t>
  </si>
  <si>
    <t>IMAN OKTAVIANA</t>
  </si>
  <si>
    <t>IRWAN ARDYAN SYAH</t>
  </si>
  <si>
    <t>LUTFI TAUFIIK</t>
  </si>
  <si>
    <t>M. RIZKY FAUZZY</t>
  </si>
  <si>
    <t>MAHMUD ZUBER MUHAROM</t>
  </si>
  <si>
    <t>MAYA RESTU PERTIWI</t>
  </si>
  <si>
    <t>MOCHAMAD IQBAL</t>
  </si>
  <si>
    <t>PUTRI SETIAWATI</t>
  </si>
  <si>
    <t>RIFAN RIANTO</t>
  </si>
  <si>
    <t>RIFQI RIZQULLAH</t>
  </si>
  <si>
    <t>RIKI RAMDANI PAUZI</t>
  </si>
  <si>
    <t>RINA RIANTI</t>
  </si>
  <si>
    <t>RIZAL ADRIAN</t>
  </si>
  <si>
    <t>SITI MASITOH</t>
  </si>
  <si>
    <t>SUGIH RAMDANI</t>
  </si>
  <si>
    <t>TAUFIK ADITYA</t>
  </si>
  <si>
    <t>YEDI SUTANTO</t>
  </si>
  <si>
    <t>YULIA YULIANTI</t>
  </si>
  <si>
    <t>YUSNIATI SUMARNA</t>
  </si>
  <si>
    <t>KIKI KURNIAWAN</t>
  </si>
  <si>
    <t>WULANITA MAUDYA ANGGARANI</t>
  </si>
  <si>
    <t>YUNI KHOERUNISA NURHAMIDAH</t>
  </si>
  <si>
    <t>MELLY TRI SETIANINGSIH</t>
  </si>
  <si>
    <t>TASYA FAUZIAH HADIANSYAH</t>
  </si>
  <si>
    <t>DANDI RIAN FEBRIANSYAH</t>
  </si>
  <si>
    <t>MOCHAMAD AJIE FIRGIAWAN</t>
  </si>
  <si>
    <t>ANGGARINI CAHAYA NINGRAT</t>
  </si>
  <si>
    <t>MUHAMAD SATRIA MURYONO</t>
  </si>
  <si>
    <t>NAUFAL MUHAMMAD FIRDAUS</t>
  </si>
  <si>
    <t>NURWANTI MEIDAR MULYANA</t>
  </si>
  <si>
    <t>RAHMAT TAUFIK HIDAYAT</t>
  </si>
  <si>
    <t>WIDI ANTI RAHAYU</t>
  </si>
  <si>
    <t>DWI FAJAR SUGIHARJO TARUNO</t>
  </si>
  <si>
    <t>IKBAL MAULANA</t>
  </si>
  <si>
    <t>RIDWAN TAUFIK FIRMANSYAH</t>
  </si>
  <si>
    <t>NOVIA FRISKILLA DAMAYANTI SINAGA</t>
  </si>
  <si>
    <t>ACEP IRMAN PAUZI</t>
  </si>
  <si>
    <t xml:space="preserve">NATASYA MARGARETTA ALBERTUS </t>
  </si>
  <si>
    <t>NURHALIZA SALSABILA SETIAWAN</t>
  </si>
  <si>
    <t>FADLI FATHURROHMAN MUTTAQIM</t>
  </si>
  <si>
    <t>FIRDA ASHARI NURAPRILIYANTIE</t>
  </si>
  <si>
    <t>MUHAMMAD HADI ZA.</t>
  </si>
  <si>
    <t>DINDA MEYNA PUTRI DHARMAWAN</t>
  </si>
  <si>
    <t>DITA VISUA TAMA</t>
  </si>
  <si>
    <t>M. FADZLLY SAUMAN FADILAH</t>
  </si>
  <si>
    <t>MOCHAMAD IMAM SOLEHUDIN</t>
  </si>
  <si>
    <t>MUHAMAD RIZKY</t>
  </si>
  <si>
    <t>REZA ARISA RESIANA</t>
  </si>
  <si>
    <t>TAHUN PELAJARAN 2017/2018</t>
  </si>
  <si>
    <t>XII MIPA-1</t>
  </si>
  <si>
    <t>XII MIPA-2</t>
  </si>
  <si>
    <t>XII MIPA-3</t>
  </si>
  <si>
    <t>XII MIPA-4</t>
  </si>
  <si>
    <t>XII IPS-2</t>
  </si>
  <si>
    <t>XII IPS-3</t>
  </si>
  <si>
    <t>XI MIPA-1</t>
  </si>
  <si>
    <t>XI MIPA-2</t>
  </si>
  <si>
    <t>XI MIPA-3</t>
  </si>
  <si>
    <t>XI MIPA-4</t>
  </si>
  <si>
    <t>XI MIPA-5</t>
  </si>
  <si>
    <t>XI IPS-1</t>
  </si>
  <si>
    <t>XI IPS-2</t>
  </si>
  <si>
    <t>XI IPS-3</t>
  </si>
  <si>
    <t>XI IPS-4</t>
  </si>
  <si>
    <t>XII IPS-1</t>
  </si>
  <si>
    <t>Pertemuan ke / tanggal</t>
  </si>
  <si>
    <t>AZKA RIZKARNA M</t>
  </si>
  <si>
    <t>AJENG FIDOLA NUR SALMA</t>
  </si>
  <si>
    <t>ALGHINA KHOERUNNISA</t>
  </si>
  <si>
    <t>ANISSA NURHAMIDAH</t>
  </si>
  <si>
    <t>CHICHA LISTIANIE NURWULANDARI</t>
  </si>
  <si>
    <t>CLARA LUSIANA APRILIANI</t>
  </si>
  <si>
    <t xml:space="preserve">DIKA SULAEMAN AKBAR </t>
  </si>
  <si>
    <t>FIRDA AYUNI LESTARI</t>
  </si>
  <si>
    <t>GILANG PEBRIYANSYAH</t>
  </si>
  <si>
    <t>ICEU TENI NURHAYATI</t>
  </si>
  <si>
    <t>IIP SAMSUL MA'ARIF</t>
  </si>
  <si>
    <t>IVENA DEA LESTARI</t>
  </si>
  <si>
    <t>JAENUDIN</t>
  </si>
  <si>
    <t>JUJUN JUNAEDI</t>
  </si>
  <si>
    <t>RESTI AGUSTIN</t>
  </si>
  <si>
    <t>WINDIA ANDRIANI</t>
  </si>
  <si>
    <t>NABILLA FEBRIYANTI</t>
  </si>
  <si>
    <t>NADHIRA NARESWARI SUGANDHI</t>
  </si>
  <si>
    <t>NENG PUTRI KRISTINA OKTAVIA</t>
  </si>
  <si>
    <t>NUR SIPA PARIJAH</t>
  </si>
  <si>
    <t>PUSTI LESTARI</t>
  </si>
  <si>
    <t>RAMLI FATUROHMAN</t>
  </si>
  <si>
    <t>RIAN BAHARI NURDIN</t>
  </si>
  <si>
    <t>RINDA RANI LATIFAH</t>
  </si>
  <si>
    <t>RISMA FAUZIAH</t>
  </si>
  <si>
    <t>SANTI AGUSTIN</t>
  </si>
  <si>
    <t>SILMAYA YUFLIHUNA</t>
  </si>
  <si>
    <t>TUTI NURLELA</t>
  </si>
  <si>
    <t>NANDA PUTRI PERTIWI</t>
  </si>
  <si>
    <t>LUKMANSYAH ADHITYA</t>
  </si>
  <si>
    <t>AMANDA BELA SALSABILA</t>
  </si>
  <si>
    <t>ANDIKA FAJAR SALIK</t>
  </si>
  <si>
    <t>BILAR HERAWATI</t>
  </si>
  <si>
    <t>DERY MAJID MUHADZDZIB</t>
  </si>
  <si>
    <t>ELVIRA MAHARANI</t>
  </si>
  <si>
    <t>EVI REVALINA</t>
  </si>
  <si>
    <t>FIKRI NURHAKIM AKBAR</t>
  </si>
  <si>
    <t>FITRIANI NUR MUSLIHAH</t>
  </si>
  <si>
    <t>JANE MULKI AZIFAH PUTRI</t>
  </si>
  <si>
    <t xml:space="preserve">KAMILA DINDA SAPIRA </t>
  </si>
  <si>
    <t>PRIMA JIHAD ROMADHONI</t>
  </si>
  <si>
    <t>RENALDY RIZKY FIRDIANSYAH</t>
  </si>
  <si>
    <t>RIFKI EKA HERMAWAN</t>
  </si>
  <si>
    <t>ROBBY DARMAWAN</t>
  </si>
  <si>
    <t>RYANG ELVIONA SRI NATANIA</t>
  </si>
  <si>
    <t>SHANI AVRIEL DEVIANTI</t>
  </si>
  <si>
    <t>SHOFIA NUR AINUNNISA</t>
  </si>
  <si>
    <t>SINDRI TIKA KUSTIANI</t>
  </si>
  <si>
    <t xml:space="preserve">SITI NURJANAH </t>
  </si>
  <si>
    <t>SUCI NURUL SOPANDI</t>
  </si>
  <si>
    <t>TASYA AULIA PUTRI SHABIRAH</t>
  </si>
  <si>
    <t>TOFA NUGRAHA</t>
  </si>
  <si>
    <t>VHINNY DEA AGUSTIANI</t>
  </si>
  <si>
    <t>WINDA ANISA</t>
  </si>
  <si>
    <t>YUNIKA ARDYANI</t>
  </si>
  <si>
    <t>REVI VIRANI YUNIAR</t>
  </si>
  <si>
    <t>TIARA RAMADANTI</t>
  </si>
  <si>
    <t>ANNE NURUL HASANAH</t>
  </si>
  <si>
    <t>ASHIVA SHALSABILA</t>
  </si>
  <si>
    <t>D. IRGI ERLANGGA ANUGRAH P</t>
  </si>
  <si>
    <t>SAHRUL RAMDAN</t>
  </si>
  <si>
    <t>DELIA YUNITA SARI</t>
  </si>
  <si>
    <t>DIAN SURYANA</t>
  </si>
  <si>
    <t>DONI HERMAWAN</t>
  </si>
  <si>
    <t>FERA SAIDAH HODIJAH</t>
  </si>
  <si>
    <t>GINA SONIA</t>
  </si>
  <si>
    <t>INTAN TIARA</t>
  </si>
  <si>
    <t>KARTIKA AMALIA</t>
  </si>
  <si>
    <t>KAYLA OKTAVIANI LEANDRA R</t>
  </si>
  <si>
    <t>MAYA MANTIKA</t>
  </si>
  <si>
    <t>MUHAMMAD ARYA WIGUNA</t>
  </si>
  <si>
    <t>NAHTADIYA SYAKILA IGNATIA</t>
  </si>
  <si>
    <t>MONIK MEGASETYA</t>
  </si>
  <si>
    <t>NURAENI FITRIA DEWI</t>
  </si>
  <si>
    <t>PUTRI PERMATASARI</t>
  </si>
  <si>
    <t>RAKA PRATAMA</t>
  </si>
  <si>
    <t>RISDA MUTIARA</t>
  </si>
  <si>
    <t>ROHIMAT</t>
  </si>
  <si>
    <t>SOPHIA NURHALIZA</t>
  </si>
  <si>
    <t>FRISKA LAILA ELSA</t>
  </si>
  <si>
    <t>WINDI LESTARI</t>
  </si>
  <si>
    <t>WINDY KUSDIAWATI</t>
  </si>
  <si>
    <t>TEJA KUSUMAH</t>
  </si>
  <si>
    <t>MOHAMAD IRPAN HERVIANTO</t>
  </si>
  <si>
    <t>AHMAD FAUZI</t>
  </si>
  <si>
    <t>APRILIANA HANIFAH</t>
  </si>
  <si>
    <t>DARISMANA</t>
  </si>
  <si>
    <t>DIANA HERLINDA</t>
  </si>
  <si>
    <t>FATMA WAHYU AZAHRA</t>
  </si>
  <si>
    <t>FAUZI PUJIYANTO</t>
  </si>
  <si>
    <t>FRIDA SEPTIA</t>
  </si>
  <si>
    <t>HERI WAHYUDI</t>
  </si>
  <si>
    <t>JULIANI ISMAWATI</t>
  </si>
  <si>
    <t>LINDA WIDIYANTI</t>
  </si>
  <si>
    <t>MUHAMAD RIDWAN</t>
  </si>
  <si>
    <t>NIDA NUR FAUZIYAH</t>
  </si>
  <si>
    <t>NITA FITRIA RIDIANTI</t>
  </si>
  <si>
    <t>OKTOVIANI</t>
  </si>
  <si>
    <t>PUJA PAUJIAH</t>
  </si>
  <si>
    <t>RANI PUSPITA SARI</t>
  </si>
  <si>
    <t>RENDI DERA AMANDA</t>
  </si>
  <si>
    <t>REZA IHSAN SETIAWAN</t>
  </si>
  <si>
    <t>RIMA FITRIA ANDIANI</t>
  </si>
  <si>
    <t>RIZQA DASEP RAMADHAN</t>
  </si>
  <si>
    <t>SETYA NUGRAHA KURNIA PUTRA</t>
  </si>
  <si>
    <t>SIDDIK MAULANA YUSUF</t>
  </si>
  <si>
    <t>SILVI FADILAH</t>
  </si>
  <si>
    <t>SRI GUSTIANI</t>
  </si>
  <si>
    <t>SRI NOPIANTI</t>
  </si>
  <si>
    <t>WULANDINI ANITA PUTRI</t>
  </si>
  <si>
    <t>YOGA YUDIANTARA</t>
  </si>
  <si>
    <t>ZAHRA SAFA SABRINA</t>
  </si>
  <si>
    <t>ALIKA MARYANTIKA</t>
  </si>
  <si>
    <t>DESRI NOVIANTI</t>
  </si>
  <si>
    <t>DEWI AGUSTINA</t>
  </si>
  <si>
    <t>DONAVIA SOMANTRI PUTRI</t>
  </si>
  <si>
    <t>FAISHAL ARIEF</t>
  </si>
  <si>
    <t>FAJAR ISHARY</t>
  </si>
  <si>
    <t>FIRMANSYAH</t>
  </si>
  <si>
    <t>MUHAMAD FIKRI FIRDAUS</t>
  </si>
  <si>
    <t>NENG RISKA AGUSTINA</t>
  </si>
  <si>
    <t>PUTRI AMELIA ROSDIANI</t>
  </si>
  <si>
    <t xml:space="preserve">RAMDANI </t>
  </si>
  <si>
    <t>RESTI NURUL KHODIJAH</t>
  </si>
  <si>
    <t>REZA DWIANDIKA</t>
  </si>
  <si>
    <t>RIAN RIHAMANAR</t>
  </si>
  <si>
    <t>RIFDAH HANAN</t>
  </si>
  <si>
    <t>SARAH NUR FAJRIAH</t>
  </si>
  <si>
    <t>SHINTA AFRIANI</t>
  </si>
  <si>
    <t>WINA INDRIANI</t>
  </si>
  <si>
    <t>WINDA AULIA LESTARI</t>
  </si>
  <si>
    <t>WINNA WILDAYANTI</t>
  </si>
  <si>
    <t>YESSI DIANI</t>
  </si>
  <si>
    <t>YUKY REZA</t>
  </si>
  <si>
    <t>ZAKIA SITI NURFALAH</t>
  </si>
  <si>
    <t>LISNAWATI</t>
  </si>
  <si>
    <t>ALIMA SHAFA NURAFANIN</t>
  </si>
  <si>
    <t>ANEU ROSALINDA</t>
  </si>
  <si>
    <t>ARNETA ARTHAMEVIA</t>
  </si>
  <si>
    <t>DIKKA PUJI YANUARFITRI</t>
  </si>
  <si>
    <t>ERNI JULIANI</t>
  </si>
  <si>
    <t>ERSA OKTAVIANI</t>
  </si>
  <si>
    <t>GILDAN DANDI</t>
  </si>
  <si>
    <t>MAISYA NURUL FADILAH</t>
  </si>
  <si>
    <t>MELINDA NOVIANTI</t>
  </si>
  <si>
    <t>MUHAMAD INGGRIYAN AL FAHREZA</t>
  </si>
  <si>
    <t>NENG RENITA FEBRIAN</t>
  </si>
  <si>
    <t>NISA FIZA JULIA</t>
  </si>
  <si>
    <t>NURUL AENI BEAN PUTRI</t>
  </si>
  <si>
    <t>RANGGA DHANI HERMAWAN</t>
  </si>
  <si>
    <t>RESTIA ANNISA</t>
  </si>
  <si>
    <t>RIJAL AHMAD JAUHARI</t>
  </si>
  <si>
    <t>RIN RIN ANDINI NOVIAR ARUM</t>
  </si>
  <si>
    <t>RIRI NUR WINDIANI</t>
  </si>
  <si>
    <t>RISKA KRISDIANTI</t>
  </si>
  <si>
    <t>SETIA DEWI ARYANTI</t>
  </si>
  <si>
    <t>SOVIA RESTU AGUSTIN</t>
  </si>
  <si>
    <t>WANDA SAPITRI</t>
  </si>
  <si>
    <t>DIDAN PRATAMA PUTRA</t>
  </si>
  <si>
    <t>ANANDA PUTRA DWI LAKSANA</t>
  </si>
  <si>
    <t>ARIYA DUTA</t>
  </si>
  <si>
    <t>AYOMI DEWI SARASWATI</t>
  </si>
  <si>
    <t>CUNAYA</t>
  </si>
  <si>
    <t>DEWI ASTUTI</t>
  </si>
  <si>
    <t>ELIS CAHYA NINGRAT</t>
  </si>
  <si>
    <t>FALDY TRIANDANI</t>
  </si>
  <si>
    <t>LEONI DEPAHANDIRA SANDIANI</t>
  </si>
  <si>
    <t>MONIKA WULANDARI</t>
  </si>
  <si>
    <t>MUHAMAD ESA RAMDANI</t>
  </si>
  <si>
    <t>MUHAMAD YUSUP SYARIPUDIN</t>
  </si>
  <si>
    <t>NAWAL DENA SABRINA</t>
  </si>
  <si>
    <t>NOVA VIONITA DAMAYANTI</t>
  </si>
  <si>
    <t>RHEVA ADITYA MAULANA</t>
  </si>
  <si>
    <t>RIANA AGNIS VIANI</t>
  </si>
  <si>
    <t>RIKA NANDA NURHAKIM</t>
  </si>
  <si>
    <t>RIZKI MAULANA</t>
  </si>
  <si>
    <t>RISYAD ABDAT</t>
  </si>
  <si>
    <t>SYAMSUL HIDAYAT</t>
  </si>
  <si>
    <t>TATI ANGGRAENI</t>
  </si>
  <si>
    <t>VIVI AMELIA QUR'ANI</t>
  </si>
  <si>
    <t>YUSUF IZZULHAQ AL FIKRI</t>
  </si>
  <si>
    <t>ANDIKA BILAL</t>
  </si>
  <si>
    <t>TIO SUBAGJA</t>
  </si>
  <si>
    <t>ADE FITRI ASTRIA</t>
  </si>
  <si>
    <t>AFNA AULYA</t>
  </si>
  <si>
    <t>ANEU NURLIANA</t>
  </si>
  <si>
    <t>ARINDA MELANI</t>
  </si>
  <si>
    <t>AURA PUTRI SYAFIRANI</t>
  </si>
  <si>
    <t>CANDRA RANGGA PERMANA</t>
  </si>
  <si>
    <t>CANTIKA FADILAH PRATIWI</t>
  </si>
  <si>
    <t>CECEP MAULANA</t>
  </si>
  <si>
    <t>DENDI RIZKY RABBANI</t>
  </si>
  <si>
    <t>DONI ASMARA</t>
  </si>
  <si>
    <t>FANI FADIA RAHMAYANTI</t>
  </si>
  <si>
    <t>FATIMAH CAHYANI IRAWAN</t>
  </si>
  <si>
    <t xml:space="preserve">GAGAN PEBRIANA </t>
  </si>
  <si>
    <t>HANI AGNIA LATHIFAH</t>
  </si>
  <si>
    <t>IFNI ANGGRAENI</t>
  </si>
  <si>
    <t>INDRIYANI</t>
  </si>
  <si>
    <t>MUHAMMAD RIVAL</t>
  </si>
  <si>
    <t>NENG LIA AMELIA</t>
  </si>
  <si>
    <t>NIKO JUNIOR SUCIPTO</t>
  </si>
  <si>
    <t>NINDRI GUSMIRAWATI</t>
  </si>
  <si>
    <t>ROHMAT HIDAYAT</t>
  </si>
  <si>
    <t>SALWA TRI FITRIYANI</t>
  </si>
  <si>
    <t>SATRIA BUDIMAN</t>
  </si>
  <si>
    <t>SILVA ELFANA AULIA</t>
  </si>
  <si>
    <t>SUCI ARLIAN PERMANA</t>
  </si>
  <si>
    <t>TITO WIDIANTO</t>
  </si>
  <si>
    <t>TRI WARTINI APRILIANI</t>
  </si>
  <si>
    <t>YANTI DIANAWATI</t>
  </si>
  <si>
    <t>YUDHISTIRA MUHAMAD REIHAN</t>
  </si>
  <si>
    <t>AGUNG KURNIA</t>
  </si>
  <si>
    <t>AMY MARISA</t>
  </si>
  <si>
    <t>DEA SHANTI APRILIA</t>
  </si>
  <si>
    <t>DESTI KURNIATI</t>
  </si>
  <si>
    <t>RIVAL NUR HUDAN</t>
  </si>
  <si>
    <t xml:space="preserve">FAISAL SOLEHUDIN </t>
  </si>
  <si>
    <t>LIA AMALIA</t>
  </si>
  <si>
    <t>NADILA WAMNEBO</t>
  </si>
  <si>
    <t>NAFAL EKA PRAKASA</t>
  </si>
  <si>
    <t>NENG HASANAH</t>
  </si>
  <si>
    <t>NURUL SANIA ANJANI</t>
  </si>
  <si>
    <t>RIAN TIRAWANSAH</t>
  </si>
  <si>
    <t>RISKI ADITIA</t>
  </si>
  <si>
    <t>RIZKIAWAN PUTRA MADA</t>
  </si>
  <si>
    <t>SINDY NUR INDRIANI</t>
  </si>
  <si>
    <t>SITI HARYATI</t>
  </si>
  <si>
    <t>SUSI OKTAVIANI</t>
  </si>
  <si>
    <t>TANIA APRILIA PUTRI</t>
  </si>
  <si>
    <t>TATI ANISA HARTATI</t>
  </si>
  <si>
    <t>TINA RESTIANA</t>
  </si>
  <si>
    <t>TITAN ADITIA PRATAMA</t>
  </si>
  <si>
    <t xml:space="preserve">WANDI ANDIA </t>
  </si>
  <si>
    <t>WANDI SAPTAJI</t>
  </si>
  <si>
    <t>FAJAR HENDRAWAN</t>
  </si>
  <si>
    <t>YUDI GUNAWAN</t>
  </si>
  <si>
    <t>ALDRY GUSTIAWAN</t>
  </si>
  <si>
    <t>ALI WAHIDIN QURBANI</t>
  </si>
  <si>
    <t>ANNISA PUJI LESTARI</t>
  </si>
  <si>
    <t>ARIL SULAEMAN</t>
  </si>
  <si>
    <t>ARIZAL NUR RAJAB</t>
  </si>
  <si>
    <t>BILLY ADN TARIQ</t>
  </si>
  <si>
    <t>CHIKITHA HERAWATI</t>
  </si>
  <si>
    <t>DEBYA VIORELLA</t>
  </si>
  <si>
    <t>DEVA YULIANTI</t>
  </si>
  <si>
    <t>FAHRI FAIZAL</t>
  </si>
  <si>
    <t>FAUZI IKHSAN FAHREZI</t>
  </si>
  <si>
    <t>GHABY FLOWERS</t>
  </si>
  <si>
    <t>ILHAM DANOEMESTA</t>
  </si>
  <si>
    <t>INDRIANA DWI LESTARI</t>
  </si>
  <si>
    <t>INTAN TIARA SAPITRI</t>
  </si>
  <si>
    <t>IPANSYAH NUR RIZKY</t>
  </si>
  <si>
    <t>KIKIT ANASTASYA MUGNI</t>
  </si>
  <si>
    <t>KIRANA MAYU SANDARI</t>
  </si>
  <si>
    <t>M. FAISAL SUANDANA</t>
  </si>
  <si>
    <t>MILAWATI</t>
  </si>
  <si>
    <t>MOHAMAD RAMDAN</t>
  </si>
  <si>
    <t>MUHAMMAD RIZQI ALAMSYAH</t>
  </si>
  <si>
    <t>MUMAMMAD DEZAR DZIKRILLAH</t>
  </si>
  <si>
    <t>RAMA BAGUS PRIBADI</t>
  </si>
  <si>
    <t>RIEZAL YADILILANSYAH</t>
  </si>
  <si>
    <t>RIKI NURDIANSYAH</t>
  </si>
  <si>
    <t>ROSA MEILANI ZAHRA</t>
  </si>
  <si>
    <t>SINDI NUR AMANAH</t>
  </si>
  <si>
    <t>SITI ADILLAH</t>
  </si>
  <si>
    <t>WILDAN KOSWARA</t>
  </si>
  <si>
    <t>ADEN DIMAS SETIADI</t>
  </si>
  <si>
    <t>AGI RAMDANI DRAJAT</t>
  </si>
  <si>
    <t>ALDA RAHMAWATI</t>
  </si>
  <si>
    <t>ANDRI MUGI MAULANA</t>
  </si>
  <si>
    <t>ANTA MAWANLI</t>
  </si>
  <si>
    <t>ASEP SOMANTRI</t>
  </si>
  <si>
    <t>ERNI RIANI</t>
  </si>
  <si>
    <t>FAJAR NUR SAYAH PUTRA</t>
  </si>
  <si>
    <t>FARHAN HADIAWAN</t>
  </si>
  <si>
    <t>FIRA AMALIA PUTRI</t>
  </si>
  <si>
    <t>GIRY ANUGRAH TRISAPUTRA</t>
  </si>
  <si>
    <t>HERDY SETIAWAN</t>
  </si>
  <si>
    <t>IRWAN GUNAWAN</t>
  </si>
  <si>
    <t xml:space="preserve">KIKI PRATIWI </t>
  </si>
  <si>
    <t>M AKBAR GIMNASTIAR</t>
  </si>
  <si>
    <t>MUTIARA NUR HERYADI</t>
  </si>
  <si>
    <t>NENG RESTI PRATIWI</t>
  </si>
  <si>
    <t>NONENG</t>
  </si>
  <si>
    <t>RADEN SHALSA NABILA</t>
  </si>
  <si>
    <t>RAMDAN HAMDANI</t>
  </si>
  <si>
    <t>RESA AMELIA</t>
  </si>
  <si>
    <t xml:space="preserve">RITA RAHMAWATI </t>
  </si>
  <si>
    <t>SAHRUL</t>
  </si>
  <si>
    <t>SIDIK ADRIANSYAH</t>
  </si>
  <si>
    <t>SILPA NURSAFITRI</t>
  </si>
  <si>
    <t>SONI HERDIAN</t>
  </si>
  <si>
    <t>SRI RIZKI NURHAYATI</t>
  </si>
  <si>
    <t>TAN TAN TEDI RIANSYAH</t>
  </si>
  <si>
    <t>TEGAR FADILAH</t>
  </si>
  <si>
    <t>WANDA APRILIANTI JUHARI</t>
  </si>
  <si>
    <t>WINA WULANDARI</t>
  </si>
  <si>
    <t>YUNI MEISHA SALSABILA ROSIDIN</t>
  </si>
  <si>
    <t>AGUNG PERMADANI</t>
  </si>
  <si>
    <t>ALVIANI</t>
  </si>
  <si>
    <t xml:space="preserve">ANISA NUR AGUSTINA </t>
  </si>
  <si>
    <t>AYU SUKMAWATI</t>
  </si>
  <si>
    <t>AYU YULI YANTI</t>
  </si>
  <si>
    <t>DENI RAMDANI</t>
  </si>
  <si>
    <t>DEPI SELVIA</t>
  </si>
  <si>
    <t>EVI APRIANTI</t>
  </si>
  <si>
    <t>FAHMI GUNTORO</t>
  </si>
  <si>
    <t>FIKRI DOA TIRA ANTARA</t>
  </si>
  <si>
    <t>FIRLAN JULIANSYAH</t>
  </si>
  <si>
    <t>HANA ANJANI</t>
  </si>
  <si>
    <t>IHSAN SULAEMAN</t>
  </si>
  <si>
    <t>INEU VERONICA AGUSTIN</t>
  </si>
  <si>
    <t>NUR ZANIA FEBRIANI</t>
  </si>
  <si>
    <t>RAFLI ALI NU FAJAR</t>
  </si>
  <si>
    <t>RAYI ARYA KOSWARA</t>
  </si>
  <si>
    <t>RENI SIVA RISPIYANI</t>
  </si>
  <si>
    <t>RESA RUKMAYANTI</t>
  </si>
  <si>
    <t>RIKI RIVALDI RUSWANDI</t>
  </si>
  <si>
    <t>RIMA ARESTA</t>
  </si>
  <si>
    <t>RISMAYANTI</t>
  </si>
  <si>
    <t>RIZKI MAULANA ABDUROHMAN</t>
  </si>
  <si>
    <t>RONI ROHMAT</t>
  </si>
  <si>
    <t>SAN SAN SUKMANA</t>
  </si>
  <si>
    <t>WIDIA NUR FADILA</t>
  </si>
  <si>
    <t>YUSUF MAULANA</t>
  </si>
  <si>
    <t>JK</t>
  </si>
  <si>
    <t>MOCHAMMAD ADRIAN ALAMSYAH P.</t>
  </si>
  <si>
    <t>p</t>
  </si>
  <si>
    <t>Laki-laki</t>
  </si>
  <si>
    <t>Perempuan</t>
  </si>
  <si>
    <t>Jumlah</t>
  </si>
  <si>
    <t>P</t>
  </si>
  <si>
    <t>KELAS</t>
  </si>
  <si>
    <t>KELAS:</t>
  </si>
  <si>
    <t>WALI KELAS:</t>
  </si>
  <si>
    <t>X MIPA-1</t>
  </si>
  <si>
    <t>X IPS-5</t>
  </si>
  <si>
    <t>X IPS-3</t>
  </si>
  <si>
    <t>X IPS-1</t>
  </si>
  <si>
    <t>X MIPA-6</t>
  </si>
  <si>
    <t>X  MIPA-5</t>
  </si>
  <si>
    <t>X  MIPA-4</t>
  </si>
  <si>
    <t>X MIPA-3</t>
  </si>
  <si>
    <t>X MIPA-2</t>
  </si>
  <si>
    <t>NO.</t>
  </si>
  <si>
    <t>L</t>
  </si>
  <si>
    <t>JML</t>
  </si>
  <si>
    <t>X MIPA-4</t>
  </si>
  <si>
    <t>X MIPA-5</t>
  </si>
  <si>
    <t>X IPS-2</t>
  </si>
  <si>
    <t>X IPS-4</t>
  </si>
  <si>
    <t>171810001</t>
  </si>
  <si>
    <t>171810019</t>
  </si>
  <si>
    <t>171810039</t>
  </si>
  <si>
    <t>171810071</t>
  </si>
  <si>
    <t>171810074</t>
  </si>
  <si>
    <t>171810095</t>
  </si>
  <si>
    <t>171810135</t>
  </si>
  <si>
    <t>171810147</t>
  </si>
  <si>
    <t>171810156</t>
  </si>
  <si>
    <t>171810160</t>
  </si>
  <si>
    <t>171810171</t>
  </si>
  <si>
    <t>171810172</t>
  </si>
  <si>
    <t>171810174</t>
  </si>
  <si>
    <t>171810190</t>
  </si>
  <si>
    <t>171810194</t>
  </si>
  <si>
    <t>171810220</t>
  </si>
  <si>
    <t>171810221</t>
  </si>
  <si>
    <t>171810222</t>
  </si>
  <si>
    <t>171810228</t>
  </si>
  <si>
    <t>171810233</t>
  </si>
  <si>
    <t>171810245</t>
  </si>
  <si>
    <t>171810256</t>
  </si>
  <si>
    <t>171810260</t>
  </si>
  <si>
    <t>171810263</t>
  </si>
  <si>
    <t>171810268</t>
  </si>
  <si>
    <t>171810282</t>
  </si>
  <si>
    <t>171810291</t>
  </si>
  <si>
    <t>171810308</t>
  </si>
  <si>
    <t>171810314</t>
  </si>
  <si>
    <t>171810332</t>
  </si>
  <si>
    <t>171810340</t>
  </si>
  <si>
    <t>171810351</t>
  </si>
  <si>
    <t>171810392</t>
  </si>
  <si>
    <t>171810397</t>
  </si>
  <si>
    <t>171810412</t>
  </si>
  <si>
    <t>171810420</t>
  </si>
  <si>
    <t>171810026</t>
  </si>
  <si>
    <t>171810032</t>
  </si>
  <si>
    <t>171810042</t>
  </si>
  <si>
    <t>171810053</t>
  </si>
  <si>
    <t>171810055</t>
  </si>
  <si>
    <t>171810065</t>
  </si>
  <si>
    <t>171810085</t>
  </si>
  <si>
    <t>171810106</t>
  </si>
  <si>
    <t>171810113</t>
  </si>
  <si>
    <t>171810133</t>
  </si>
  <si>
    <t>171810139</t>
  </si>
  <si>
    <t>171810143</t>
  </si>
  <si>
    <t>171810158</t>
  </si>
  <si>
    <t>171810173</t>
  </si>
  <si>
    <t>171810176</t>
  </si>
  <si>
    <t>171810196</t>
  </si>
  <si>
    <t>171810199</t>
  </si>
  <si>
    <t>171810276</t>
  </si>
  <si>
    <t>171810278</t>
  </si>
  <si>
    <t>171810286</t>
  </si>
  <si>
    <t>171810296</t>
  </si>
  <si>
    <t>171810299</t>
  </si>
  <si>
    <t>171810334</t>
  </si>
  <si>
    <t>171810346</t>
  </si>
  <si>
    <t>171810348</t>
  </si>
  <si>
    <t>171810359</t>
  </si>
  <si>
    <t>171810365</t>
  </si>
  <si>
    <t>171810371</t>
  </si>
  <si>
    <t>171810374</t>
  </si>
  <si>
    <t>171810382</t>
  </si>
  <si>
    <t>171810394</t>
  </si>
  <si>
    <t>171810398</t>
  </si>
  <si>
    <t>171810409</t>
  </si>
  <si>
    <t>171810426</t>
  </si>
  <si>
    <t>171810025</t>
  </si>
  <si>
    <t>171810027</t>
  </si>
  <si>
    <t>171810054</t>
  </si>
  <si>
    <t>171810073</t>
  </si>
  <si>
    <t>171810076</t>
  </si>
  <si>
    <t>171810081</t>
  </si>
  <si>
    <t>171810091</t>
  </si>
  <si>
    <t>171810094</t>
  </si>
  <si>
    <t>171810125</t>
  </si>
  <si>
    <t>171810130</t>
  </si>
  <si>
    <t>171810138</t>
  </si>
  <si>
    <t>171810141</t>
  </si>
  <si>
    <t>171810149</t>
  </si>
  <si>
    <t>171810166</t>
  </si>
  <si>
    <t>171810177</t>
  </si>
  <si>
    <t>171810179</t>
  </si>
  <si>
    <t>171810202</t>
  </si>
  <si>
    <t>171810206</t>
  </si>
  <si>
    <t>171810208</t>
  </si>
  <si>
    <t>171810215</t>
  </si>
  <si>
    <t>171810227</t>
  </si>
  <si>
    <t>171810247</t>
  </si>
  <si>
    <t>171810258</t>
  </si>
  <si>
    <t>171810259</t>
  </si>
  <si>
    <t>171810264</t>
  </si>
  <si>
    <t>171810311</t>
  </si>
  <si>
    <t>171810328</t>
  </si>
  <si>
    <t>171810337</t>
  </si>
  <si>
    <t>171810364</t>
  </si>
  <si>
    <t>171810367</t>
  </si>
  <si>
    <t>171810386</t>
  </si>
  <si>
    <t>171810388</t>
  </si>
  <si>
    <t>171810405</t>
  </si>
  <si>
    <t>171810411</t>
  </si>
  <si>
    <t>171810413</t>
  </si>
  <si>
    <t>171810003</t>
  </si>
  <si>
    <t>171810008</t>
  </si>
  <si>
    <t>171810015</t>
  </si>
  <si>
    <t>171810037</t>
  </si>
  <si>
    <t>171810045</t>
  </si>
  <si>
    <t>171810064</t>
  </si>
  <si>
    <t>171810077</t>
  </si>
  <si>
    <t>171810092</t>
  </si>
  <si>
    <t>171810127</t>
  </si>
  <si>
    <t>171810129</t>
  </si>
  <si>
    <t>171810140</t>
  </si>
  <si>
    <t>171810154</t>
  </si>
  <si>
    <t>171810175</t>
  </si>
  <si>
    <t>171810180</t>
  </si>
  <si>
    <t>171810188</t>
  </si>
  <si>
    <t>171810193</t>
  </si>
  <si>
    <t>171810213</t>
  </si>
  <si>
    <t>171810238</t>
  </si>
  <si>
    <t>171810242</t>
  </si>
  <si>
    <t>171810252</t>
  </si>
  <si>
    <t>171810255</t>
  </si>
  <si>
    <t>171810270</t>
  </si>
  <si>
    <t>171810288</t>
  </si>
  <si>
    <t>171810306</t>
  </si>
  <si>
    <t>171810309</t>
  </si>
  <si>
    <t>171810326</t>
  </si>
  <si>
    <t>171810345</t>
  </si>
  <si>
    <t>171810349</t>
  </si>
  <si>
    <t>171810356</t>
  </si>
  <si>
    <t>171810369</t>
  </si>
  <si>
    <t>171810370</t>
  </si>
  <si>
    <t>171810415</t>
  </si>
  <si>
    <t>171810418</t>
  </si>
  <si>
    <t>171810430</t>
  </si>
  <si>
    <t>171810021</t>
  </si>
  <si>
    <t>171810060</t>
  </si>
  <si>
    <t>171810067</t>
  </si>
  <si>
    <t>171810080</t>
  </si>
  <si>
    <t>171810086</t>
  </si>
  <si>
    <t>171810089</t>
  </si>
  <si>
    <t>171810099</t>
  </si>
  <si>
    <t>171810116</t>
  </si>
  <si>
    <t>171810118</t>
  </si>
  <si>
    <t>171810120</t>
  </si>
  <si>
    <t>171810137</t>
  </si>
  <si>
    <t>171810189</t>
  </si>
  <si>
    <t>171810192</t>
  </si>
  <si>
    <t>171810211</t>
  </si>
  <si>
    <t>171810236</t>
  </si>
  <si>
    <t>171810237</t>
  </si>
  <si>
    <t>171810250</t>
  </si>
  <si>
    <t>171810257</t>
  </si>
  <si>
    <t>171810267</t>
  </si>
  <si>
    <t>171810274</t>
  </si>
  <si>
    <t>171810283</t>
  </si>
  <si>
    <t>171810287</t>
  </si>
  <si>
    <t>171810290</t>
  </si>
  <si>
    <t>171810293</t>
  </si>
  <si>
    <t>171810298</t>
  </si>
  <si>
    <t>171810320</t>
  </si>
  <si>
    <t>171810333</t>
  </si>
  <si>
    <t>171810342</t>
  </si>
  <si>
    <t>171810347</t>
  </si>
  <si>
    <t>171810355</t>
  </si>
  <si>
    <t>171810387</t>
  </si>
  <si>
    <t>171810407</t>
  </si>
  <si>
    <t>171810410</t>
  </si>
  <si>
    <t>171810414</t>
  </si>
  <si>
    <t>171810417</t>
  </si>
  <si>
    <t>171810424</t>
  </si>
  <si>
    <t>171810431</t>
  </si>
  <si>
    <t>171810022</t>
  </si>
  <si>
    <t>171810036</t>
  </si>
  <si>
    <t>171810051</t>
  </si>
  <si>
    <t>171810093</t>
  </si>
  <si>
    <t>171810096</t>
  </si>
  <si>
    <t>171810105</t>
  </si>
  <si>
    <t>171810107</t>
  </si>
  <si>
    <t>171810108</t>
  </si>
  <si>
    <t>171810111</t>
  </si>
  <si>
    <t>171810148</t>
  </si>
  <si>
    <t>171810201</t>
  </si>
  <si>
    <t>171810203</t>
  </si>
  <si>
    <t>171810212</t>
  </si>
  <si>
    <t>171810225</t>
  </si>
  <si>
    <t>171810234</t>
  </si>
  <si>
    <t>171810241</t>
  </si>
  <si>
    <t>171810248</t>
  </si>
  <si>
    <t>171810269</t>
  </si>
  <si>
    <t>171810284</t>
  </si>
  <si>
    <t>171810301</t>
  </si>
  <si>
    <t>171810307</t>
  </si>
  <si>
    <t>171810310</t>
  </si>
  <si>
    <t>171810323</t>
  </si>
  <si>
    <t>171810325</t>
  </si>
  <si>
    <t>171810344</t>
  </si>
  <si>
    <t>171810362</t>
  </si>
  <si>
    <t>171810368</t>
  </si>
  <si>
    <t>171810396</t>
  </si>
  <si>
    <t>171810401</t>
  </si>
  <si>
    <t>171810028</t>
  </si>
  <si>
    <t>171810030</t>
  </si>
  <si>
    <t>171810049</t>
  </si>
  <si>
    <t>171810059</t>
  </si>
  <si>
    <t>171810075</t>
  </si>
  <si>
    <t>171810090</t>
  </si>
  <si>
    <t>171810104</t>
  </si>
  <si>
    <t>171810122</t>
  </si>
  <si>
    <t>171810181</t>
  </si>
  <si>
    <t>171810185</t>
  </si>
  <si>
    <t>171810197</t>
  </si>
  <si>
    <t>171810209</t>
  </si>
  <si>
    <t>171810210</t>
  </si>
  <si>
    <t>171810214</t>
  </si>
  <si>
    <t>171810224</t>
  </si>
  <si>
    <t>171810230</t>
  </si>
  <si>
    <t>171810244</t>
  </si>
  <si>
    <t>171810275</t>
  </si>
  <si>
    <t>171810289</t>
  </si>
  <si>
    <t>171810295</t>
  </si>
  <si>
    <t>171810302</t>
  </si>
  <si>
    <t>171810316</t>
  </si>
  <si>
    <t>171810321</t>
  </si>
  <si>
    <t>171810378</t>
  </si>
  <si>
    <t>171810383</t>
  </si>
  <si>
    <t>171810390</t>
  </si>
  <si>
    <t>171810399</t>
  </si>
  <si>
    <t>171810427</t>
  </si>
  <si>
    <t>171810429</t>
  </si>
  <si>
    <t>171810005</t>
  </si>
  <si>
    <t>171810009</t>
  </si>
  <si>
    <t>171810035</t>
  </si>
  <si>
    <t>171810048</t>
  </si>
  <si>
    <t>171810056</t>
  </si>
  <si>
    <t>171810058</t>
  </si>
  <si>
    <t>171810068</t>
  </si>
  <si>
    <t>171810069</t>
  </si>
  <si>
    <t>171810070</t>
  </si>
  <si>
    <t>171810082</t>
  </si>
  <si>
    <t>171810100</t>
  </si>
  <si>
    <t>171810102</t>
  </si>
  <si>
    <t>171810123</t>
  </si>
  <si>
    <t>171810126</t>
  </si>
  <si>
    <t>171810142</t>
  </si>
  <si>
    <t>171810152</t>
  </si>
  <si>
    <t>171810157</t>
  </si>
  <si>
    <t>171810163</t>
  </si>
  <si>
    <t>171810165</t>
  </si>
  <si>
    <t>171810216</t>
  </si>
  <si>
    <t>171810232</t>
  </si>
  <si>
    <t>171810239</t>
  </si>
  <si>
    <t>171810240</t>
  </si>
  <si>
    <t>171810329</t>
  </si>
  <si>
    <t>171810338</t>
  </si>
  <si>
    <t>171810343</t>
  </si>
  <si>
    <t>171810354</t>
  </si>
  <si>
    <t>171810373</t>
  </si>
  <si>
    <t>171810393</t>
  </si>
  <si>
    <t>171810395</t>
  </si>
  <si>
    <t>171810416</t>
  </si>
  <si>
    <t>171810419</t>
  </si>
  <si>
    <t>171810421</t>
  </si>
  <si>
    <t>171810002</t>
  </si>
  <si>
    <t>171810012</t>
  </si>
  <si>
    <t>171810029</t>
  </si>
  <si>
    <t>171810063</t>
  </si>
  <si>
    <t>171810078</t>
  </si>
  <si>
    <t>171810087</t>
  </si>
  <si>
    <t>171810097</t>
  </si>
  <si>
    <t>171810098</t>
  </si>
  <si>
    <t>171810117</t>
  </si>
  <si>
    <t>171810119</t>
  </si>
  <si>
    <t>171810131</t>
  </si>
  <si>
    <t>171810146</t>
  </si>
  <si>
    <t>171810178</t>
  </si>
  <si>
    <t>171810186</t>
  </si>
  <si>
    <t>171810195</t>
  </si>
  <si>
    <t>171810223</t>
  </si>
  <si>
    <t>171810226</t>
  </si>
  <si>
    <t>171810231</t>
  </si>
  <si>
    <t>171810251</t>
  </si>
  <si>
    <t>171810292</t>
  </si>
  <si>
    <t>171810294</t>
  </si>
  <si>
    <t>171810300</t>
  </si>
  <si>
    <t>171810313</t>
  </si>
  <si>
    <t>171810319</t>
  </si>
  <si>
    <t>171810324</t>
  </si>
  <si>
    <t>171810357</t>
  </si>
  <si>
    <t>171810360</t>
  </si>
  <si>
    <t>171810363</t>
  </si>
  <si>
    <t>171810375</t>
  </si>
  <si>
    <t>171810380</t>
  </si>
  <si>
    <t>171810384</t>
  </si>
  <si>
    <t>171810389</t>
  </si>
  <si>
    <t>171810391</t>
  </si>
  <si>
    <t>171810402</t>
  </si>
  <si>
    <t>171810403</t>
  </si>
  <si>
    <t>171810422</t>
  </si>
  <si>
    <t>171810423</t>
  </si>
  <si>
    <t>171810016</t>
  </si>
  <si>
    <t>171810018</t>
  </si>
  <si>
    <t>171810020</t>
  </si>
  <si>
    <t>171810041</t>
  </si>
  <si>
    <t>171810043</t>
  </si>
  <si>
    <t>171810046</t>
  </si>
  <si>
    <t>171810047</t>
  </si>
  <si>
    <t>171810050</t>
  </si>
  <si>
    <t>171810066</t>
  </si>
  <si>
    <t>171810072</t>
  </si>
  <si>
    <t>171810079</t>
  </si>
  <si>
    <t>171810088</t>
  </si>
  <si>
    <t>171810115</t>
  </si>
  <si>
    <t>171810128</t>
  </si>
  <si>
    <t>171810144</t>
  </si>
  <si>
    <t>171810161</t>
  </si>
  <si>
    <t>171810162</t>
  </si>
  <si>
    <t>171810167</t>
  </si>
  <si>
    <t>171810168</t>
  </si>
  <si>
    <t>171810183</t>
  </si>
  <si>
    <t>171810184</t>
  </si>
  <si>
    <t>171810198</t>
  </si>
  <si>
    <t>171810204</t>
  </si>
  <si>
    <t>171810207</t>
  </si>
  <si>
    <t>171810217</t>
  </si>
  <si>
    <t>171810218</t>
  </si>
  <si>
    <t>171810265</t>
  </si>
  <si>
    <t>171810271</t>
  </si>
  <si>
    <t>171810273</t>
  </si>
  <si>
    <t>171810285</t>
  </si>
  <si>
    <t>171810297</t>
  </si>
  <si>
    <t>171810303</t>
  </si>
  <si>
    <t>171810331</t>
  </si>
  <si>
    <t>171810353</t>
  </si>
  <si>
    <t>171810358</t>
  </si>
  <si>
    <t>171810361</t>
  </si>
  <si>
    <t>171810406</t>
  </si>
  <si>
    <t>171810006</t>
  </si>
  <si>
    <t>171810010</t>
  </si>
  <si>
    <t>171810011</t>
  </si>
  <si>
    <t>171810017</t>
  </si>
  <si>
    <t>171810034</t>
  </si>
  <si>
    <t>171810044</t>
  </si>
  <si>
    <t>171810052</t>
  </si>
  <si>
    <t>171810109</t>
  </si>
  <si>
    <t>171810121</t>
  </si>
  <si>
    <t>171810124</t>
  </si>
  <si>
    <t>171810134</t>
  </si>
  <si>
    <t>171810150</t>
  </si>
  <si>
    <t>171810153</t>
  </si>
  <si>
    <t>171810155</t>
  </si>
  <si>
    <t>171810170</t>
  </si>
  <si>
    <t>171810182</t>
  </si>
  <si>
    <t>171810191</t>
  </si>
  <si>
    <t>171810219</t>
  </si>
  <si>
    <t>171810235</t>
  </si>
  <si>
    <t>171810243</t>
  </si>
  <si>
    <t>171810266</t>
  </si>
  <si>
    <t>171810280</t>
  </si>
  <si>
    <t>171810318</t>
  </si>
  <si>
    <t>171810336</t>
  </si>
  <si>
    <t>171810350</t>
  </si>
  <si>
    <t>171810352</t>
  </si>
  <si>
    <t>171810366</t>
  </si>
  <si>
    <t>171810372</t>
  </si>
  <si>
    <t>171810379</t>
  </si>
  <si>
    <t>171810385</t>
  </si>
  <si>
    <t>171810400</t>
  </si>
  <si>
    <t>171810408</t>
  </si>
  <si>
    <t>171810425</t>
  </si>
  <si>
    <t>171810013</t>
  </si>
  <si>
    <t>171810024</t>
  </si>
  <si>
    <t>171810033</t>
  </si>
  <si>
    <t>171810038</t>
  </si>
  <si>
    <t>171810061</t>
  </si>
  <si>
    <t>171810062</t>
  </si>
  <si>
    <t>171810083</t>
  </si>
  <si>
    <t>171810084</t>
  </si>
  <si>
    <t>171810112</t>
  </si>
  <si>
    <t>171810114</t>
  </si>
  <si>
    <t>171810132</t>
  </si>
  <si>
    <t>171810136</t>
  </si>
  <si>
    <t>171810151</t>
  </si>
  <si>
    <t>171810159</t>
  </si>
  <si>
    <t>171810164</t>
  </si>
  <si>
    <t>171810200</t>
  </si>
  <si>
    <t>171810205</t>
  </si>
  <si>
    <t>171810246</t>
  </si>
  <si>
    <t>171810253</t>
  </si>
  <si>
    <t>171810262</t>
  </si>
  <si>
    <t>171810279</t>
  </si>
  <si>
    <t>171810281</t>
  </si>
  <si>
    <t>171810304</t>
  </si>
  <si>
    <t>171810305</t>
  </si>
  <si>
    <t>171810315</t>
  </si>
  <si>
    <t>171810322</t>
  </si>
  <si>
    <t>171810330</t>
  </si>
  <si>
    <t>171810335</t>
  </si>
  <si>
    <t>171810339</t>
  </si>
  <si>
    <t>171810377</t>
  </si>
  <si>
    <t>171810404</t>
  </si>
  <si>
    <t>171810428</t>
  </si>
  <si>
    <t>Laki-laki:</t>
  </si>
  <si>
    <t>Perempuan:</t>
  </si>
  <si>
    <t>Jumlah Peserta Kelas X =</t>
  </si>
  <si>
    <t>JUMLAH SELURUH PESERTA DIDIK =</t>
  </si>
  <si>
    <t>LAKI-LAKI =</t>
  </si>
  <si>
    <t>PEREMPUAN =</t>
  </si>
  <si>
    <t>REKAPITULASI JUMLAH PESERTA DIDIK</t>
  </si>
  <si>
    <t>Peserta Kelas XI =</t>
  </si>
  <si>
    <t>Peserta Kelas XII =</t>
  </si>
  <si>
    <t>NAUFAL SHAFWAN HABIBI</t>
  </si>
  <si>
    <t>FAJAR ROHMAN</t>
  </si>
  <si>
    <t>FAQIH ALIYYAH HAQ</t>
  </si>
  <si>
    <t>YOGA SUTRISNA</t>
  </si>
  <si>
    <t>YUDISTIRA</t>
  </si>
  <si>
    <t>NURBAEDAH</t>
  </si>
  <si>
    <t>SUTANDI</t>
  </si>
  <si>
    <t>YULIANTI</t>
  </si>
  <si>
    <t>TITIN</t>
  </si>
  <si>
    <t>TRISNO</t>
  </si>
  <si>
    <t>KIKI</t>
  </si>
  <si>
    <t>SEVIA</t>
  </si>
  <si>
    <t>PUJA</t>
  </si>
  <si>
    <t>RAMDANI</t>
  </si>
  <si>
    <t>NOVIANTI</t>
  </si>
  <si>
    <t>KUSTIADI</t>
  </si>
  <si>
    <t>LASTRI</t>
  </si>
  <si>
    <t>KUSTIANA</t>
  </si>
  <si>
    <t>NURHAENI</t>
  </si>
  <si>
    <t>MIPA</t>
  </si>
  <si>
    <t xml:space="preserve">JUMLAH </t>
  </si>
  <si>
    <t>IPS</t>
  </si>
  <si>
    <t>JUMLAH</t>
  </si>
  <si>
    <t>CINTA AIRUL BELN</t>
  </si>
  <si>
    <t>ADIT ZAELANI</t>
  </si>
  <si>
    <t>AHMAD SAEPUL M</t>
  </si>
  <si>
    <t>EKA FEBRIANSYAH</t>
  </si>
  <si>
    <t>CEP DANI</t>
  </si>
  <si>
    <t>NESYA APRILA</t>
  </si>
  <si>
    <t>NURAENI</t>
  </si>
  <si>
    <t>RENALDI</t>
  </si>
  <si>
    <t xml:space="preserve">SOPIAN </t>
  </si>
  <si>
    <t>AQSAL NUR HAKIM</t>
  </si>
  <si>
    <t>ALFISYAR HERDIFANI</t>
  </si>
  <si>
    <t>ASTI NUR HIDAYATI</t>
  </si>
  <si>
    <t>FIQRI HAIKAL</t>
  </si>
  <si>
    <t>GERALD FANJI PRAYUDHA</t>
  </si>
  <si>
    <t>PRIMA ANANDA NURFADHILAH</t>
  </si>
  <si>
    <t>RICKY MUHAMMAD SUBAGJA</t>
  </si>
  <si>
    <t>TENY YULIANI</t>
  </si>
  <si>
    <t>AGUS PRIYATNA</t>
  </si>
  <si>
    <t>AREFAH SHOFIHATUL QOLBY</t>
  </si>
  <si>
    <t>AYU YUNIRA PANGESTI</t>
  </si>
  <si>
    <t>SITI ASYAH NURHAMIDAH</t>
  </si>
  <si>
    <t>SIDIK ALI MASRI WIBISANA</t>
  </si>
  <si>
    <t>FIRDA FAUZIAH</t>
  </si>
  <si>
    <t>IQLIMA NURADZANI SETIADI</t>
  </si>
  <si>
    <t>MUHAMMAD RAFLI FIRDAUS</t>
  </si>
  <si>
    <t>SHOFIYAH KALTSUM</t>
  </si>
  <si>
    <t>DANDI WARDIYANA</t>
  </si>
  <si>
    <t>HANDRI HANDIANSYAH</t>
  </si>
  <si>
    <t>SINDY SIYAMI</t>
  </si>
  <si>
    <t>AYU DINANGRIT</t>
  </si>
  <si>
    <t>BILQIS GINA MADANI</t>
  </si>
  <si>
    <t>DEDE FATUROHMAN</t>
  </si>
  <si>
    <t>FAISAL ABDUL ROZAK</t>
  </si>
  <si>
    <t>MOH. ANGGI SAPUTRA</t>
  </si>
  <si>
    <t>REGITA WIDIA CAHYANI</t>
  </si>
  <si>
    <t>RIAN ARDIANA</t>
  </si>
  <si>
    <t>RIZKY FADILLAH</t>
  </si>
  <si>
    <t>SILVA FASYA NABILAH</t>
  </si>
  <si>
    <t>TIA NURFADILLAH</t>
  </si>
  <si>
    <t>ELISABET OLIVIA TISSY LESTARI SINAGA</t>
  </si>
  <si>
    <t>ERNA AFRIANI</t>
  </si>
  <si>
    <t>NADIA RIMA DIYANTI</t>
  </si>
  <si>
    <t>RISKI RESTU NUR IKHSAN</t>
  </si>
  <si>
    <t>SITI ANNISA FITRIANI</t>
  </si>
  <si>
    <t>TRIANSYAH AMARULLAH AHMAD PRAYOGA</t>
  </si>
  <si>
    <t>AMELIA APRILIANTI</t>
  </si>
  <si>
    <t>KENDY JULIANTO</t>
  </si>
  <si>
    <t>NADYA RIZKI UTAMI</t>
  </si>
  <si>
    <t>ANISA RISTI FAUZIYYAH</t>
  </si>
  <si>
    <t>ASEP WANDI JUNIAR</t>
  </si>
  <si>
    <t>ASYIFA NUR HUMAIDA</t>
  </si>
  <si>
    <t>GALUH HERLINA HARJANEGARA</t>
  </si>
  <si>
    <t>MUHAMMAD NOER ARIP</t>
  </si>
  <si>
    <t>MOCHAMAD AKHSAN ARYAGUNA</t>
  </si>
  <si>
    <t>RENI RIYANTI</t>
  </si>
  <si>
    <t>RIDHWAN AHMAD FAUZI</t>
  </si>
  <si>
    <t>SRI RAHAYU RIZAWANTI</t>
  </si>
  <si>
    <t>FAN FAN FARIHU FAHUROH</t>
  </si>
  <si>
    <t>SILVIA RAHMAWATI</t>
  </si>
  <si>
    <t>WILDA SIMANJUNTAK</t>
  </si>
  <si>
    <t>ZIDAN ABDUL AZIS HAMDANI</t>
  </si>
  <si>
    <t>INSY GIFARI</t>
  </si>
  <si>
    <t>YOGI PAHWA KHOERUN</t>
  </si>
  <si>
    <t>AZHAR MAULANA HAKIKI</t>
  </si>
  <si>
    <t>SEPHIA NUR AZIZAH</t>
  </si>
  <si>
    <t>AS-SYIFA NURBAITI KUSUMAH</t>
  </si>
  <si>
    <t>DIMAS HADY PRATAMA</t>
  </si>
  <si>
    <t>FERY HERYADI</t>
  </si>
  <si>
    <t>M. HISSYAM FAHREZI</t>
  </si>
  <si>
    <t>RIFKI FAUJI FADILAH</t>
  </si>
  <si>
    <t>YUDY RIPALDY</t>
  </si>
  <si>
    <t>AZENG DARMAWATI</t>
  </si>
  <si>
    <t>ANNISSA SOLIHAT</t>
  </si>
  <si>
    <t>REGINA DEWI GUNTARDI</t>
  </si>
  <si>
    <t>REFANSA ADITYA</t>
  </si>
  <si>
    <t>SILVI PARERA</t>
  </si>
  <si>
    <t>AGNESA NURRIZQI</t>
  </si>
  <si>
    <t>HELMALIA PUTRI</t>
  </si>
  <si>
    <t>ARYA JERICKO</t>
  </si>
  <si>
    <t>ASEP ROHMAT</t>
  </si>
  <si>
    <t>MIRAWWATI</t>
  </si>
  <si>
    <t>RIKI KRISWARDANI</t>
  </si>
  <si>
    <t>NENG SHELY MULYATI</t>
  </si>
  <si>
    <t>ALFINA ANGGRAENI</t>
  </si>
  <si>
    <t>AZHAR IMADUDDIN</t>
  </si>
  <si>
    <t>FATIH ADDIFA</t>
  </si>
  <si>
    <t>FITRI RAYA KUSTINA</t>
  </si>
  <si>
    <t>PUTRI MAHARANI AGUSTINA</t>
  </si>
  <si>
    <t>SITI NURHASANAH</t>
  </si>
  <si>
    <t>LIRA THANIA APRILIANA</t>
  </si>
  <si>
    <t>RIZAL RAMDANI</t>
  </si>
  <si>
    <t>MUHAMMAD HANIF ARIFIANSYAH</t>
  </si>
  <si>
    <t>NABILA ILMI ATHTHORIQ</t>
  </si>
  <si>
    <t>RAISYA NUR ROKHMAH</t>
  </si>
  <si>
    <t>RUDY NURRAHMAN</t>
  </si>
  <si>
    <t>YUDA GRENADA SETIAWAN</t>
  </si>
  <si>
    <t>TITAN TAUFIQURRAHMAN SHIDA SUGIYANTO</t>
  </si>
  <si>
    <t>12A</t>
  </si>
  <si>
    <t>12B</t>
  </si>
  <si>
    <t>ADITYA MOHAMMAD KAHFI</t>
  </si>
  <si>
    <t>ADAM DARMAWAN</t>
  </si>
  <si>
    <t>ANISA NAZWA HERDIA</t>
  </si>
  <si>
    <t>AZIS MUSTAQIM</t>
  </si>
  <si>
    <t>KEYSA SALSA YUSSILAWATI</t>
  </si>
  <si>
    <t>M. FIRMANSYAH</t>
  </si>
  <si>
    <t>M. MUKLIS</t>
  </si>
  <si>
    <t>SAPITRI</t>
  </si>
  <si>
    <t>SYAIRA RAHMA AULIA</t>
  </si>
  <si>
    <t>CANTIKA NAZIFAH SALSABILA</t>
  </si>
  <si>
    <t>IQBAL GANDA SAPUTRA</t>
  </si>
  <si>
    <t>MOHAMAD KRISNA ANDIKA</t>
  </si>
  <si>
    <t>MOHAMMAD RAFLY FARRAZS</t>
  </si>
  <si>
    <t>SISKA HERFINA</t>
  </si>
  <si>
    <t>ZEIN AZIZ FARHANI</t>
  </si>
  <si>
    <t>MELYANI FADILLAWATI</t>
  </si>
  <si>
    <t>WIDYASTUTI</t>
  </si>
  <si>
    <t>ELLSY RACHMA WULANSARI</t>
  </si>
  <si>
    <t>Orang</t>
  </si>
  <si>
    <t>AJENG FITRI YANI</t>
  </si>
  <si>
    <t>MUHAMAD YOKI PRATAMA</t>
  </si>
  <si>
    <t>NOPA NOPIANTI NURIMAN</t>
  </si>
  <si>
    <t>SITI PATONAH</t>
  </si>
  <si>
    <t>161712B</t>
  </si>
  <si>
    <t>161712A</t>
  </si>
  <si>
    <t>AMIRA RIDZKY</t>
  </si>
  <si>
    <t>MUHAMAD RENALDI</t>
  </si>
  <si>
    <t>BELLA GUNAWAN AKBAR</t>
  </si>
  <si>
    <t>FUJIANTO RAMADHAN</t>
  </si>
  <si>
    <t>SITI RINA OKTAVIANI</t>
  </si>
  <si>
    <t>TANTRI FATIMAH</t>
  </si>
  <si>
    <t>YUSUF AMARULLOH</t>
  </si>
  <si>
    <t>12C</t>
  </si>
  <si>
    <t>PUTRI DEWI LESTARI</t>
  </si>
  <si>
    <t>MUHAMAD IRFAN</t>
  </si>
  <si>
    <t>DITA WULAN MULYANI</t>
  </si>
  <si>
    <t>12D</t>
  </si>
  <si>
    <t>LUSI AMANDA ARIPIN</t>
  </si>
  <si>
    <t>IRA TANIA</t>
  </si>
  <si>
    <t>ESSI SUSANTI, S.Pd.</t>
  </si>
  <si>
    <t>RAHNO SUCHARSONO, S.Pd.</t>
  </si>
  <si>
    <t>Drs. AHMAD RANA S.</t>
  </si>
  <si>
    <t>Drs. JAJANG SUDARMAN</t>
  </si>
  <si>
    <t>Drs. DEDI RUKMANA M.</t>
  </si>
  <si>
    <t>KOKOM KOMAYA, S.Pd.</t>
  </si>
  <si>
    <t>ENJANG WIJAKSANA, S.Pd.</t>
  </si>
  <si>
    <t>AZHAR ABDUL ROHIMAN</t>
  </si>
  <si>
    <t>MUHAMAD RASYID</t>
  </si>
  <si>
    <t>LANI INDRIYANI</t>
  </si>
  <si>
    <t>ALFAN ARDIANSYAH</t>
  </si>
  <si>
    <t>RIAN AUDRIE SELVIANA</t>
  </si>
  <si>
    <t>MUHAMAD ARIFIN ILHAM</t>
  </si>
  <si>
    <t>171810004</t>
  </si>
  <si>
    <t>171810007</t>
  </si>
  <si>
    <t>171810014</t>
  </si>
  <si>
    <t>171810040</t>
  </si>
  <si>
    <t>171810057</t>
  </si>
  <si>
    <t>171810101</t>
  </si>
  <si>
    <t>171810110</t>
  </si>
  <si>
    <t>171810169</t>
  </si>
  <si>
    <t>171810187</t>
  </si>
  <si>
    <t>171810229</t>
  </si>
  <si>
    <t>171810249</t>
  </si>
  <si>
    <t>171810317</t>
  </si>
  <si>
    <t>171810341</t>
  </si>
  <si>
    <t>171810376</t>
  </si>
  <si>
    <t>AMANDA PRASTALIA SUHERMAN</t>
  </si>
  <si>
    <t>MOCHAMAD TAUFIK SEPTIAN WIJAYA</t>
  </si>
  <si>
    <t>IKHSAN AL LATIF</t>
  </si>
  <si>
    <t>DINDA SHOFIA MUSTIKA</t>
  </si>
  <si>
    <t>BANDERA MUHAMAD ALATIF</t>
  </si>
  <si>
    <t>MUHAMAD RAMDHAN</t>
  </si>
  <si>
    <t>GHINA ROZA FAUZIYYAH BILQIIS</t>
  </si>
  <si>
    <t>KATRIN MARSELLY</t>
  </si>
  <si>
    <t>SILVIA MAULIDA ADZKARI</t>
  </si>
  <si>
    <t>ACEP SUTRIYADI</t>
  </si>
  <si>
    <t>ARMANDA MUHAMMAD DIRANTA PUTRA</t>
  </si>
  <si>
    <t>RIFKY NAUVAL NURDIANSYAH PERMANA</t>
  </si>
  <si>
    <t>KHOIRUNISA SITI NURDINI</t>
  </si>
  <si>
    <t>MOHAMMAD RIZIQ FADILLAH</t>
  </si>
  <si>
    <t>SESILLIA PRATIWI DEWI</t>
  </si>
  <si>
    <t>RENA OKTAVIANI</t>
  </si>
  <si>
    <t>NURUL NOVIA ARDHYANI PURNAMA</t>
  </si>
  <si>
    <t>SETIAWAN</t>
  </si>
  <si>
    <t>RIKO ALFIANSYAH</t>
  </si>
  <si>
    <t>MOCH SYAHRUL RAMDHANI HERMAN</t>
  </si>
  <si>
    <t>171810b</t>
  </si>
  <si>
    <t>WIJIYANTI UTAMI</t>
  </si>
  <si>
    <t>171810</t>
  </si>
  <si>
    <t>ALAN MAULANA</t>
  </si>
  <si>
    <t>ZAENAL MUTTAQIN</t>
  </si>
  <si>
    <t>INDRIANI SAWIYAH</t>
  </si>
  <si>
    <t>TAHUN PELAJARAN 2018/2019</t>
  </si>
  <si>
    <t>X IPS-6</t>
  </si>
  <si>
    <t>Banjaran,   Juli 2018</t>
  </si>
  <si>
    <t>Kepala Sekolah,</t>
  </si>
  <si>
    <t>Dra, Hj. Happy Mariana, M.Si.</t>
  </si>
  <si>
    <t>XII MIPA-5</t>
  </si>
  <si>
    <t>XII IPS-4</t>
  </si>
  <si>
    <t>XI MIPA-6</t>
  </si>
  <si>
    <t>XI IPS-5</t>
  </si>
  <si>
    <t>XI MIPA-7</t>
  </si>
  <si>
    <t>XI  MIPA-4</t>
  </si>
  <si>
    <t>XI  MIPA-5</t>
  </si>
  <si>
    <t>XI  IPS-2</t>
  </si>
  <si>
    <t>XI  IPS-4</t>
  </si>
  <si>
    <t>171810452</t>
  </si>
  <si>
    <t>AKMAL ADITYA R.</t>
  </si>
  <si>
    <t>ANNISA RIDZKYA YULIANTY</t>
  </si>
  <si>
    <t>TYSHA VALENTINA</t>
  </si>
  <si>
    <t>SANIYAH ALYA VERONISA</t>
  </si>
  <si>
    <t>CHANDRA FEBRIANSYAH</t>
  </si>
  <si>
    <t>DIAN NURFITRIANI</t>
  </si>
  <si>
    <t>EVITA OKTAVIANI</t>
  </si>
  <si>
    <t>MUKTI WIRANATA</t>
  </si>
  <si>
    <t>NENG KARSILA</t>
  </si>
  <si>
    <t>PUTRI DINA MARTIANA SUTISNA</t>
  </si>
  <si>
    <t>SINTIA WAHYUNI</t>
  </si>
  <si>
    <t>ALPIANI LESTARI</t>
  </si>
  <si>
    <t>FAISAL MUHAMAD GHANI</t>
  </si>
  <si>
    <t>171810451</t>
  </si>
  <si>
    <t>Dra. Hj. Neni Cefridayani H.</t>
  </si>
  <si>
    <t>Dra. Hj. Yeti Kurniati</t>
  </si>
  <si>
    <t>Hilman Fauzi, S.Pd.</t>
  </si>
  <si>
    <t>Iwan Hermawan, S.Pd.</t>
  </si>
  <si>
    <t>Ervina, S.Pd.</t>
  </si>
  <si>
    <t>Siti Aissiyah Agustini, S.Pd.</t>
  </si>
  <si>
    <t>Yuyus Yustiana, S.Pd.</t>
  </si>
  <si>
    <t>Rina Dasyani,S.Pd.</t>
  </si>
  <si>
    <t>Euis Kartini, S.Pd.</t>
  </si>
  <si>
    <t>Setyawati, S.Pd.</t>
  </si>
  <si>
    <t>Yanti, S.Pd.</t>
  </si>
  <si>
    <t>Rina Marlia Dewi, S.Pd.</t>
  </si>
  <si>
    <t>Drs. Ahmad Rana Sutisna</t>
  </si>
  <si>
    <t>Euis Sumarni, S.Pd.</t>
  </si>
  <si>
    <t>Drs. Jajang Sudarman</t>
  </si>
  <si>
    <t>Dra. Rd. Ida Farida</t>
  </si>
  <si>
    <t>Essi Susanti, S.Pd.</t>
  </si>
  <si>
    <t>Enjang Wijaksana, S.Pd.</t>
  </si>
  <si>
    <t>Drs. Dedi Rukmana Mansyur</t>
  </si>
  <si>
    <t>Lia Nurliawati, S.Ag.</t>
  </si>
  <si>
    <t>Kokom Komaya, S.Pd.</t>
  </si>
  <si>
    <t>AKBAR BAEHAQI PERMADI</t>
  </si>
  <si>
    <t>ADILLA AMELIA PUTRI</t>
  </si>
  <si>
    <t>ADITYA MAULANA RIFKIA</t>
  </si>
  <si>
    <t>AFKAR RIZKY HIDAYAT</t>
  </si>
  <si>
    <t>AHMAD SADEWA</t>
  </si>
  <si>
    <t>AHMAD SETIAWAN</t>
  </si>
  <si>
    <t xml:space="preserve">ASRIL FAISAL </t>
  </si>
  <si>
    <t>BINTANG APRILIA</t>
  </si>
  <si>
    <t>DAMAR KUSUMA R.</t>
  </si>
  <si>
    <t>DANI SUPRIATNA</t>
  </si>
  <si>
    <t>DESTIA DWI PUTRI</t>
  </si>
  <si>
    <t>DINI CAHYANI</t>
  </si>
  <si>
    <t>DINI NURAENI</t>
  </si>
  <si>
    <t>ELSYA NURVITA ROMDONA</t>
  </si>
  <si>
    <t>ENENG ITA AMELIA</t>
  </si>
  <si>
    <t>FUADI RAMADAN</t>
  </si>
  <si>
    <t>HENRISON SIMBOLON</t>
  </si>
  <si>
    <t>ILHAM RAMADHAN</t>
  </si>
  <si>
    <t>ILYAS IBNU HAJAR</t>
  </si>
  <si>
    <t>INDRI ANDRIANI</t>
  </si>
  <si>
    <t xml:space="preserve">KEVIN TERSNA APRILIAN </t>
  </si>
  <si>
    <t xml:space="preserve">KRISTIN APRILIAN </t>
  </si>
  <si>
    <t>NABILA SALSA BILA</t>
  </si>
  <si>
    <t>NETI FEBRIANTI</t>
  </si>
  <si>
    <t>NOVA AGUSTINA</t>
  </si>
  <si>
    <t>RAIHAN GILANG RAMADHAN</t>
  </si>
  <si>
    <t>RIDA DAMAYANTI</t>
  </si>
  <si>
    <t>RINA NATALYA DARYANA</t>
  </si>
  <si>
    <t>RISMA AULIA</t>
  </si>
  <si>
    <t>SYIFA NURFADILAH</t>
  </si>
  <si>
    <t>TIARA CITRA RAHAYU</t>
  </si>
  <si>
    <t>TRISNA YULIANTI</t>
  </si>
  <si>
    <t>WINDY WIDYAWATI</t>
  </si>
  <si>
    <t>YOGA MUHAMAD RIZKY</t>
  </si>
  <si>
    <t xml:space="preserve">YOLLA PUSPITA </t>
  </si>
  <si>
    <t>YUSI NAILURAHMI ANGGRAENI</t>
  </si>
  <si>
    <t>A. WILDAN ARIP R.</t>
  </si>
  <si>
    <t>AA RIDWAN FAUZI</t>
  </si>
  <si>
    <t>ADI PUTRA LEIHITU IHA</t>
  </si>
  <si>
    <t>AHMAD NUGRAHA</t>
  </si>
  <si>
    <t>ALMA ULA NADIYA</t>
  </si>
  <si>
    <t>ANDRIYANI RAHMAWATI</t>
  </si>
  <si>
    <t>ANGGITA MAOLANI D PUTRI</t>
  </si>
  <si>
    <t>DELA SONIA</t>
  </si>
  <si>
    <t>DHEA SABRINA DWI OKTAVIA</t>
  </si>
  <si>
    <t>EKA SHIFA SANTIKA</t>
  </si>
  <si>
    <t>ELVIRA DWI AMANATIN</t>
  </si>
  <si>
    <t>FADHLIKA THORIQ AL KAUTSAR</t>
  </si>
  <si>
    <t>FITRI SRI MULYANI</t>
  </si>
  <si>
    <t>GERI FIKRIANTO</t>
  </si>
  <si>
    <t>HARYO DIPLOMAT</t>
  </si>
  <si>
    <t>IHSAN RIZKI FADILAH PUTRA</t>
  </si>
  <si>
    <t>LANNY NUR AFIFAH</t>
  </si>
  <si>
    <t>LINGGAR  PURNAMA PUTRA</t>
  </si>
  <si>
    <t>LUTFIAH NURUH HIKMAH</t>
  </si>
  <si>
    <t>NABILA SEPHIANI</t>
  </si>
  <si>
    <t>NINA RATNASARI</t>
  </si>
  <si>
    <t>NIVA SITI NURLATIFAH</t>
  </si>
  <si>
    <t>OGI AGUSTINA</t>
  </si>
  <si>
    <t>RAHMAN HAKIM AUZA</t>
  </si>
  <si>
    <t>RHEINA AULIYA SUTISNA</t>
  </si>
  <si>
    <t>RIFA PUTRI ANUGRAH</t>
  </si>
  <si>
    <t>RINDAM UTAMI RUSTINA</t>
  </si>
  <si>
    <t>RISMA DEPA YULIANAWATI</t>
  </si>
  <si>
    <t>ROSA RAHMADINI</t>
  </si>
  <si>
    <t>SALSA HERMAWATI</t>
  </si>
  <si>
    <t>SITI JULAEHA WULANDINI</t>
  </si>
  <si>
    <t>TEGUH FATUR ROHMAN</t>
  </si>
  <si>
    <t>WAHYU GINANJAR</t>
  </si>
  <si>
    <t>YESI APRIANI</t>
  </si>
  <si>
    <t>ADIT MIIFTAHUL FAUZI</t>
  </si>
  <si>
    <t>AHMAD RIZKQI TAZILA</t>
  </si>
  <si>
    <t>ARIS SUPRATMAN</t>
  </si>
  <si>
    <t>ASTRI MEINA SUNDARI</t>
  </si>
  <si>
    <t>BELA OKTAVIANI</t>
  </si>
  <si>
    <t>CUCUN CUNAYA</t>
  </si>
  <si>
    <t>DANDI SUPRIYADI MASRI</t>
  </si>
  <si>
    <t>DEMILA SEPTRIANI ACHMAD</t>
  </si>
  <si>
    <t>DENNY ZAENAL MUHHAROM</t>
  </si>
  <si>
    <t>ELSA TIARA</t>
  </si>
  <si>
    <t>FITRI NUR RIZKI</t>
  </si>
  <si>
    <t>GIA MUSTIKA</t>
  </si>
  <si>
    <t>GISNI TRI MELYANI</t>
  </si>
  <si>
    <t>INVO KAVIT ELMARIANA</t>
  </si>
  <si>
    <t>JESSYCA PUSPITASARY</t>
  </si>
  <si>
    <t>MELANIE RAHMI SHOLEHAT</t>
  </si>
  <si>
    <t>MIUGIA ABDUL KHOLIQ</t>
  </si>
  <si>
    <t>MUHAMAD AKBAR ANDHIKA</t>
  </si>
  <si>
    <t>NITA AMELIA</t>
  </si>
  <si>
    <t>NOVA SOLIHIN</t>
  </si>
  <si>
    <t>RAFAEL VAN BASTIAN SIMANJUNTAK</t>
  </si>
  <si>
    <t>RAY AGENG ARYA WIJAYA</t>
  </si>
  <si>
    <t>REGINA DEISTY FITRIANA</t>
  </si>
  <si>
    <t>REZA NURDIANSYAH</t>
  </si>
  <si>
    <t>RIAN RAMADHAN</t>
  </si>
  <si>
    <t>RIVANGGI NAURA</t>
  </si>
  <si>
    <t>SENNY INDRIANI</t>
  </si>
  <si>
    <t>SITI ROSMIATI</t>
  </si>
  <si>
    <t>TANIA NUR AULIA</t>
  </si>
  <si>
    <t>VINI SEPTIANI</t>
  </si>
  <si>
    <t>WINDAWATI</t>
  </si>
  <si>
    <t>WINDI AJENG LAKSMINI</t>
  </si>
  <si>
    <t>WINDY ANISA</t>
  </si>
  <si>
    <t>ZIDAN ERLANGGA</t>
  </si>
  <si>
    <t>AJI TEGUH PRAKOSO</t>
  </si>
  <si>
    <t>ANDINI MARYANA MARLAN</t>
  </si>
  <si>
    <t>ARDI SETIWAN</t>
  </si>
  <si>
    <t>ASEP SAEPULOH</t>
  </si>
  <si>
    <t>AUDIA DERMAWAN</t>
  </si>
  <si>
    <t>DANU NURJAMAN</t>
  </si>
  <si>
    <t>DE AJENG MEIDIYAN RISKA SAPUTRI</t>
  </si>
  <si>
    <t>DINAN HAFIYYAN GHANI</t>
  </si>
  <si>
    <t>ELSA AMELIA</t>
  </si>
  <si>
    <t>FIRZI ACHMAD MUHFAREJI</t>
  </si>
  <si>
    <t>FITRI NURAENI</t>
  </si>
  <si>
    <t>GAHTAN RIZQI RIANA</t>
  </si>
  <si>
    <t>GHIFARI FATAH HAMID</t>
  </si>
  <si>
    <t>GILANG YUDA PRATAMA</t>
  </si>
  <si>
    <t>HUWAN WAN NUR AHMAD</t>
  </si>
  <si>
    <t>IMELDA KHARISMA PUTRI</t>
  </si>
  <si>
    <t>LUKY SETIAWAN</t>
  </si>
  <si>
    <t>LUTFI NUROHMANIA AZIZAH</t>
  </si>
  <si>
    <t>M. ILHAN RAMADHAN</t>
  </si>
  <si>
    <t>MISEU FADILAH AGUSTIANI</t>
  </si>
  <si>
    <t>MOHAMAD DIAZ JULISTIANDI</t>
  </si>
  <si>
    <t>NINA KARINA</t>
  </si>
  <si>
    <t>NOVA BURHANI</t>
  </si>
  <si>
    <t>OKTA DWIYANTI</t>
  </si>
  <si>
    <t>RAFHAEL ANGGIAT  TAMBUNAN</t>
  </si>
  <si>
    <t>REZA FARDIAN AGUNG</t>
  </si>
  <si>
    <t>RINA WILYANTI</t>
  </si>
  <si>
    <t xml:space="preserve">RISMA WATI </t>
  </si>
  <si>
    <t>SANIYAH NISRINA</t>
  </si>
  <si>
    <t>SEPTIANI DEWI</t>
  </si>
  <si>
    <t>SEVIA SETIANI</t>
  </si>
  <si>
    <t>SHAQILLA SEPTIA DEWI</t>
  </si>
  <si>
    <t>SITI NUR LIASTARI</t>
  </si>
  <si>
    <t>TIA PUTRI PASARIBU</t>
  </si>
  <si>
    <t>YULLY</t>
  </si>
  <si>
    <t>AGNES PRASTICA ALFADIA HIDAYAT</t>
  </si>
  <si>
    <t>ANNISA NURROHMAH</t>
  </si>
  <si>
    <t>ARIF MUSTOFA AL FARUQI</t>
  </si>
  <si>
    <t>ARYANA TRI ANDRIYANI</t>
  </si>
  <si>
    <t>ASTO PANGERTI WIJANARKO</t>
  </si>
  <si>
    <t>CALISTA FORTUNA BAQA</t>
  </si>
  <si>
    <t>DEA ROHMAWATI</t>
  </si>
  <si>
    <t>DICKY RIZALDI ARSY</t>
  </si>
  <si>
    <t>ELSHA OCHTAVIANI</t>
  </si>
  <si>
    <t>ERLIAN SEPTYANTI</t>
  </si>
  <si>
    <t>GLADIS AYUNI GUNAWAN</t>
  </si>
  <si>
    <t>HENDI KURNIAWAN</t>
  </si>
  <si>
    <t>JIBRAN HERDIANA</t>
  </si>
  <si>
    <t>MAHARINI HARDIYANTI</t>
  </si>
  <si>
    <t>MAUDY MUDIARTI</t>
  </si>
  <si>
    <t>MILA NUR AFIFAH</t>
  </si>
  <si>
    <t>MOHAMAD YUSUF BUDIMAN</t>
  </si>
  <si>
    <t>NATASYA HUTAMI</t>
  </si>
  <si>
    <t>PUTRI ARVI SITI NURPADILLAH</t>
  </si>
  <si>
    <t>QELVIN RIZKA AFRIYANI</t>
  </si>
  <si>
    <t>RANTI RAHMAWATI</t>
  </si>
  <si>
    <t>REIVA PUTRI LEONY</t>
  </si>
  <si>
    <t>RENDI RAMDHANI</t>
  </si>
  <si>
    <t>RESTI SITI MULYANI</t>
  </si>
  <si>
    <t>RIJAL HERDIANSYAH</t>
  </si>
  <si>
    <t>RINSA ALFIHANITA</t>
  </si>
  <si>
    <t>RISKA ROSMAWATI</t>
  </si>
  <si>
    <t>SALSA AFIFAH NURMUFIDAH</t>
  </si>
  <si>
    <t xml:space="preserve">SYAHRUL KAMALUDIN </t>
  </si>
  <si>
    <t>TRESNA FITRIANA</t>
  </si>
  <si>
    <t>TRIYA FITRIYANI</t>
  </si>
  <si>
    <t>ANDRE ANDRIAN</t>
  </si>
  <si>
    <t>ANGGA WIJAYA</t>
  </si>
  <si>
    <t>AULIA SEPTIANI</t>
  </si>
  <si>
    <t>DELLA PUSPITASARI</t>
  </si>
  <si>
    <t>ECHA WULANDARI</t>
  </si>
  <si>
    <t>ELMA ULTIMA NADIYA</t>
  </si>
  <si>
    <t>EVA TIFLATAH</t>
  </si>
  <si>
    <t>FAUZY ARDIANSYAH</t>
  </si>
  <si>
    <t>FEBY SIXTEEN MEILANY</t>
  </si>
  <si>
    <t>GALIH FIRMANSYAH</t>
  </si>
  <si>
    <t>GINA PERMATA</t>
  </si>
  <si>
    <t>HENDI RIADI</t>
  </si>
  <si>
    <t>IRANI PRATIWI</t>
  </si>
  <si>
    <t>KADYLA KUSNADI PUTRI</t>
  </si>
  <si>
    <t>M. SUTAN NURCAHYA</t>
  </si>
  <si>
    <t>M.FARHAN SEPTIAN</t>
  </si>
  <si>
    <t>MOCH. FIQRI RHAMDANI</t>
  </si>
  <si>
    <t>NOPIANI PUTRI</t>
  </si>
  <si>
    <t>PANTRI LEONI</t>
  </si>
  <si>
    <t>POPPY RIZKY NURFAUZIYAH</t>
  </si>
  <si>
    <t>PUTRI UTAMI LESTARI</t>
  </si>
  <si>
    <t>RANDI OKTAVIANA</t>
  </si>
  <si>
    <t>RINA MARSELIS</t>
  </si>
  <si>
    <t>RIZKI NOVA WIGUNA</t>
  </si>
  <si>
    <t>SENI RAHMA PUTRI</t>
  </si>
  <si>
    <t>SEPTIAN GUNAWAN</t>
  </si>
  <si>
    <t>SISMA FIJRIANTI</t>
  </si>
  <si>
    <t>SRI APRILIANTI</t>
  </si>
  <si>
    <t>SUSI NURAENI</t>
  </si>
  <si>
    <t>SYIFA APRIANI</t>
  </si>
  <si>
    <t>TIAN ADRIAN</t>
  </si>
  <si>
    <t>YESA NURRIFKA ARNETIA</t>
  </si>
  <si>
    <t>ZIDAN RIZKY SYAHPUTRA</t>
  </si>
  <si>
    <t>DASTIN AGUSTIAN</t>
  </si>
  <si>
    <t>DANI MULAYANA</t>
  </si>
  <si>
    <t>DASTIN ERLANGGA</t>
  </si>
  <si>
    <t>DESI PURWITASARI</t>
  </si>
  <si>
    <t>DEVI PUSPITASARI</t>
  </si>
  <si>
    <t>EGI PRASETIA AGUSTINA</t>
  </si>
  <si>
    <t>ENDANG FARIDA</t>
  </si>
  <si>
    <t>ESA BERRY RICARDO</t>
  </si>
  <si>
    <t>FANNY</t>
  </si>
  <si>
    <t>INA KARLINA</t>
  </si>
  <si>
    <t>IQBAL ARDIANSYAH</t>
  </si>
  <si>
    <t>KAMILA KHOIRUNNISA</t>
  </si>
  <si>
    <t>M. NICORIANSYAH FUDRIKA</t>
  </si>
  <si>
    <t>M. RIZAL AZIZ</t>
  </si>
  <si>
    <t>M. ROFI HANDANI</t>
  </si>
  <si>
    <t>MOHAMAD ALIF PRAMESTIA</t>
  </si>
  <si>
    <t>MUHAMAD RIZAL F</t>
  </si>
  <si>
    <t>MUHAMAD RIZKIANA</t>
  </si>
  <si>
    <t>MUHAMMAD FIRMAN KHOER MUHLIS</t>
  </si>
  <si>
    <t>MUHAMMAD RIZKI SAHPUTRA</t>
  </si>
  <si>
    <t>NADA AFIFAH RAHMI</t>
  </si>
  <si>
    <t>PAJAR PAUZI RAHMAN</t>
  </si>
  <si>
    <t>RACHMAN ALDIANSYAH</t>
  </si>
  <si>
    <t>RANDI SAEPUL</t>
  </si>
  <si>
    <t>RD. SITI JUWARIAH MARIAM</t>
  </si>
  <si>
    <t>RIFKI PURWANTO</t>
  </si>
  <si>
    <t>RINI NURMILAYANTI</t>
  </si>
  <si>
    <t>SALSA LUSIANA</t>
  </si>
  <si>
    <t>SHAHIDAH NUR FADILLAH</t>
  </si>
  <si>
    <t>TIARA FITRIANI</t>
  </si>
  <si>
    <t>VIRGIAWAN LISTANTO</t>
  </si>
  <si>
    <t>WANDI BAGASKARA</t>
  </si>
  <si>
    <t>WIDIYA RAHAYU</t>
  </si>
  <si>
    <t>ZAHRA ZAHIRAH</t>
  </si>
  <si>
    <t>ZIKRA MAULANA S</t>
  </si>
  <si>
    <t>ADNAN NURHAPIZ</t>
  </si>
  <si>
    <t>ALRAFFI SAGA RAMADHAN</t>
  </si>
  <si>
    <t>AMELIA PURNAMASARI</t>
  </si>
  <si>
    <t>ANDRE TEGAR ALAMSYAH ZAENUDIN</t>
  </si>
  <si>
    <t>ANI ANGGRAENI</t>
  </si>
  <si>
    <t>DELFI YULIA FAUZIAH</t>
  </si>
  <si>
    <t>DESTI PERTIWI</t>
  </si>
  <si>
    <t>DIMAS ARDIANA KUSNANDI</t>
  </si>
  <si>
    <t>DINI KARTINI</t>
  </si>
  <si>
    <t>ERNA FEBRIANTI</t>
  </si>
  <si>
    <t>FAUZAN BAGUS EKA SAPTA</t>
  </si>
  <si>
    <t>GRYN AMILIA NURANI</t>
  </si>
  <si>
    <t>HAMDANI ALFARIZI AGUSTIAN</t>
  </si>
  <si>
    <t>MIRA SAFIRA</t>
  </si>
  <si>
    <t>MOHC. ARIL HERILYANSYAH</t>
  </si>
  <si>
    <t>NABILA NUR AZIZAH</t>
  </si>
  <si>
    <t>NENI ROHMAWATI</t>
  </si>
  <si>
    <t>NINA SANIA SUMARNA</t>
  </si>
  <si>
    <t>NINDY NUR SYAWALINI</t>
  </si>
  <si>
    <t>NISA FITRIA NURSENDY</t>
  </si>
  <si>
    <t>RESTI TRIATNA ANWAR</t>
  </si>
  <si>
    <t>RIMA DARMAYANTI</t>
  </si>
  <si>
    <t>RINDA YULISTIRA</t>
  </si>
  <si>
    <t>RIZAL MAULANA HIDAYATULLOH</t>
  </si>
  <si>
    <t>SAYID ABDUL MALIK</t>
  </si>
  <si>
    <t>SHERLYNA DWINEU A.</t>
  </si>
  <si>
    <t>SINDI INDRIYANI</t>
  </si>
  <si>
    <t>USMAN SOLEHUDIN</t>
  </si>
  <si>
    <t>YOGA PRASETYA</t>
  </si>
  <si>
    <t>ZAHRA NURUL IHSANI KAMIL</t>
  </si>
  <si>
    <t>REYHAN</t>
  </si>
  <si>
    <t>X  IPS-3</t>
  </si>
  <si>
    <t>ADI SUPRIADI</t>
  </si>
  <si>
    <t>ALVI NOOR AFIFAH</t>
  </si>
  <si>
    <t>ARVAN DENIA PRIATNA</t>
  </si>
  <si>
    <t>AZIZA NURUL KHAIRA</t>
  </si>
  <si>
    <t>CICI CANTIKA</t>
  </si>
  <si>
    <t xml:space="preserve">DEVI SANDOVA </t>
  </si>
  <si>
    <t>ELIA KRISTINA</t>
  </si>
  <si>
    <t>ELSA MUHAMAD</t>
  </si>
  <si>
    <t>FARHAN FIRDAUS</t>
  </si>
  <si>
    <t>GIAN ARDIANSYAH</t>
  </si>
  <si>
    <t>IIS NURHAENI</t>
  </si>
  <si>
    <t>ILHAM MAULANA RUKMANA</t>
  </si>
  <si>
    <t>ILHAM NURYADI</t>
  </si>
  <si>
    <t>KELVIN PUTRA PRATAMA</t>
  </si>
  <si>
    <t>LIRA FERLIANDRI PUTRI</t>
  </si>
  <si>
    <t>MAKMUR HIDAYAT</t>
  </si>
  <si>
    <t>MAURA AUDRIA YASHIFA</t>
  </si>
  <si>
    <t>MITA VIRNAWATI</t>
  </si>
  <si>
    <t>MUHAMMAD RIDWAN KUSNADI</t>
  </si>
  <si>
    <t>NOVI WIDIYANTI</t>
  </si>
  <si>
    <t>REGILANG BAGJA RUHYANA</t>
  </si>
  <si>
    <t>RENI SITI MARYANI</t>
  </si>
  <si>
    <t>RESTU AGUSTIA</t>
  </si>
  <si>
    <t>RISDA ROSINDA</t>
  </si>
  <si>
    <t>RONI WELIAN NURDIANSYAH</t>
  </si>
  <si>
    <t>SALMA DESTY FADHILAH</t>
  </si>
  <si>
    <t>SELA NURLINDA</t>
  </si>
  <si>
    <t>SUGANDI</t>
  </si>
  <si>
    <t>TATA ANDIKA</t>
  </si>
  <si>
    <t>WILDAN MUHAMAD IHSAN</t>
  </si>
  <si>
    <t>YOGAS FAKHRIZA</t>
  </si>
  <si>
    <t>YUDITIA REFANSYAH</t>
  </si>
  <si>
    <t xml:space="preserve">ADI HADIONO </t>
  </si>
  <si>
    <t>ARIES TRISYANTO</t>
  </si>
  <si>
    <t>CARLOS ERIBERTO</t>
  </si>
  <si>
    <t xml:space="preserve">CICI MARISA </t>
  </si>
  <si>
    <t>D. IRFAN CAHYADI</t>
  </si>
  <si>
    <t>DANI TAUFIK KUROHMAN</t>
  </si>
  <si>
    <t>ELIN NURJANAH</t>
  </si>
  <si>
    <t>FAHMI IDRIS</t>
  </si>
  <si>
    <t>GINGIN FIRMANSYAH</t>
  </si>
  <si>
    <t>IRFAN VILAN</t>
  </si>
  <si>
    <t>IRPAN HERMAWAN</t>
  </si>
  <si>
    <t>LIEZA RIZKI SUSANTIE</t>
  </si>
  <si>
    <t>MOH HAMZAH</t>
  </si>
  <si>
    <t>NOVI SUSILAWATI</t>
  </si>
  <si>
    <t>PERI PERDINAN</t>
  </si>
  <si>
    <t>R. DEVIRA KUSUMAWATI</t>
  </si>
  <si>
    <t>REGI PERMADI</t>
  </si>
  <si>
    <t>RISTA KAMILA</t>
  </si>
  <si>
    <t>RIZAL ARDIANSYAH</t>
  </si>
  <si>
    <t>SAHRUL DARMAWAN</t>
  </si>
  <si>
    <t>SANDI HIDAYAT</t>
  </si>
  <si>
    <t>SELBI SELBIAN GRAHWANA</t>
  </si>
  <si>
    <t xml:space="preserve">SHALSABILA OKTAVIANI WAHIDIN P </t>
  </si>
  <si>
    <t>SINDI MEILANI</t>
  </si>
  <si>
    <t>SINDI YULIANI</t>
  </si>
  <si>
    <t>SITI AISAH</t>
  </si>
  <si>
    <t>SRI DEVI CAHYATI</t>
  </si>
  <si>
    <t>SYAM RAMDANI</t>
  </si>
  <si>
    <t>TASYA AUDISTI MEYSHELIA</t>
  </si>
  <si>
    <t>TEDI ROSADI</t>
  </si>
  <si>
    <t>TITA FITRIAWATI</t>
  </si>
  <si>
    <t>VIKI RAMADHAN</t>
  </si>
  <si>
    <t>YADI RAMDANI</t>
  </si>
  <si>
    <t>ZENY HANDIYANI</t>
  </si>
  <si>
    <t>X  IPS-5</t>
  </si>
  <si>
    <t>ADITA TRI KURNIA PUTRI</t>
  </si>
  <si>
    <t xml:space="preserve">ADNES KOMALA DEWI </t>
  </si>
  <si>
    <t>AGUNG BUDI PRASTAWA</t>
  </si>
  <si>
    <t>AISYAH</t>
  </si>
  <si>
    <t>ARYA DYTA WIGUNA</t>
  </si>
  <si>
    <t>AZRIEL TAMA SANTIAJI</t>
  </si>
  <si>
    <t>AZZUHRI HAUDI</t>
  </si>
  <si>
    <t>BAYU BATARA SURYA PUTRA</t>
  </si>
  <si>
    <t>DANDY ERVAN PRATAMA</t>
  </si>
  <si>
    <t>DENISA ASTI RAHMAWATI</t>
  </si>
  <si>
    <t>DIAN RAMDHAN SAPTIAN</t>
  </si>
  <si>
    <t>DIVYA ADHIANI NURDIN</t>
  </si>
  <si>
    <t>DWIKI DERMAWAN</t>
  </si>
  <si>
    <t>ENCEP CANDRA</t>
  </si>
  <si>
    <t>FAIZAL EGI</t>
  </si>
  <si>
    <t>FAUZI DHALFADLIL AZHANI</t>
  </si>
  <si>
    <t>FITRI NURLINA SARI</t>
  </si>
  <si>
    <t>HILMAN PUTRA PAMUNGKAS</t>
  </si>
  <si>
    <t>JIHAD AKBAR</t>
  </si>
  <si>
    <t>MUHAMAD IZZAZUL FIKRIAN</t>
  </si>
  <si>
    <t>NESHA RAUDHATUL ZANNAH</t>
  </si>
  <si>
    <t>PUTRI ANGGRAENI</t>
  </si>
  <si>
    <t>PUTRI WULANDARI</t>
  </si>
  <si>
    <t>RAFLY GYMNASTIAR</t>
  </si>
  <si>
    <t>REFIANA</t>
  </si>
  <si>
    <t>RENALDI PRIYATAMA</t>
  </si>
  <si>
    <t>RENATA</t>
  </si>
  <si>
    <t xml:space="preserve">REZA ERNANDA </t>
  </si>
  <si>
    <t>RIFAN MUHAMAD RIZKI</t>
  </si>
  <si>
    <t>RISMA SURYANI</t>
  </si>
  <si>
    <t>RISNA TIRANI</t>
  </si>
  <si>
    <t>RULLY PRATAMA S.</t>
  </si>
  <si>
    <t>SALSA ASYKIYA</t>
  </si>
  <si>
    <t>SILFI HAMIDAH</t>
  </si>
  <si>
    <t>YESHA RAHAYU</t>
  </si>
  <si>
    <t>Teteng Kusnadi, S.Pd.</t>
  </si>
  <si>
    <t>Lisda, S.S</t>
  </si>
  <si>
    <t>Nia Widawati, S.Pd.</t>
  </si>
  <si>
    <t>Cicin Cintawati, S.Pd.</t>
  </si>
  <si>
    <t>Drs. Tuta Kapiana Bastaman</t>
  </si>
  <si>
    <t>Drs. Nanang Mulyana</t>
  </si>
  <si>
    <t>Dian Haerani, S.Pd.</t>
  </si>
  <si>
    <t>Novi Nurul Rizkania, S.Pd.</t>
  </si>
  <si>
    <t>Sumaryani Dewi, S.Pd.</t>
  </si>
  <si>
    <t>Annisa Sulisda, S.Pd.</t>
  </si>
  <si>
    <t>Harun Arrosid, S.Pd.I</t>
  </si>
  <si>
    <t>Jeri Kusmiran, S.Pd.</t>
  </si>
  <si>
    <t>ANISSA LATIFAH PUTRI</t>
  </si>
  <si>
    <t>IKBAL SETIA SAPUTRA</t>
  </si>
  <si>
    <t>MOCH. RIDWAN ANTIKA</t>
  </si>
  <si>
    <t>MUHAMAD APRIAN</t>
  </si>
  <si>
    <t>RIKI HERMAWAN</t>
  </si>
  <si>
    <t>RISHA NURAIMA R.</t>
  </si>
  <si>
    <t>SAWITRI WINARTI</t>
  </si>
  <si>
    <t>DIKDIK FERDIANSYAH</t>
  </si>
  <si>
    <t>EDWAR NUR HAKIM</t>
  </si>
  <si>
    <t>INDRA SEPTIANI</t>
  </si>
  <si>
    <t>SULTAN ANANDA MIHARJA</t>
  </si>
  <si>
    <t>TEDY ALFIAN H.</t>
  </si>
  <si>
    <t>WENTI NUR BAYANTI</t>
  </si>
  <si>
    <t>PUTRI PRIMATASYA</t>
  </si>
  <si>
    <t>LISDA HARYANI</t>
  </si>
  <si>
    <t>SITI NUR SIPA</t>
  </si>
  <si>
    <t>YUANITA</t>
  </si>
  <si>
    <t>NATASIYA RAHMAWATI</t>
  </si>
  <si>
    <t>ANISA SETIAWATI</t>
  </si>
  <si>
    <t>MUHAMAD ABDUL RAMDANI</t>
  </si>
  <si>
    <t>MUHAMMAD RIJAL PERMANA</t>
  </si>
  <si>
    <t>RIZAL AKBAR NUGRAHA</t>
  </si>
  <si>
    <t>TOPAN AGUSTIN</t>
  </si>
  <si>
    <t>VIERGY AUDY TAMA</t>
  </si>
  <si>
    <t>YOGI ALFAUJI</t>
  </si>
  <si>
    <t>YULIANA</t>
  </si>
  <si>
    <t>YULLY ANDRIANI</t>
  </si>
  <si>
    <t>ANDRI APRIYANDI</t>
  </si>
  <si>
    <t>DENDI ERVIN</t>
  </si>
  <si>
    <t>DIMAS SAEFUL MUHTADIN</t>
  </si>
  <si>
    <t>ENDANG WULANSARI AYUDININGRAT</t>
  </si>
  <si>
    <t>HILMI ABDUL HAKIM</t>
  </si>
  <si>
    <t>WINA OKTAVIANI</t>
  </si>
  <si>
    <t>WIKE DANIANTI</t>
  </si>
  <si>
    <t>CHOERUL REZAL FIRDAUS</t>
  </si>
  <si>
    <t>FENZA ADHA JUAI</t>
  </si>
  <si>
    <t>FAJAR SHANDI SAPUTRA</t>
  </si>
  <si>
    <t>AHMAD SIDIQ</t>
  </si>
  <si>
    <t>CHANDRA YUSUF</t>
  </si>
  <si>
    <t>TRISA</t>
  </si>
  <si>
    <t xml:space="preserve">YILIAWATI </t>
  </si>
  <si>
    <t>GILANG AERLANGGA</t>
  </si>
  <si>
    <t>RIZKI ADITIYA</t>
  </si>
  <si>
    <t>LUTHFI ARKHAN ZAIN</t>
  </si>
  <si>
    <t>NURI HUSNA NURJANAH</t>
  </si>
  <si>
    <t>RONA RIPALDI</t>
  </si>
  <si>
    <t>WAFIQ RAZAQ</t>
  </si>
  <si>
    <t>WANDI NURZAMAN</t>
  </si>
  <si>
    <t>ANJANA</t>
  </si>
  <si>
    <t>DIKA ABDILAH</t>
  </si>
  <si>
    <t>RIKO DWI SUPRITANTO</t>
  </si>
  <si>
    <t xml:space="preserve">AIDAPYANI AULIA NURRAHMAH </t>
  </si>
  <si>
    <t>ILMI ASMADILLA</t>
  </si>
  <si>
    <t>IHSYA FADILLAH MUSLIM</t>
  </si>
  <si>
    <t>ALFIANSYAH BAMBANG OKTAVIANO</t>
  </si>
  <si>
    <t>YOSEP FIRDAUS MAULANA</t>
  </si>
  <si>
    <t>DENDRA</t>
  </si>
  <si>
    <t>DENDI RYANDI</t>
  </si>
  <si>
    <t>181910001</t>
  </si>
  <si>
    <t>181910002</t>
  </si>
  <si>
    <t>181910003</t>
  </si>
  <si>
    <t>181910004</t>
  </si>
  <si>
    <t>181910005</t>
  </si>
  <si>
    <t>181910006</t>
  </si>
  <si>
    <t>181910007</t>
  </si>
  <si>
    <t>181910008</t>
  </si>
  <si>
    <t>181910009</t>
  </si>
  <si>
    <t>181910010</t>
  </si>
  <si>
    <t>181910011</t>
  </si>
  <si>
    <t>181910012</t>
  </si>
  <si>
    <t>181910013</t>
  </si>
  <si>
    <t>181910014</t>
  </si>
  <si>
    <t>181910015</t>
  </si>
  <si>
    <t>181910016</t>
  </si>
  <si>
    <t>181910017</t>
  </si>
  <si>
    <t>181910018</t>
  </si>
  <si>
    <t>181910019</t>
  </si>
  <si>
    <t>181910020</t>
  </si>
  <si>
    <t>181910021</t>
  </si>
  <si>
    <t>181910022</t>
  </si>
  <si>
    <t>181910023</t>
  </si>
  <si>
    <t>181910024</t>
  </si>
  <si>
    <t>181910025</t>
  </si>
  <si>
    <t>181910026</t>
  </si>
  <si>
    <t>181910027</t>
  </si>
  <si>
    <t>181910028</t>
  </si>
  <si>
    <t>181910029</t>
  </si>
  <si>
    <t>181910030</t>
  </si>
  <si>
    <t>181910031</t>
  </si>
  <si>
    <t>181910032</t>
  </si>
  <si>
    <t>181910033</t>
  </si>
  <si>
    <t>181910034</t>
  </si>
  <si>
    <t>181910035</t>
  </si>
  <si>
    <t>181910036</t>
  </si>
  <si>
    <t>181910037</t>
  </si>
  <si>
    <t>181910038</t>
  </si>
  <si>
    <t>181910039</t>
  </si>
  <si>
    <t>181910040</t>
  </si>
  <si>
    <t>181910041</t>
  </si>
  <si>
    <t>181910042</t>
  </si>
  <si>
    <t>181910043</t>
  </si>
  <si>
    <t>181910044</t>
  </si>
  <si>
    <t>181910045</t>
  </si>
  <si>
    <t>181910046</t>
  </si>
  <si>
    <t>181910047</t>
  </si>
  <si>
    <t>181910048</t>
  </si>
  <si>
    <t>181910049</t>
  </si>
  <si>
    <t>181910050</t>
  </si>
  <si>
    <t>181910051</t>
  </si>
  <si>
    <t>181910052</t>
  </si>
  <si>
    <t>181910053</t>
  </si>
  <si>
    <t>181910054</t>
  </si>
  <si>
    <t>181910055</t>
  </si>
  <si>
    <t>181910056</t>
  </si>
  <si>
    <t>181910057</t>
  </si>
  <si>
    <t>181910058</t>
  </si>
  <si>
    <t>181910059</t>
  </si>
  <si>
    <t>181910060</t>
  </si>
  <si>
    <t>181910061</t>
  </si>
  <si>
    <t>181910062</t>
  </si>
  <si>
    <t>181910063</t>
  </si>
  <si>
    <t>181910064</t>
  </si>
  <si>
    <t>181910065</t>
  </si>
  <si>
    <t>181910066</t>
  </si>
  <si>
    <t>181910067</t>
  </si>
  <si>
    <t>181910068</t>
  </si>
  <si>
    <t>181910069</t>
  </si>
  <si>
    <t>181910070</t>
  </si>
  <si>
    <t>181910071</t>
  </si>
  <si>
    <t>181910072</t>
  </si>
  <si>
    <t>181910073</t>
  </si>
  <si>
    <t>181910074</t>
  </si>
  <si>
    <t>181910075</t>
  </si>
  <si>
    <t>181910076</t>
  </si>
  <si>
    <t>181910077</t>
  </si>
  <si>
    <t>181910078</t>
  </si>
  <si>
    <t>181910079</t>
  </si>
  <si>
    <t>181910080</t>
  </si>
  <si>
    <t>181910081</t>
  </si>
  <si>
    <t>181910082</t>
  </si>
  <si>
    <t>181910083</t>
  </si>
  <si>
    <t>181910084</t>
  </si>
  <si>
    <t>181910085</t>
  </si>
  <si>
    <t>181910086</t>
  </si>
  <si>
    <t>181910087</t>
  </si>
  <si>
    <t>181910088</t>
  </si>
  <si>
    <t>181910089</t>
  </si>
  <si>
    <t>181910090</t>
  </si>
  <si>
    <t>181910091</t>
  </si>
  <si>
    <t>181910092</t>
  </si>
  <si>
    <t>181910093</t>
  </si>
  <si>
    <t>181910094</t>
  </si>
  <si>
    <t>181910095</t>
  </si>
  <si>
    <t>181910096</t>
  </si>
  <si>
    <t>181910097</t>
  </si>
  <si>
    <t>181910098</t>
  </si>
  <si>
    <t>181910099</t>
  </si>
  <si>
    <t>181910100</t>
  </si>
  <si>
    <t>181910101</t>
  </si>
  <si>
    <t>181910102</t>
  </si>
  <si>
    <t>181910103</t>
  </si>
  <si>
    <t>181910104</t>
  </si>
  <si>
    <t>181910105</t>
  </si>
  <si>
    <t>181910106</t>
  </si>
  <si>
    <t>181910107</t>
  </si>
  <si>
    <t>181910108</t>
  </si>
  <si>
    <t>181910109</t>
  </si>
  <si>
    <t>181910110</t>
  </si>
  <si>
    <t>181910111</t>
  </si>
  <si>
    <t>181910112</t>
  </si>
  <si>
    <t>181910113</t>
  </si>
  <si>
    <t>181910114</t>
  </si>
  <si>
    <t>181910115</t>
  </si>
  <si>
    <t>181910116</t>
  </si>
  <si>
    <t>181910117</t>
  </si>
  <si>
    <t>181910118</t>
  </si>
  <si>
    <t>181910119</t>
  </si>
  <si>
    <t>181910120</t>
  </si>
  <si>
    <t>181910121</t>
  </si>
  <si>
    <t>181910122</t>
  </si>
  <si>
    <t>181910123</t>
  </si>
  <si>
    <t>181910124</t>
  </si>
  <si>
    <t>181910125</t>
  </si>
  <si>
    <t>181910126</t>
  </si>
  <si>
    <t>181910127</t>
  </si>
  <si>
    <t>181910128</t>
  </si>
  <si>
    <t>181910129</t>
  </si>
  <si>
    <t>181910130</t>
  </si>
  <si>
    <t>181910131</t>
  </si>
  <si>
    <t>181910132</t>
  </si>
  <si>
    <t>181910133</t>
  </si>
  <si>
    <t>181910134</t>
  </si>
  <si>
    <t>181910135</t>
  </si>
  <si>
    <t>181910136</t>
  </si>
  <si>
    <t>181910137</t>
  </si>
  <si>
    <t>181910138</t>
  </si>
  <si>
    <t>181910139</t>
  </si>
  <si>
    <t>181910140</t>
  </si>
  <si>
    <t>181910141</t>
  </si>
  <si>
    <t>181910142</t>
  </si>
  <si>
    <t>181910143</t>
  </si>
  <si>
    <t>181910144</t>
  </si>
  <si>
    <t>181910145</t>
  </si>
  <si>
    <t>181910146</t>
  </si>
  <si>
    <t>181910147</t>
  </si>
  <si>
    <t>181910148</t>
  </si>
  <si>
    <t>181910149</t>
  </si>
  <si>
    <t>181910150</t>
  </si>
  <si>
    <t>181910151</t>
  </si>
  <si>
    <t>181910152</t>
  </si>
  <si>
    <t>181910153</t>
  </si>
  <si>
    <t>181910154</t>
  </si>
  <si>
    <t>181910155</t>
  </si>
  <si>
    <t>181910156</t>
  </si>
  <si>
    <t>181910157</t>
  </si>
  <si>
    <t>181910158</t>
  </si>
  <si>
    <t>181910159</t>
  </si>
  <si>
    <t>181910160</t>
  </si>
  <si>
    <t>181910161</t>
  </si>
  <si>
    <t>181910162</t>
  </si>
  <si>
    <t>181910163</t>
  </si>
  <si>
    <t>181910164</t>
  </si>
  <si>
    <t>181910165</t>
  </si>
  <si>
    <t>181910166</t>
  </si>
  <si>
    <t>181910167</t>
  </si>
  <si>
    <t>181910168</t>
  </si>
  <si>
    <t>181910169</t>
  </si>
  <si>
    <t>181910170</t>
  </si>
  <si>
    <t>181910171</t>
  </si>
  <si>
    <t>181910172</t>
  </si>
  <si>
    <t>181910173</t>
  </si>
  <si>
    <t>181910174</t>
  </si>
  <si>
    <t>181910175</t>
  </si>
  <si>
    <t>181910176</t>
  </si>
  <si>
    <t>181910177</t>
  </si>
  <si>
    <t>181910178</t>
  </si>
  <si>
    <t>181910179</t>
  </si>
  <si>
    <t>181910180</t>
  </si>
  <si>
    <t>181910181</t>
  </si>
  <si>
    <t>181910182</t>
  </si>
  <si>
    <t>181910183</t>
  </si>
  <si>
    <t>181910184</t>
  </si>
  <si>
    <t>181910185</t>
  </si>
  <si>
    <t>181910186</t>
  </si>
  <si>
    <t>181910187</t>
  </si>
  <si>
    <t>181910188</t>
  </si>
  <si>
    <t>181910189</t>
  </si>
  <si>
    <t>181910190</t>
  </si>
  <si>
    <t>181910191</t>
  </si>
  <si>
    <t>181910192</t>
  </si>
  <si>
    <t>181910193</t>
  </si>
  <si>
    <t>181910194</t>
  </si>
  <si>
    <t>181910195</t>
  </si>
  <si>
    <t>181910196</t>
  </si>
  <si>
    <t>181910197</t>
  </si>
  <si>
    <t>181910198</t>
  </si>
  <si>
    <t>181910199</t>
  </si>
  <si>
    <t>181910200</t>
  </si>
  <si>
    <t>181910201</t>
  </si>
  <si>
    <t>181910202</t>
  </si>
  <si>
    <t>181910203</t>
  </si>
  <si>
    <t>181910204</t>
  </si>
  <si>
    <t>181910205</t>
  </si>
  <si>
    <t>181910206</t>
  </si>
  <si>
    <t>181910207</t>
  </si>
  <si>
    <t>181910208</t>
  </si>
  <si>
    <t>181910209</t>
  </si>
  <si>
    <t>181910210</t>
  </si>
  <si>
    <t>181910211</t>
  </si>
  <si>
    <t>181910212</t>
  </si>
  <si>
    <t>181910213</t>
  </si>
  <si>
    <t>181910214</t>
  </si>
  <si>
    <t>181910215</t>
  </si>
  <si>
    <t>181910216</t>
  </si>
  <si>
    <t>181910217</t>
  </si>
  <si>
    <t>181910218</t>
  </si>
  <si>
    <t>181910219</t>
  </si>
  <si>
    <t>181910220</t>
  </si>
  <si>
    <t>181910221</t>
  </si>
  <si>
    <t>181910222</t>
  </si>
  <si>
    <t>181910223</t>
  </si>
  <si>
    <t>181910224</t>
  </si>
  <si>
    <t>181910225</t>
  </si>
  <si>
    <t>181910226</t>
  </si>
  <si>
    <t>181910227</t>
  </si>
  <si>
    <t>181910228</t>
  </si>
  <si>
    <t>181910229</t>
  </si>
  <si>
    <t>181910230</t>
  </si>
  <si>
    <t>181910231</t>
  </si>
  <si>
    <t>181910232</t>
  </si>
  <si>
    <t>181910233</t>
  </si>
  <si>
    <t>181910234</t>
  </si>
  <si>
    <t>181910235</t>
  </si>
  <si>
    <t>181910236</t>
  </si>
  <si>
    <t>181910237</t>
  </si>
  <si>
    <t>181910238</t>
  </si>
  <si>
    <t>181910239</t>
  </si>
  <si>
    <t>181910240</t>
  </si>
  <si>
    <t>181910241</t>
  </si>
  <si>
    <t>181910242</t>
  </si>
  <si>
    <t>181910243</t>
  </si>
  <si>
    <t>181910244</t>
  </si>
  <si>
    <t>181910245</t>
  </si>
  <si>
    <t>181910246</t>
  </si>
  <si>
    <t>181910247</t>
  </si>
  <si>
    <t>181910248</t>
  </si>
  <si>
    <t>181910249</t>
  </si>
  <si>
    <t>181910250</t>
  </si>
  <si>
    <t>181910251</t>
  </si>
  <si>
    <t>181910252</t>
  </si>
  <si>
    <t>181910253</t>
  </si>
  <si>
    <t>181910254</t>
  </si>
  <si>
    <t>181910255</t>
  </si>
  <si>
    <t>181910256</t>
  </si>
  <si>
    <t>181910257</t>
  </si>
  <si>
    <t>181910258</t>
  </si>
  <si>
    <t>181910259</t>
  </si>
  <si>
    <t>181910260</t>
  </si>
  <si>
    <t>181910261</t>
  </si>
  <si>
    <t>181910262</t>
  </si>
  <si>
    <t>181910263</t>
  </si>
  <si>
    <t>181910264</t>
  </si>
  <si>
    <t>181910265</t>
  </si>
  <si>
    <t>181910266</t>
  </si>
  <si>
    <t>181910267</t>
  </si>
  <si>
    <t>181910268</t>
  </si>
  <si>
    <t>181910269</t>
  </si>
  <si>
    <t>181910270</t>
  </si>
  <si>
    <t>181910271</t>
  </si>
  <si>
    <t>181910272</t>
  </si>
  <si>
    <t>181910273</t>
  </si>
  <si>
    <t>181910274</t>
  </si>
  <si>
    <t>181910275</t>
  </si>
  <si>
    <t>181910276</t>
  </si>
  <si>
    <t>181910277</t>
  </si>
  <si>
    <t>181910278</t>
  </si>
  <si>
    <t>181910279</t>
  </si>
  <si>
    <t>181910280</t>
  </si>
  <si>
    <t>181910281</t>
  </si>
  <si>
    <t>181910282</t>
  </si>
  <si>
    <t>181910283</t>
  </si>
  <si>
    <t>181910284</t>
  </si>
  <si>
    <t>181910285</t>
  </si>
  <si>
    <t>181910286</t>
  </si>
  <si>
    <t>181910287</t>
  </si>
  <si>
    <t>181910288</t>
  </si>
  <si>
    <t>181910289</t>
  </si>
  <si>
    <t>181910290</t>
  </si>
  <si>
    <t>181910291</t>
  </si>
  <si>
    <t>181910292</t>
  </si>
  <si>
    <t>181910293</t>
  </si>
  <si>
    <t>181910294</t>
  </si>
  <si>
    <t>181910295</t>
  </si>
  <si>
    <t>181910296</t>
  </si>
  <si>
    <t>181910297</t>
  </si>
  <si>
    <t>181910298</t>
  </si>
  <si>
    <t>181910299</t>
  </si>
  <si>
    <t>181910300</t>
  </si>
  <si>
    <t>181910301</t>
  </si>
  <si>
    <t>181910302</t>
  </si>
  <si>
    <t>181910303</t>
  </si>
  <si>
    <t>181910304</t>
  </si>
  <si>
    <t>181910305</t>
  </si>
  <si>
    <t>181910306</t>
  </si>
  <si>
    <t>181910307</t>
  </si>
  <si>
    <t>181910308</t>
  </si>
  <si>
    <t>181910309</t>
  </si>
  <si>
    <t>181910310</t>
  </si>
  <si>
    <t>181910311</t>
  </si>
  <si>
    <t>181910312</t>
  </si>
  <si>
    <t>181910313</t>
  </si>
  <si>
    <t>181910314</t>
  </si>
  <si>
    <t>181910315</t>
  </si>
  <si>
    <t>181910316</t>
  </si>
  <si>
    <t>181910317</t>
  </si>
  <si>
    <t>181910318</t>
  </si>
  <si>
    <t>181910319</t>
  </si>
  <si>
    <t>181910320</t>
  </si>
  <si>
    <t>181910321</t>
  </si>
  <si>
    <t>181910322</t>
  </si>
  <si>
    <t>181910323</t>
  </si>
  <si>
    <t>181910324</t>
  </si>
  <si>
    <t>181910325</t>
  </si>
  <si>
    <t>181910326</t>
  </si>
  <si>
    <t>181910327</t>
  </si>
  <si>
    <t>181910328</t>
  </si>
  <si>
    <t>181910329</t>
  </si>
  <si>
    <t>181910330</t>
  </si>
  <si>
    <t>181910331</t>
  </si>
  <si>
    <t>181910332</t>
  </si>
  <si>
    <t>181910333</t>
  </si>
  <si>
    <t>181910334</t>
  </si>
  <si>
    <t>181910335</t>
  </si>
  <si>
    <t>181910336</t>
  </si>
  <si>
    <t>181910337</t>
  </si>
  <si>
    <t>181910338</t>
  </si>
  <si>
    <t>181910339</t>
  </si>
  <si>
    <t>181910340</t>
  </si>
  <si>
    <t>181910341</t>
  </si>
  <si>
    <t>181910342</t>
  </si>
  <si>
    <t>181910343</t>
  </si>
  <si>
    <t>181910344</t>
  </si>
  <si>
    <t>181910345</t>
  </si>
  <si>
    <t>181910346</t>
  </si>
  <si>
    <t>181910347</t>
  </si>
  <si>
    <t>181910348</t>
  </si>
  <si>
    <t>181910349</t>
  </si>
  <si>
    <t>181910350</t>
  </si>
  <si>
    <t>181910351</t>
  </si>
  <si>
    <t>181910352</t>
  </si>
  <si>
    <t>181910353</t>
  </si>
  <si>
    <t>181910354</t>
  </si>
  <si>
    <t>181910355</t>
  </si>
  <si>
    <t>181910356</t>
  </si>
  <si>
    <t>181910357</t>
  </si>
  <si>
    <t>181910358</t>
  </si>
  <si>
    <t>181910359</t>
  </si>
  <si>
    <t>181910360</t>
  </si>
  <si>
    <t>181910361</t>
  </si>
  <si>
    <t>181910362</t>
  </si>
  <si>
    <t>181910363</t>
  </si>
  <si>
    <t>181910364</t>
  </si>
  <si>
    <t>181910365</t>
  </si>
  <si>
    <t>181910366</t>
  </si>
  <si>
    <t>181910367</t>
  </si>
  <si>
    <t>181910368</t>
  </si>
  <si>
    <t>181910369</t>
  </si>
  <si>
    <t>181910370</t>
  </si>
  <si>
    <t>181910371</t>
  </si>
  <si>
    <t>181910372</t>
  </si>
  <si>
    <t>181910373</t>
  </si>
  <si>
    <t>181910374</t>
  </si>
  <si>
    <t>181910375</t>
  </si>
  <si>
    <t>181910376</t>
  </si>
  <si>
    <t>181910377</t>
  </si>
  <si>
    <t>181910378</t>
  </si>
  <si>
    <t>181910379</t>
  </si>
  <si>
    <t>181910380</t>
  </si>
  <si>
    <t>181910381</t>
  </si>
  <si>
    <t>181910382</t>
  </si>
  <si>
    <t>181910383</t>
  </si>
  <si>
    <t>181910384</t>
  </si>
  <si>
    <t>181910385</t>
  </si>
  <si>
    <t>181910386</t>
  </si>
  <si>
    <t>181910387</t>
  </si>
  <si>
    <t>181910388</t>
  </si>
  <si>
    <t>181910389</t>
  </si>
  <si>
    <t>181910390</t>
  </si>
  <si>
    <t>181910391</t>
  </si>
  <si>
    <t>181910392</t>
  </si>
  <si>
    <t>181910393</t>
  </si>
  <si>
    <t>181910394</t>
  </si>
  <si>
    <t>181910395</t>
  </si>
  <si>
    <t>181910396</t>
  </si>
  <si>
    <t>181910397</t>
  </si>
  <si>
    <t>181910398</t>
  </si>
  <si>
    <t>181910399</t>
  </si>
  <si>
    <t>181910400</t>
  </si>
  <si>
    <t>181910401</t>
  </si>
  <si>
    <t>181910402</t>
  </si>
  <si>
    <t>181910403</t>
  </si>
  <si>
    <t>181910404</t>
  </si>
  <si>
    <t>181910405</t>
  </si>
  <si>
    <t>181910406</t>
  </si>
  <si>
    <t>181910407</t>
  </si>
  <si>
    <t>181910408</t>
  </si>
  <si>
    <t>181910409</t>
  </si>
  <si>
    <t>181910410</t>
  </si>
  <si>
    <t>181910411</t>
  </si>
  <si>
    <t>181910412</t>
  </si>
  <si>
    <t>181910413</t>
  </si>
  <si>
    <t>181910414</t>
  </si>
  <si>
    <t>181910415</t>
  </si>
  <si>
    <t>181910416</t>
  </si>
  <si>
    <t>181910417</t>
  </si>
  <si>
    <t>181910418</t>
  </si>
  <si>
    <t>181910419</t>
  </si>
  <si>
    <t>181910420</t>
  </si>
  <si>
    <t>181910421</t>
  </si>
  <si>
    <t>181910422</t>
  </si>
  <si>
    <t>181910423</t>
  </si>
  <si>
    <t>181910424</t>
  </si>
  <si>
    <t>181910425</t>
  </si>
  <si>
    <t>181910426</t>
  </si>
  <si>
    <t>181910427</t>
  </si>
  <si>
    <t>181910428</t>
  </si>
  <si>
    <t>181910429</t>
  </si>
  <si>
    <t>PUTRI SONYA NINGSIH</t>
  </si>
  <si>
    <t>Keluar Tanggal 27/08/2018</t>
  </si>
  <si>
    <t>FARADILLA MUSTIKA L.</t>
  </si>
  <si>
    <t xml:space="preserve">MARIA LOUSE T. 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</si>
</sst>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_(&quot;Rp&quot;* #,##0_);_(&quot;Rp&quot;* \(#,##0\);_(&quot;Rp&quot;* &quot;-&quot;_);_(@_)"/>
  </numFmts>
  <fonts count="44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0"/>
      <name val="Arial"/>
      <family val="2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sz val="9"/>
      <color theme="1"/>
      <name val="Calibri"/>
      <family val="2"/>
      <charset val="1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u/>
      <sz val="9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8"/>
      <color theme="1"/>
      <name val="Times New Roman"/>
      <family val="1"/>
    </font>
    <font>
      <sz val="1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8"/>
      <color rgb="FFFF0000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b/>
      <sz val="9"/>
      <color theme="1"/>
      <name val="Calibri"/>
      <family val="2"/>
    </font>
    <font>
      <sz val="9"/>
      <color theme="1"/>
      <name val="Calibri"/>
      <family val="2"/>
    </font>
    <font>
      <sz val="8"/>
      <color theme="1"/>
      <name val="Tahoma"/>
      <family val="2"/>
    </font>
    <font>
      <sz val="9"/>
      <name val="Arial"/>
      <family val="2"/>
    </font>
    <font>
      <sz val="9"/>
      <color theme="1"/>
      <name val="Arial"/>
      <family val="2"/>
    </font>
    <font>
      <sz val="9"/>
      <color theme="1"/>
      <name val="Tahoma"/>
      <family val="2"/>
    </font>
    <font>
      <sz val="8"/>
      <name val="Tahoma"/>
      <family val="2"/>
    </font>
    <font>
      <b/>
      <sz val="8"/>
      <color theme="1"/>
      <name val="Tahoma"/>
      <family val="2"/>
    </font>
    <font>
      <b/>
      <sz val="8"/>
      <name val="Tahoma"/>
      <family val="2"/>
    </font>
    <font>
      <b/>
      <sz val="9"/>
      <color theme="1"/>
      <name val="Arial"/>
      <family val="2"/>
    </font>
    <font>
      <b/>
      <sz val="9"/>
      <color theme="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16">
    <xf numFmtId="0" fontId="0" fillId="0" borderId="0"/>
    <xf numFmtId="0" fontId="1" fillId="0" borderId="0"/>
    <xf numFmtId="0" fontId="2" fillId="0" borderId="0"/>
    <xf numFmtId="0" fontId="1" fillId="0" borderId="0"/>
    <xf numFmtId="0" fontId="6" fillId="0" borderId="0"/>
    <xf numFmtId="0" fontId="7" fillId="0" borderId="0"/>
    <xf numFmtId="41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8" fillId="0" borderId="0"/>
    <xf numFmtId="0" fontId="9" fillId="0" borderId="0"/>
    <xf numFmtId="0" fontId="1" fillId="0" borderId="0"/>
    <xf numFmtId="0" fontId="17" fillId="0" borderId="0"/>
    <xf numFmtId="0" fontId="18" fillId="0" borderId="0"/>
    <xf numFmtId="0" fontId="1" fillId="0" borderId="0"/>
    <xf numFmtId="9" fontId="6" fillId="0" borderId="0" applyFont="0" applyFill="0" applyBorder="0" applyAlignment="0" applyProtection="0"/>
  </cellStyleXfs>
  <cellXfs count="376">
    <xf numFmtId="0" fontId="0" fillId="0" borderId="0" xfId="0"/>
    <xf numFmtId="0" fontId="5" fillId="0" borderId="0" xfId="1" applyFont="1" applyFill="1" applyBorder="1" applyAlignment="1">
      <alignment vertical="center"/>
    </xf>
    <xf numFmtId="0" fontId="5" fillId="0" borderId="0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1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49" fontId="3" fillId="0" borderId="2" xfId="1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1" fontId="3" fillId="0" borderId="2" xfId="3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/>
    </xf>
    <xf numFmtId="0" fontId="11" fillId="0" borderId="3" xfId="1" applyFont="1" applyFill="1" applyBorder="1" applyAlignment="1">
      <alignment horizontal="center" vertical="center"/>
    </xf>
    <xf numFmtId="49" fontId="11" fillId="0" borderId="3" xfId="1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49" fontId="3" fillId="0" borderId="5" xfId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0" fillId="0" borderId="0" xfId="0" applyFill="1"/>
    <xf numFmtId="0" fontId="11" fillId="0" borderId="3" xfId="1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13" fillId="0" borderId="15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5" fillId="0" borderId="0" xfId="0" applyFont="1" applyFill="1"/>
    <xf numFmtId="0" fontId="5" fillId="0" borderId="0" xfId="0" applyFont="1" applyFill="1" applyBorder="1" applyAlignment="1">
      <alignment vertical="center"/>
    </xf>
    <xf numFmtId="0" fontId="5" fillId="0" borderId="0" xfId="11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vertical="center"/>
    </xf>
    <xf numFmtId="0" fontId="14" fillId="0" borderId="3" xfId="1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14" fillId="0" borderId="10" xfId="1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49" fontId="3" fillId="0" borderId="0" xfId="1" applyNumberFormat="1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0" fontId="3" fillId="0" borderId="2" xfId="3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4" fillId="0" borderId="4" xfId="11" applyFont="1" applyFill="1" applyBorder="1" applyAlignment="1">
      <alignment horizontal="left" vertical="center" wrapText="1"/>
    </xf>
    <xf numFmtId="0" fontId="14" fillId="0" borderId="2" xfId="11" applyFont="1" applyFill="1" applyBorder="1" applyAlignment="1">
      <alignment horizontal="left" vertical="center" wrapText="1"/>
    </xf>
    <xf numFmtId="0" fontId="14" fillId="0" borderId="2" xfId="3" applyFont="1" applyFill="1" applyBorder="1" applyAlignment="1">
      <alignment horizontal="left" vertical="center" wrapText="1"/>
    </xf>
    <xf numFmtId="0" fontId="14" fillId="0" borderId="2" xfId="11" applyFont="1" applyFill="1" applyBorder="1" applyAlignment="1">
      <alignment horizontal="left" vertical="center"/>
    </xf>
    <xf numFmtId="0" fontId="14" fillId="0" borderId="2" xfId="0" applyFont="1" applyFill="1" applyBorder="1" applyAlignment="1">
      <alignment horizontal="left" vertical="center"/>
    </xf>
    <xf numFmtId="0" fontId="14" fillId="0" borderId="0" xfId="11" applyFont="1" applyFill="1" applyBorder="1" applyAlignment="1">
      <alignment horizontal="left" vertical="center" wrapText="1"/>
    </xf>
    <xf numFmtId="0" fontId="16" fillId="0" borderId="2" xfId="1" applyFont="1" applyFill="1" applyBorder="1" applyAlignment="1">
      <alignment vertical="center"/>
    </xf>
    <xf numFmtId="0" fontId="14" fillId="0" borderId="0" xfId="1" applyFont="1" applyFill="1" applyBorder="1" applyAlignment="1">
      <alignment vertical="center"/>
    </xf>
    <xf numFmtId="0" fontId="14" fillId="0" borderId="19" xfId="1" applyFont="1" applyFill="1" applyBorder="1" applyAlignment="1">
      <alignment horizontal="left" vertical="center"/>
    </xf>
    <xf numFmtId="0" fontId="14" fillId="0" borderId="2" xfId="1" applyFont="1" applyFill="1" applyBorder="1" applyAlignment="1">
      <alignment horizontal="left" vertical="center"/>
    </xf>
    <xf numFmtId="0" fontId="14" fillId="0" borderId="2" xfId="3" applyFont="1" applyFill="1" applyBorder="1" applyAlignment="1">
      <alignment horizontal="left" vertical="center"/>
    </xf>
    <xf numFmtId="0" fontId="14" fillId="0" borderId="2" xfId="1" applyFont="1" applyFill="1" applyBorder="1" applyAlignment="1">
      <alignment vertical="center"/>
    </xf>
    <xf numFmtId="0" fontId="14" fillId="0" borderId="2" xfId="9" applyFont="1" applyFill="1" applyBorder="1" applyAlignment="1">
      <alignment horizontal="left" vertical="center"/>
    </xf>
    <xf numFmtId="0" fontId="14" fillId="0" borderId="2" xfId="9" applyFont="1" applyFill="1" applyBorder="1" applyAlignment="1">
      <alignment horizontal="left" vertical="center" wrapText="1"/>
    </xf>
    <xf numFmtId="1" fontId="14" fillId="0" borderId="2" xfId="3" applyNumberFormat="1" applyFont="1" applyFill="1" applyBorder="1" applyAlignment="1">
      <alignment horizontal="left" vertical="center"/>
    </xf>
    <xf numFmtId="0" fontId="14" fillId="0" borderId="2" xfId="0" applyFont="1" applyFill="1" applyBorder="1" applyAlignment="1">
      <alignment horizontal="left" vertical="center" wrapText="1"/>
    </xf>
    <xf numFmtId="0" fontId="15" fillId="0" borderId="0" xfId="0" applyFont="1" applyFill="1" applyAlignment="1">
      <alignment vertical="center"/>
    </xf>
    <xf numFmtId="0" fontId="14" fillId="0" borderId="19" xfId="9" applyFont="1" applyFill="1" applyBorder="1" applyAlignment="1">
      <alignment horizontal="left" vertical="center" wrapText="1"/>
    </xf>
    <xf numFmtId="0" fontId="14" fillId="0" borderId="4" xfId="11" applyFont="1" applyFill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4" fillId="0" borderId="2" xfId="1" applyFont="1" applyFill="1" applyBorder="1" applyAlignment="1"/>
    <xf numFmtId="0" fontId="14" fillId="0" borderId="2" xfId="3" applyFont="1" applyFill="1" applyBorder="1" applyAlignment="1">
      <alignment vertical="center"/>
    </xf>
    <xf numFmtId="15" fontId="14" fillId="0" borderId="2" xfId="11" applyNumberFormat="1" applyFont="1" applyFill="1" applyBorder="1" applyAlignment="1">
      <alignment horizontal="left" vertical="center"/>
    </xf>
    <xf numFmtId="0" fontId="13" fillId="0" borderId="5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13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right" vertical="center"/>
    </xf>
    <xf numFmtId="0" fontId="13" fillId="0" borderId="18" xfId="0" applyFont="1" applyFill="1" applyBorder="1" applyAlignment="1">
      <alignment horizontal="center" vertical="center"/>
    </xf>
    <xf numFmtId="0" fontId="13" fillId="0" borderId="19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11" applyFont="1" applyFill="1" applyBorder="1" applyAlignment="1">
      <alignment horizontal="center" vertical="center" wrapText="1"/>
    </xf>
    <xf numFmtId="0" fontId="3" fillId="0" borderId="2" xfId="11" applyFont="1" applyFill="1" applyBorder="1" applyAlignment="1">
      <alignment horizontal="center" vertical="center" wrapText="1"/>
    </xf>
    <xf numFmtId="0" fontId="3" fillId="0" borderId="2" xfId="11" applyFont="1" applyFill="1" applyBorder="1" applyAlignment="1">
      <alignment horizontal="center" vertical="center"/>
    </xf>
    <xf numFmtId="0" fontId="3" fillId="0" borderId="19" xfId="11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/>
    </xf>
    <xf numFmtId="0" fontId="3" fillId="0" borderId="19" xfId="11" applyFont="1" applyFill="1" applyBorder="1" applyAlignment="1">
      <alignment horizontal="center" vertical="center"/>
    </xf>
    <xf numFmtId="0" fontId="3" fillId="0" borderId="2" xfId="3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14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right" vertical="center"/>
    </xf>
    <xf numFmtId="0" fontId="5" fillId="0" borderId="0" xfId="0" applyFont="1" applyFill="1" applyAlignment="1">
      <alignment vertical="center"/>
    </xf>
    <xf numFmtId="0" fontId="3" fillId="0" borderId="19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right" vertical="center"/>
    </xf>
    <xf numFmtId="0" fontId="14" fillId="0" borderId="2" xfId="12" applyFont="1" applyFill="1" applyBorder="1"/>
    <xf numFmtId="0" fontId="14" fillId="0" borderId="2" xfId="13" applyFont="1" applyFill="1" applyBorder="1" applyAlignment="1">
      <alignment horizontal="left" vertical="center" wrapText="1"/>
    </xf>
    <xf numFmtId="0" fontId="14" fillId="0" borderId="2" xfId="11" applyFont="1" applyFill="1" applyBorder="1" applyAlignment="1"/>
    <xf numFmtId="0" fontId="14" fillId="0" borderId="2" xfId="12" applyFont="1" applyFill="1" applyBorder="1" applyAlignment="1">
      <alignment horizontal="left" vertical="center"/>
    </xf>
    <xf numFmtId="0" fontId="14" fillId="0" borderId="2" xfId="12" applyFont="1" applyFill="1" applyBorder="1" applyAlignment="1"/>
    <xf numFmtId="49" fontId="4" fillId="0" borderId="2" xfId="12" applyNumberFormat="1" applyFont="1" applyBorder="1" applyAlignment="1">
      <alignment horizontal="center" vertical="center"/>
    </xf>
    <xf numFmtId="0" fontId="3" fillId="0" borderId="2" xfId="13" applyFont="1" applyFill="1" applyBorder="1" applyAlignment="1">
      <alignment horizontal="center"/>
    </xf>
    <xf numFmtId="0" fontId="3" fillId="0" borderId="2" xfId="12" applyFont="1" applyFill="1" applyBorder="1" applyAlignment="1">
      <alignment horizontal="center"/>
    </xf>
    <xf numFmtId="0" fontId="3" fillId="0" borderId="2" xfId="13" applyFont="1" applyFill="1" applyBorder="1" applyAlignment="1">
      <alignment horizontal="center" vertical="center"/>
    </xf>
    <xf numFmtId="0" fontId="3" fillId="0" borderId="2" xfId="11" applyFont="1" applyFill="1" applyBorder="1" applyAlignment="1">
      <alignment horizontal="center"/>
    </xf>
    <xf numFmtId="0" fontId="3" fillId="0" borderId="2" xfId="12" applyFont="1" applyFill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3" borderId="5" xfId="0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horizontal="left" vertical="center"/>
    </xf>
    <xf numFmtId="0" fontId="22" fillId="3" borderId="15" xfId="0" applyFont="1" applyFill="1" applyBorder="1" applyAlignment="1">
      <alignment horizontal="left" vertical="center"/>
    </xf>
    <xf numFmtId="0" fontId="22" fillId="3" borderId="0" xfId="0" applyFont="1" applyFill="1" applyBorder="1" applyAlignment="1">
      <alignment horizontal="center" vertical="center"/>
    </xf>
    <xf numFmtId="0" fontId="22" fillId="3" borderId="0" xfId="0" applyFont="1" applyFill="1" applyBorder="1" applyAlignment="1">
      <alignment horizontal="left" vertical="center"/>
    </xf>
    <xf numFmtId="0" fontId="22" fillId="0" borderId="10" xfId="0" applyFont="1" applyBorder="1" applyAlignment="1">
      <alignment horizontal="center" vertical="center"/>
    </xf>
    <xf numFmtId="0" fontId="23" fillId="2" borderId="21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22" fillId="0" borderId="0" xfId="0" applyFont="1" applyBorder="1" applyAlignment="1">
      <alignment horizontal="center" vertical="center"/>
    </xf>
    <xf numFmtId="0" fontId="21" fillId="0" borderId="0" xfId="0" applyFont="1" applyAlignment="1">
      <alignment horizontal="right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right" vertical="center"/>
    </xf>
    <xf numFmtId="0" fontId="21" fillId="0" borderId="0" xfId="0" applyFont="1" applyBorder="1" applyAlignment="1">
      <alignment horizontal="right" vertical="center"/>
    </xf>
    <xf numFmtId="0" fontId="23" fillId="0" borderId="2" xfId="0" applyFont="1" applyBorder="1" applyAlignment="1">
      <alignment horizontal="center" vertical="center"/>
    </xf>
    <xf numFmtId="0" fontId="24" fillId="0" borderId="0" xfId="0" applyFont="1" applyBorder="1" applyAlignment="1">
      <alignment horizontal="left" vertical="center"/>
    </xf>
    <xf numFmtId="0" fontId="14" fillId="0" borderId="3" xfId="1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0" fontId="10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49" fontId="4" fillId="0" borderId="4" xfId="12" applyNumberFormat="1" applyFont="1" applyBorder="1" applyAlignment="1">
      <alignment horizontal="center" vertical="center"/>
    </xf>
    <xf numFmtId="0" fontId="3" fillId="0" borderId="4" xfId="13" applyFont="1" applyFill="1" applyBorder="1" applyAlignment="1">
      <alignment horizontal="center" vertical="center"/>
    </xf>
    <xf numFmtId="0" fontId="3" fillId="0" borderId="4" xfId="12" applyFont="1" applyFill="1" applyBorder="1" applyAlignment="1">
      <alignment horizontal="center" vertical="center"/>
    </xf>
    <xf numFmtId="0" fontId="3" fillId="0" borderId="4" xfId="11" applyFont="1" applyFill="1" applyBorder="1" applyAlignment="1">
      <alignment horizontal="center" vertical="center"/>
    </xf>
    <xf numFmtId="0" fontId="14" fillId="0" borderId="4" xfId="13" applyFont="1" applyFill="1" applyBorder="1" applyAlignment="1">
      <alignment horizontal="left" vertical="center" wrapText="1"/>
    </xf>
    <xf numFmtId="0" fontId="5" fillId="0" borderId="0" xfId="0" applyFont="1" applyFill="1" applyBorder="1"/>
    <xf numFmtId="0" fontId="3" fillId="0" borderId="2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14" fillId="0" borderId="2" xfId="13" applyFont="1" applyFill="1" applyBorder="1" applyAlignment="1"/>
    <xf numFmtId="1" fontId="14" fillId="0" borderId="2" xfId="3" applyNumberFormat="1" applyFont="1" applyFill="1" applyBorder="1" applyAlignment="1">
      <alignment horizontal="left" vertical="center" wrapText="1"/>
    </xf>
    <xf numFmtId="0" fontId="14" fillId="0" borderId="2" xfId="13" applyFont="1" applyFill="1" applyBorder="1" applyAlignment="1">
      <alignment vertical="center"/>
    </xf>
    <xf numFmtId="0" fontId="14" fillId="0" borderId="18" xfId="13" applyFont="1" applyFill="1" applyBorder="1" applyAlignment="1">
      <alignment horizontal="left" vertical="center" wrapText="1"/>
    </xf>
    <xf numFmtId="0" fontId="3" fillId="0" borderId="19" xfId="13" applyFont="1" applyFill="1" applyBorder="1" applyAlignment="1">
      <alignment horizontal="center" vertical="center"/>
    </xf>
    <xf numFmtId="0" fontId="14" fillId="0" borderId="2" xfId="13" applyFont="1" applyFill="1" applyBorder="1" applyAlignment="1">
      <alignment horizontal="left" vertical="center"/>
    </xf>
    <xf numFmtId="0" fontId="14" fillId="0" borderId="2" xfId="11" applyFont="1" applyFill="1" applyBorder="1" applyAlignment="1">
      <alignment vertical="center"/>
    </xf>
    <xf numFmtId="0" fontId="23" fillId="4" borderId="21" xfId="0" applyFont="1" applyFill="1" applyBorder="1" applyAlignment="1">
      <alignment horizontal="center" vertical="center"/>
    </xf>
    <xf numFmtId="0" fontId="23" fillId="5" borderId="21" xfId="0" applyFont="1" applyFill="1" applyBorder="1" applyAlignment="1">
      <alignment horizontal="center" vertical="center"/>
    </xf>
    <xf numFmtId="0" fontId="21" fillId="6" borderId="23" xfId="0" applyFont="1" applyFill="1" applyBorder="1" applyAlignment="1">
      <alignment horizontal="right" vertical="center"/>
    </xf>
    <xf numFmtId="0" fontId="23" fillId="2" borderId="22" xfId="0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1" fillId="4" borderId="23" xfId="0" applyFont="1" applyFill="1" applyBorder="1" applyAlignment="1">
      <alignment horizontal="right" vertical="center"/>
    </xf>
    <xf numFmtId="0" fontId="22" fillId="0" borderId="24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22" fillId="3" borderId="27" xfId="0" applyFont="1" applyFill="1" applyBorder="1" applyAlignment="1">
      <alignment horizontal="center" vertical="center"/>
    </xf>
    <xf numFmtId="0" fontId="21" fillId="5" borderId="28" xfId="0" applyFont="1" applyFill="1" applyBorder="1" applyAlignment="1">
      <alignment horizontal="right" vertical="center"/>
    </xf>
    <xf numFmtId="0" fontId="23" fillId="5" borderId="29" xfId="0" applyFont="1" applyFill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30" xfId="0" applyFont="1" applyBorder="1" applyAlignment="1">
      <alignment horizontal="center" vertical="center"/>
    </xf>
    <xf numFmtId="0" fontId="22" fillId="0" borderId="31" xfId="0" applyFont="1" applyBorder="1" applyAlignment="1">
      <alignment horizontal="center" vertical="center"/>
    </xf>
    <xf numFmtId="0" fontId="29" fillId="6" borderId="29" xfId="0" applyFont="1" applyFill="1" applyBorder="1" applyAlignment="1">
      <alignment vertical="center"/>
    </xf>
    <xf numFmtId="0" fontId="21" fillId="6" borderId="29" xfId="0" applyFont="1" applyFill="1" applyBorder="1" applyAlignment="1">
      <alignment horizontal="center" vertical="center"/>
    </xf>
    <xf numFmtId="0" fontId="21" fillId="3" borderId="33" xfId="0" applyFont="1" applyFill="1" applyBorder="1" applyAlignment="1">
      <alignment horizontal="center" vertical="center"/>
    </xf>
    <xf numFmtId="0" fontId="21" fillId="3" borderId="34" xfId="0" applyFont="1" applyFill="1" applyBorder="1" applyAlignment="1">
      <alignment horizontal="center" vertical="center"/>
    </xf>
    <xf numFmtId="0" fontId="21" fillId="3" borderId="32" xfId="0" applyFont="1" applyFill="1" applyBorder="1" applyAlignment="1">
      <alignment horizontal="center" vertical="center"/>
    </xf>
    <xf numFmtId="0" fontId="21" fillId="3" borderId="35" xfId="0" applyFont="1" applyFill="1" applyBorder="1" applyAlignment="1">
      <alignment horizontal="center" vertical="center"/>
    </xf>
    <xf numFmtId="0" fontId="21" fillId="3" borderId="36" xfId="0" applyFont="1" applyFill="1" applyBorder="1" applyAlignment="1">
      <alignment horizontal="center" vertical="center"/>
    </xf>
    <xf numFmtId="1" fontId="28" fillId="0" borderId="0" xfId="3" applyNumberFormat="1" applyFont="1" applyFill="1" applyBorder="1" applyAlignment="1">
      <alignment horizontal="center" vertical="center" wrapText="1"/>
    </xf>
    <xf numFmtId="0" fontId="27" fillId="0" borderId="0" xfId="11" applyFont="1" applyFill="1" applyBorder="1" applyAlignment="1">
      <alignment horizontal="left" vertical="center"/>
    </xf>
    <xf numFmtId="0" fontId="28" fillId="0" borderId="0" xfId="0" applyFont="1" applyFill="1" applyBorder="1" applyAlignment="1">
      <alignment horizontal="center" vertical="center"/>
    </xf>
    <xf numFmtId="49" fontId="26" fillId="0" borderId="0" xfId="12" applyNumberFormat="1" applyFont="1" applyFill="1" applyBorder="1" applyAlignment="1">
      <alignment horizontal="center" vertical="center"/>
    </xf>
    <xf numFmtId="0" fontId="28" fillId="0" borderId="0" xfId="3" applyFont="1" applyFill="1" applyBorder="1" applyAlignment="1">
      <alignment horizontal="center" vertical="center"/>
    </xf>
    <xf numFmtId="0" fontId="28" fillId="0" borderId="0" xfId="1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49" fontId="26" fillId="0" borderId="0" xfId="12" applyNumberFormat="1" applyFont="1" applyBorder="1" applyAlignment="1">
      <alignment horizontal="center" vertical="center"/>
    </xf>
    <xf numFmtId="0" fontId="27" fillId="0" borderId="0" xfId="1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49" fontId="28" fillId="0" borderId="0" xfId="1" applyNumberFormat="1" applyFont="1" applyFill="1" applyBorder="1" applyAlignment="1">
      <alignment horizontal="right" vertical="center"/>
    </xf>
    <xf numFmtId="49" fontId="28" fillId="0" borderId="0" xfId="1" applyNumberFormat="1" applyFont="1" applyFill="1" applyBorder="1" applyAlignment="1">
      <alignment horizontal="center" vertical="center"/>
    </xf>
    <xf numFmtId="0" fontId="27" fillId="0" borderId="0" xfId="3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5" xfId="1" applyFont="1" applyFill="1" applyBorder="1" applyAlignment="1">
      <alignment horizontal="left" vertical="center"/>
    </xf>
    <xf numFmtId="0" fontId="3" fillId="0" borderId="0" xfId="1" applyFont="1" applyFill="1" applyBorder="1" applyAlignment="1">
      <alignment horizontal="left" vertical="center"/>
    </xf>
    <xf numFmtId="0" fontId="14" fillId="0" borderId="0" xfId="1" applyFont="1" applyFill="1" applyBorder="1" applyAlignment="1">
      <alignment horizontal="left" vertical="center"/>
    </xf>
    <xf numFmtId="0" fontId="27" fillId="0" borderId="2" xfId="1" applyFont="1" applyFill="1" applyBorder="1" applyAlignment="1"/>
    <xf numFmtId="0" fontId="3" fillId="0" borderId="2" xfId="0" applyFont="1" applyFill="1" applyBorder="1" applyAlignment="1">
      <alignment horizontal="center" vertical="center"/>
    </xf>
    <xf numFmtId="9" fontId="30" fillId="0" borderId="0" xfId="15" applyFont="1" applyBorder="1" applyAlignment="1">
      <alignment horizontal="right" vertical="center"/>
    </xf>
    <xf numFmtId="9" fontId="30" fillId="0" borderId="0" xfId="0" applyNumberFormat="1" applyFont="1" applyBorder="1" applyAlignment="1">
      <alignment horizontal="right" vertical="center"/>
    </xf>
    <xf numFmtId="9" fontId="30" fillId="0" borderId="0" xfId="15" applyFont="1" applyAlignment="1">
      <alignment horizontal="right" vertical="center"/>
    </xf>
    <xf numFmtId="9" fontId="30" fillId="0" borderId="0" xfId="0" applyNumberFormat="1" applyFont="1" applyAlignment="1">
      <alignment horizontal="right" vertical="center"/>
    </xf>
    <xf numFmtId="0" fontId="22" fillId="0" borderId="4" xfId="0" applyFont="1" applyFill="1" applyBorder="1" applyAlignment="1">
      <alignment horizontal="center" vertical="center"/>
    </xf>
    <xf numFmtId="0" fontId="22" fillId="0" borderId="25" xfId="0" applyFont="1" applyFill="1" applyBorder="1" applyAlignment="1">
      <alignment horizontal="center" vertical="center"/>
    </xf>
    <xf numFmtId="0" fontId="22" fillId="0" borderId="20" xfId="0" applyFont="1" applyFill="1" applyBorder="1" applyAlignment="1">
      <alignment horizontal="center" vertical="center"/>
    </xf>
    <xf numFmtId="0" fontId="14" fillId="0" borderId="0" xfId="11" applyFont="1" applyFill="1" applyBorder="1" applyAlignment="1">
      <alignment horizontal="left" vertical="center"/>
    </xf>
    <xf numFmtId="0" fontId="14" fillId="0" borderId="0" xfId="3" applyFont="1" applyFill="1" applyBorder="1" applyAlignment="1">
      <alignment horizontal="left" vertical="center" wrapText="1"/>
    </xf>
    <xf numFmtId="1" fontId="4" fillId="0" borderId="4" xfId="3" applyNumberFormat="1" applyFont="1" applyFill="1" applyBorder="1" applyAlignment="1">
      <alignment horizontal="center" vertical="center" wrapText="1"/>
    </xf>
    <xf numFmtId="1" fontId="4" fillId="0" borderId="2" xfId="3" applyNumberFormat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/>
    </xf>
    <xf numFmtId="1" fontId="4" fillId="0" borderId="2" xfId="1" applyNumberFormat="1" applyFont="1" applyFill="1" applyBorder="1" applyAlignment="1">
      <alignment horizontal="center" vertical="center"/>
    </xf>
    <xf numFmtId="49" fontId="4" fillId="0" borderId="2" xfId="1" applyNumberFormat="1" applyFont="1" applyFill="1" applyBorder="1" applyAlignment="1">
      <alignment horizontal="center" vertical="center"/>
    </xf>
    <xf numFmtId="1" fontId="4" fillId="0" borderId="0" xfId="3" applyNumberFormat="1" applyFont="1" applyFill="1" applyBorder="1" applyAlignment="1">
      <alignment horizontal="center" vertical="center" wrapText="1"/>
    </xf>
    <xf numFmtId="1" fontId="26" fillId="0" borderId="0" xfId="3" applyNumberFormat="1" applyFont="1" applyFill="1" applyBorder="1" applyAlignment="1">
      <alignment horizontal="center" vertical="center" wrapText="1"/>
    </xf>
    <xf numFmtId="0" fontId="26" fillId="0" borderId="2" xfId="1" applyFont="1" applyFill="1" applyBorder="1" applyAlignment="1">
      <alignment horizontal="center"/>
    </xf>
    <xf numFmtId="0" fontId="26" fillId="0" borderId="0" xfId="1" applyFont="1" applyFill="1" applyBorder="1" applyAlignment="1">
      <alignment horizontal="center"/>
    </xf>
    <xf numFmtId="1" fontId="4" fillId="0" borderId="2" xfId="3" applyNumberFormat="1" applyFont="1" applyFill="1" applyBorder="1" applyAlignment="1">
      <alignment horizontal="left" vertical="center" wrapText="1"/>
    </xf>
    <xf numFmtId="0" fontId="4" fillId="0" borderId="2" xfId="1" applyFont="1" applyFill="1" applyBorder="1" applyAlignment="1">
      <alignment horizontal="left"/>
    </xf>
    <xf numFmtId="49" fontId="4" fillId="0" borderId="19" xfId="1" applyNumberFormat="1" applyFont="1" applyFill="1" applyBorder="1" applyAlignment="1">
      <alignment horizontal="center" vertical="center"/>
    </xf>
    <xf numFmtId="49" fontId="4" fillId="0" borderId="2" xfId="1" applyNumberFormat="1" applyFont="1" applyFill="1" applyBorder="1" applyAlignment="1">
      <alignment horizontal="left" vertical="center"/>
    </xf>
    <xf numFmtId="0" fontId="4" fillId="0" borderId="2" xfId="1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/>
    </xf>
    <xf numFmtId="0" fontId="4" fillId="0" borderId="2" xfId="3" applyNumberFormat="1" applyFont="1" applyFill="1" applyBorder="1" applyAlignment="1">
      <alignment horizontal="center" vertical="center" wrapText="1"/>
    </xf>
    <xf numFmtId="0" fontId="4" fillId="0" borderId="2" xfId="3" applyFont="1" applyFill="1" applyBorder="1" applyAlignment="1">
      <alignment horizontal="left" vertical="center" wrapText="1"/>
    </xf>
    <xf numFmtId="1" fontId="4" fillId="0" borderId="2" xfId="0" applyNumberFormat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4" fillId="0" borderId="2" xfId="1" applyNumberFormat="1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1" fontId="3" fillId="0" borderId="4" xfId="3" applyNumberFormat="1" applyFont="1" applyFill="1" applyBorder="1" applyAlignment="1">
      <alignment horizontal="center" vertical="center" wrapText="1"/>
    </xf>
    <xf numFmtId="1" fontId="3" fillId="0" borderId="0" xfId="3" applyNumberFormat="1" applyFont="1" applyFill="1" applyBorder="1" applyAlignment="1">
      <alignment horizontal="center" vertical="center" wrapText="1"/>
    </xf>
    <xf numFmtId="49" fontId="26" fillId="0" borderId="0" xfId="1" applyNumberFormat="1" applyFont="1" applyFill="1" applyBorder="1" applyAlignment="1">
      <alignment horizontal="center" vertical="center"/>
    </xf>
    <xf numFmtId="49" fontId="4" fillId="0" borderId="0" xfId="1" applyNumberFormat="1" applyFont="1" applyFill="1" applyBorder="1" applyAlignment="1">
      <alignment horizontal="center" vertical="center"/>
    </xf>
    <xf numFmtId="0" fontId="31" fillId="0" borderId="0" xfId="11" applyFont="1" applyFill="1" applyBorder="1" applyAlignment="1">
      <alignment horizontal="left" vertical="center" wrapText="1"/>
    </xf>
    <xf numFmtId="0" fontId="31" fillId="0" borderId="0" xfId="11" applyFont="1" applyFill="1" applyBorder="1" applyAlignment="1">
      <alignment horizontal="left" vertical="center"/>
    </xf>
    <xf numFmtId="0" fontId="31" fillId="0" borderId="0" xfId="11" applyFont="1" applyFill="1" applyBorder="1" applyAlignment="1">
      <alignment vertical="center"/>
    </xf>
    <xf numFmtId="0" fontId="31" fillId="0" borderId="0" xfId="12" applyFont="1" applyFill="1" applyBorder="1"/>
    <xf numFmtId="0" fontId="31" fillId="0" borderId="0" xfId="13" applyFont="1" applyFill="1" applyBorder="1" applyAlignment="1">
      <alignment horizontal="left" vertical="center" wrapText="1"/>
    </xf>
    <xf numFmtId="0" fontId="31" fillId="0" borderId="0" xfId="13" applyFont="1" applyFill="1" applyBorder="1" applyAlignment="1"/>
    <xf numFmtId="0" fontId="31" fillId="0" borderId="0" xfId="3" applyFont="1" applyFill="1" applyBorder="1" applyAlignment="1">
      <alignment horizontal="left" vertical="center"/>
    </xf>
    <xf numFmtId="0" fontId="31" fillId="0" borderId="0" xfId="1" applyFont="1" applyFill="1" applyBorder="1" applyAlignment="1"/>
    <xf numFmtId="0" fontId="14" fillId="0" borderId="0" xfId="3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14" fillId="0" borderId="4" xfId="11" applyFont="1" applyFill="1" applyBorder="1" applyAlignment="1"/>
    <xf numFmtId="0" fontId="3" fillId="0" borderId="4" xfId="1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49" fontId="4" fillId="0" borderId="2" xfId="12" applyNumberFormat="1" applyFont="1" applyBorder="1" applyAlignment="1">
      <alignment horizontal="left" vertical="center"/>
    </xf>
    <xf numFmtId="0" fontId="3" fillId="0" borderId="2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4" fillId="0" borderId="3" xfId="1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14" fillId="0" borderId="10" xfId="1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22" fillId="0" borderId="37" xfId="0" applyFont="1" applyFill="1" applyBorder="1" applyAlignment="1">
      <alignment horizontal="center" vertical="center"/>
    </xf>
    <xf numFmtId="0" fontId="22" fillId="7" borderId="0" xfId="0" applyFont="1" applyFill="1" applyBorder="1" applyAlignment="1">
      <alignment horizontal="center" vertical="center"/>
    </xf>
    <xf numFmtId="0" fontId="22" fillId="7" borderId="0" xfId="0" applyFont="1" applyFill="1" applyBorder="1" applyAlignment="1">
      <alignment horizontal="left" vertical="center"/>
    </xf>
    <xf numFmtId="0" fontId="22" fillId="7" borderId="15" xfId="0" applyFont="1" applyFill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1" fillId="5" borderId="23" xfId="0" applyFont="1" applyFill="1" applyBorder="1" applyAlignment="1">
      <alignment horizontal="right" vertical="center"/>
    </xf>
    <xf numFmtId="0" fontId="22" fillId="0" borderId="40" xfId="0" applyFont="1" applyFill="1" applyBorder="1" applyAlignment="1">
      <alignment horizontal="center" vertical="center"/>
    </xf>
    <xf numFmtId="0" fontId="23" fillId="2" borderId="29" xfId="0" applyFont="1" applyFill="1" applyBorder="1" applyAlignment="1">
      <alignment horizontal="center" vertical="center"/>
    </xf>
    <xf numFmtId="0" fontId="22" fillId="7" borderId="41" xfId="0" applyFont="1" applyFill="1" applyBorder="1" applyAlignment="1">
      <alignment horizontal="center" vertical="center"/>
    </xf>
    <xf numFmtId="0" fontId="22" fillId="7" borderId="42" xfId="0" applyFont="1" applyFill="1" applyBorder="1" applyAlignment="1">
      <alignment horizontal="center" vertical="center"/>
    </xf>
    <xf numFmtId="0" fontId="22" fillId="7" borderId="38" xfId="0" applyFont="1" applyFill="1" applyBorder="1" applyAlignment="1">
      <alignment horizontal="center" vertical="center"/>
    </xf>
    <xf numFmtId="0" fontId="22" fillId="0" borderId="43" xfId="0" applyFont="1" applyFill="1" applyBorder="1" applyAlignment="1">
      <alignment horizontal="center" vertical="center"/>
    </xf>
    <xf numFmtId="0" fontId="22" fillId="3" borderId="44" xfId="0" applyFont="1" applyFill="1" applyBorder="1" applyAlignment="1">
      <alignment horizontal="left" vertical="center"/>
    </xf>
    <xf numFmtId="0" fontId="22" fillId="7" borderId="44" xfId="0" applyFont="1" applyFill="1" applyBorder="1" applyAlignment="1">
      <alignment horizontal="left" vertical="center"/>
    </xf>
    <xf numFmtId="0" fontId="3" fillId="0" borderId="1" xfId="3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3" fillId="0" borderId="8" xfId="11" applyFont="1" applyFill="1" applyBorder="1" applyAlignment="1">
      <alignment horizontal="center" vertical="center" wrapText="1"/>
    </xf>
    <xf numFmtId="0" fontId="3" fillId="0" borderId="1" xfId="11" applyFont="1" applyFill="1" applyBorder="1" applyAlignment="1">
      <alignment horizontal="center" vertical="center"/>
    </xf>
    <xf numFmtId="0" fontId="3" fillId="0" borderId="1" xfId="11" applyFont="1" applyFill="1" applyBorder="1" applyAlignment="1">
      <alignment horizontal="center" vertical="center" wrapText="1"/>
    </xf>
    <xf numFmtId="0" fontId="3" fillId="0" borderId="1" xfId="3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/>
    </xf>
    <xf numFmtId="49" fontId="4" fillId="0" borderId="20" xfId="12" applyNumberFormat="1" applyFont="1" applyBorder="1" applyAlignment="1">
      <alignment horizontal="center" vertical="center"/>
    </xf>
    <xf numFmtId="0" fontId="3" fillId="0" borderId="18" xfId="1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8" xfId="11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4" xfId="3" applyFont="1" applyFill="1" applyBorder="1" applyAlignment="1">
      <alignment horizontal="left" vertical="center" wrapText="1"/>
    </xf>
    <xf numFmtId="0" fontId="3" fillId="0" borderId="4" xfId="3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vertical="center"/>
    </xf>
    <xf numFmtId="0" fontId="33" fillId="0" borderId="4" xfId="0" applyFont="1" applyFill="1" applyBorder="1" applyAlignment="1">
      <alignment vertical="center"/>
    </xf>
    <xf numFmtId="0" fontId="34" fillId="0" borderId="4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40" fillId="0" borderId="19" xfId="0" applyFont="1" applyFill="1" applyBorder="1" applyAlignment="1">
      <alignment vertical="center"/>
    </xf>
    <xf numFmtId="0" fontId="40" fillId="0" borderId="2" xfId="0" applyFont="1" applyFill="1" applyBorder="1" applyAlignment="1">
      <alignment vertical="center"/>
    </xf>
    <xf numFmtId="0" fontId="40" fillId="0" borderId="2" xfId="0" applyFont="1" applyBorder="1" applyAlignment="1">
      <alignment vertical="center"/>
    </xf>
    <xf numFmtId="0" fontId="35" fillId="8" borderId="2" xfId="11" applyFont="1" applyFill="1" applyBorder="1" applyAlignment="1">
      <alignment horizontal="center"/>
    </xf>
    <xf numFmtId="0" fontId="35" fillId="9" borderId="2" xfId="0" applyFont="1" applyFill="1" applyBorder="1" applyAlignment="1">
      <alignment horizontal="center" vertical="center"/>
    </xf>
    <xf numFmtId="0" fontId="40" fillId="8" borderId="2" xfId="11" applyFont="1" applyFill="1" applyBorder="1" applyAlignment="1"/>
    <xf numFmtId="0" fontId="40" fillId="9" borderId="2" xfId="0" applyFont="1" applyFill="1" applyBorder="1" applyAlignment="1">
      <alignment vertical="center"/>
    </xf>
    <xf numFmtId="0" fontId="35" fillId="8" borderId="2" xfId="0" applyFont="1" applyFill="1" applyBorder="1" applyAlignment="1">
      <alignment horizontal="center" vertical="center"/>
    </xf>
    <xf numFmtId="0" fontId="40" fillId="8" borderId="2" xfId="0" applyFont="1" applyFill="1" applyBorder="1" applyAlignment="1">
      <alignment vertical="center"/>
    </xf>
    <xf numFmtId="0" fontId="35" fillId="0" borderId="2" xfId="0" applyFont="1" applyBorder="1" applyAlignment="1">
      <alignment horizontal="center"/>
    </xf>
    <xf numFmtId="0" fontId="40" fillId="0" borderId="2" xfId="0" applyFont="1" applyBorder="1"/>
    <xf numFmtId="0" fontId="33" fillId="8" borderId="4" xfId="0" applyFont="1" applyFill="1" applyBorder="1" applyAlignment="1">
      <alignment vertical="center"/>
    </xf>
    <xf numFmtId="0" fontId="34" fillId="8" borderId="4" xfId="0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center"/>
    </xf>
    <xf numFmtId="0" fontId="35" fillId="8" borderId="19" xfId="0" applyFont="1" applyFill="1" applyBorder="1" applyAlignment="1">
      <alignment horizontal="center" vertical="center"/>
    </xf>
    <xf numFmtId="0" fontId="35" fillId="8" borderId="2" xfId="0" applyFont="1" applyFill="1" applyBorder="1"/>
    <xf numFmtId="0" fontId="39" fillId="8" borderId="2" xfId="0" applyFont="1" applyFill="1" applyBorder="1" applyAlignment="1">
      <alignment horizontal="center" vertical="center" wrapText="1"/>
    </xf>
    <xf numFmtId="0" fontId="35" fillId="8" borderId="2" xfId="11" applyFont="1" applyFill="1" applyBorder="1" applyAlignment="1">
      <alignment horizontal="center" vertical="center" wrapText="1"/>
    </xf>
    <xf numFmtId="0" fontId="39" fillId="8" borderId="2" xfId="0" applyFont="1" applyFill="1" applyBorder="1" applyAlignment="1">
      <alignment horizontal="center"/>
    </xf>
    <xf numFmtId="0" fontId="40" fillId="8" borderId="19" xfId="0" applyFont="1" applyFill="1" applyBorder="1" applyAlignment="1">
      <alignment vertical="center"/>
    </xf>
    <xf numFmtId="0" fontId="41" fillId="8" borderId="2" xfId="0" applyFont="1" applyFill="1" applyBorder="1" applyAlignment="1">
      <alignment vertical="center"/>
    </xf>
    <xf numFmtId="0" fontId="40" fillId="8" borderId="2" xfId="0" applyFont="1" applyFill="1" applyBorder="1" applyAlignment="1">
      <alignment horizontal="left"/>
    </xf>
    <xf numFmtId="0" fontId="40" fillId="8" borderId="2" xfId="11" applyFont="1" applyFill="1" applyBorder="1" applyAlignment="1">
      <alignment horizontal="left" vertical="center" wrapText="1"/>
    </xf>
    <xf numFmtId="0" fontId="37" fillId="8" borderId="2" xfId="11" applyFont="1" applyFill="1" applyBorder="1" applyAlignment="1">
      <alignment horizontal="center" vertical="center" wrapText="1"/>
    </xf>
    <xf numFmtId="0" fontId="38" fillId="8" borderId="2" xfId="0" applyFont="1" applyFill="1" applyBorder="1" applyAlignment="1">
      <alignment horizontal="center" vertical="center"/>
    </xf>
    <xf numFmtId="0" fontId="42" fillId="8" borderId="2" xfId="11" applyFont="1" applyFill="1" applyBorder="1" applyAlignment="1">
      <alignment horizontal="left" vertical="center" wrapText="1"/>
    </xf>
    <xf numFmtId="0" fontId="43" fillId="8" borderId="2" xfId="0" applyFont="1" applyFill="1" applyBorder="1" applyAlignment="1">
      <alignment vertical="center"/>
    </xf>
    <xf numFmtId="0" fontId="36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0" fillId="0" borderId="2" xfId="0" applyFont="1" applyBorder="1"/>
    <xf numFmtId="49" fontId="3" fillId="0" borderId="2" xfId="12" applyNumberFormat="1" applyFont="1" applyBorder="1" applyAlignment="1">
      <alignment horizontal="center" vertical="center"/>
    </xf>
    <xf numFmtId="49" fontId="3" fillId="0" borderId="19" xfId="12" applyNumberFormat="1" applyFont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49" fontId="3" fillId="10" borderId="2" xfId="12" applyNumberFormat="1" applyFont="1" applyFill="1" applyBorder="1" applyAlignment="1">
      <alignment horizontal="center" vertical="center"/>
    </xf>
    <xf numFmtId="0" fontId="40" fillId="10" borderId="2" xfId="0" applyFont="1" applyFill="1" applyBorder="1" applyAlignment="1">
      <alignment vertical="center"/>
    </xf>
    <xf numFmtId="0" fontId="35" fillId="10" borderId="2" xfId="0" applyFont="1" applyFill="1" applyBorder="1" applyAlignment="1">
      <alignment horizontal="center" vertical="center"/>
    </xf>
    <xf numFmtId="0" fontId="11" fillId="0" borderId="2" xfId="1" applyFont="1" applyFill="1" applyBorder="1" applyAlignment="1">
      <alignment horizontal="center" vertical="center"/>
    </xf>
    <xf numFmtId="0" fontId="14" fillId="0" borderId="2" xfId="1" applyFont="1" applyFill="1" applyBorder="1" applyAlignment="1">
      <alignment horizontal="center" vertical="center"/>
    </xf>
    <xf numFmtId="0" fontId="14" fillId="0" borderId="3" xfId="1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11" fillId="0" borderId="14" xfId="1" applyFont="1" applyFill="1" applyBorder="1" applyAlignment="1">
      <alignment horizontal="center" vertical="center"/>
    </xf>
    <xf numFmtId="0" fontId="11" fillId="0" borderId="1" xfId="1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/>
    </xf>
    <xf numFmtId="0" fontId="13" fillId="0" borderId="13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4" fillId="0" borderId="10" xfId="1" applyFont="1" applyFill="1" applyBorder="1" applyAlignment="1">
      <alignment horizontal="center" vertical="center"/>
    </xf>
    <xf numFmtId="0" fontId="14" fillId="0" borderId="11" xfId="1" applyFont="1" applyFill="1" applyBorder="1" applyAlignment="1">
      <alignment horizontal="center" vertical="center"/>
    </xf>
    <xf numFmtId="0" fontId="14" fillId="0" borderId="13" xfId="1" applyFont="1" applyFill="1" applyBorder="1" applyAlignment="1">
      <alignment horizontal="center" vertical="center"/>
    </xf>
    <xf numFmtId="0" fontId="11" fillId="0" borderId="17" xfId="1" applyFont="1" applyFill="1" applyBorder="1" applyAlignment="1">
      <alignment horizontal="center" vertical="center"/>
    </xf>
    <xf numFmtId="0" fontId="11" fillId="0" borderId="15" xfId="1" applyFont="1" applyFill="1" applyBorder="1" applyAlignment="1">
      <alignment horizontal="center" vertical="center"/>
    </xf>
    <xf numFmtId="0" fontId="11" fillId="0" borderId="20" xfId="1" applyFont="1" applyFill="1" applyBorder="1" applyAlignment="1">
      <alignment horizontal="center" vertical="center"/>
    </xf>
    <xf numFmtId="0" fontId="11" fillId="0" borderId="8" xfId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4" fillId="0" borderId="10" xfId="1" applyFont="1" applyFill="1" applyBorder="1" applyAlignment="1">
      <alignment horizontal="center" vertical="center" wrapText="1"/>
    </xf>
    <xf numFmtId="0" fontId="14" fillId="0" borderId="11" xfId="1" applyFont="1" applyFill="1" applyBorder="1" applyAlignment="1">
      <alignment horizontal="center" vertical="center" wrapText="1"/>
    </xf>
    <xf numFmtId="0" fontId="14" fillId="0" borderId="13" xfId="1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/>
    </xf>
  </cellXfs>
  <cellStyles count="16">
    <cellStyle name="Comma [0] 2" xfId="6"/>
    <cellStyle name="Currency [0] 2" xfId="7"/>
    <cellStyle name="Normal" xfId="0" builtinId="0"/>
    <cellStyle name="Normal 2" xfId="1"/>
    <cellStyle name="Normal 2 2" xfId="8"/>
    <cellStyle name="Normal 3" xfId="2"/>
    <cellStyle name="Normal 3 2" xfId="4"/>
    <cellStyle name="Normal 4" xfId="5"/>
    <cellStyle name="Normal 4 2" xfId="11"/>
    <cellStyle name="Normal 4 3" xfId="13"/>
    <cellStyle name="Normal 5" xfId="9"/>
    <cellStyle name="Normal 5 2" xfId="14"/>
    <cellStyle name="Normal 6" xfId="10"/>
    <cellStyle name="Normal 7" xfId="12"/>
    <cellStyle name="Normal_Sheet1" xfId="3"/>
    <cellStyle name="Percent" xfId="15" builtinId="5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E732"/>
  <sheetViews>
    <sheetView topLeftCell="A25" workbookViewId="0">
      <selection activeCell="C542" sqref="C542"/>
    </sheetView>
  </sheetViews>
  <sheetFormatPr defaultRowHeight="12.75" x14ac:dyDescent="0.2"/>
  <cols>
    <col min="1" max="1" width="4.7109375" style="94" customWidth="1"/>
    <col min="2" max="2" width="8.7109375" style="102" customWidth="1"/>
    <col min="3" max="3" width="33" style="93" customWidth="1"/>
    <col min="4" max="4" width="2.5703125" style="94" customWidth="1"/>
    <col min="5" max="24" width="2.5703125" style="95" customWidth="1"/>
    <col min="25" max="16384" width="9.140625" style="34"/>
  </cols>
  <sheetData>
    <row r="1" spans="1:24" ht="15" x14ac:dyDescent="0.2">
      <c r="A1" s="1" t="s">
        <v>8</v>
      </c>
      <c r="B1" s="150"/>
    </row>
    <row r="2" spans="1:24" ht="15" x14ac:dyDescent="0.2">
      <c r="A2" s="5" t="s">
        <v>0</v>
      </c>
      <c r="B2" s="150"/>
    </row>
    <row r="3" spans="1:24" x14ac:dyDescent="0.2">
      <c r="A3" s="1" t="s">
        <v>1831</v>
      </c>
      <c r="B3" s="2"/>
    </row>
    <row r="4" spans="1:24" x14ac:dyDescent="0.2">
      <c r="A4" s="1"/>
      <c r="B4" s="2"/>
    </row>
    <row r="5" spans="1:24" ht="15" x14ac:dyDescent="0.2">
      <c r="A5" s="27"/>
      <c r="B5" s="105" t="s">
        <v>1184</v>
      </c>
      <c r="C5" s="142" t="s">
        <v>1186</v>
      </c>
      <c r="G5" s="105" t="s">
        <v>1185</v>
      </c>
      <c r="H5" s="95" t="s">
        <v>2253</v>
      </c>
    </row>
    <row r="6" spans="1:24" x14ac:dyDescent="0.2">
      <c r="A6" s="344" t="s">
        <v>1</v>
      </c>
      <c r="B6" s="344"/>
      <c r="C6" s="345" t="s">
        <v>2</v>
      </c>
      <c r="D6" s="347" t="s">
        <v>1176</v>
      </c>
      <c r="E6" s="350" t="s">
        <v>849</v>
      </c>
      <c r="F6" s="350"/>
      <c r="G6" s="350"/>
      <c r="H6" s="350"/>
      <c r="I6" s="350"/>
      <c r="J6" s="350"/>
      <c r="K6" s="350"/>
      <c r="L6" s="350"/>
      <c r="M6" s="350"/>
      <c r="N6" s="350"/>
      <c r="O6" s="350"/>
      <c r="P6" s="350"/>
      <c r="Q6" s="350"/>
      <c r="R6" s="350"/>
      <c r="S6" s="350"/>
      <c r="T6" s="350"/>
      <c r="U6" s="350"/>
      <c r="V6" s="350"/>
      <c r="W6" s="350"/>
      <c r="X6" s="350"/>
    </row>
    <row r="7" spans="1:24" x14ac:dyDescent="0.2">
      <c r="A7" s="344"/>
      <c r="B7" s="344"/>
      <c r="C7" s="345"/>
      <c r="D7" s="348"/>
      <c r="E7" s="7">
        <v>1</v>
      </c>
      <c r="F7" s="7">
        <v>2</v>
      </c>
      <c r="G7" s="7">
        <v>3</v>
      </c>
      <c r="H7" s="7">
        <v>4</v>
      </c>
      <c r="I7" s="7">
        <v>5</v>
      </c>
      <c r="J7" s="7">
        <v>6</v>
      </c>
      <c r="K7" s="7">
        <v>7</v>
      </c>
      <c r="L7" s="7">
        <v>8</v>
      </c>
      <c r="M7" s="7">
        <v>9</v>
      </c>
      <c r="N7" s="7">
        <v>10</v>
      </c>
      <c r="O7" s="7">
        <v>11</v>
      </c>
      <c r="P7" s="7">
        <v>12</v>
      </c>
      <c r="Q7" s="7">
        <v>13</v>
      </c>
      <c r="R7" s="7">
        <v>14</v>
      </c>
      <c r="S7" s="7">
        <v>15</v>
      </c>
      <c r="T7" s="7">
        <v>16</v>
      </c>
      <c r="U7" s="7">
        <v>17</v>
      </c>
      <c r="V7" s="7">
        <v>18</v>
      </c>
      <c r="W7" s="7">
        <v>19</v>
      </c>
      <c r="X7" s="7">
        <v>20</v>
      </c>
    </row>
    <row r="8" spans="1:24" x14ac:dyDescent="0.2">
      <c r="A8" s="263" t="s">
        <v>4</v>
      </c>
      <c r="B8" s="13" t="s">
        <v>3</v>
      </c>
      <c r="C8" s="346"/>
      <c r="D8" s="349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</row>
    <row r="9" spans="1:24" x14ac:dyDescent="0.2">
      <c r="A9" s="11">
        <v>1</v>
      </c>
      <c r="B9" s="338" t="s">
        <v>2328</v>
      </c>
      <c r="C9" s="307" t="s">
        <v>1882</v>
      </c>
      <c r="D9" s="304"/>
      <c r="E9" s="288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</row>
    <row r="10" spans="1:24" x14ac:dyDescent="0.2">
      <c r="A10" s="265">
        <v>2</v>
      </c>
      <c r="B10" s="338" t="s">
        <v>2331</v>
      </c>
      <c r="C10" s="308" t="s">
        <v>1883</v>
      </c>
      <c r="D10" s="305">
        <v>1</v>
      </c>
      <c r="E10" s="289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</row>
    <row r="11" spans="1:24" x14ac:dyDescent="0.2">
      <c r="A11" s="265">
        <v>3</v>
      </c>
      <c r="B11" s="338" t="s">
        <v>2334</v>
      </c>
      <c r="C11" s="308" t="s">
        <v>1884</v>
      </c>
      <c r="D11" s="305">
        <v>1</v>
      </c>
      <c r="E11" s="290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</row>
    <row r="12" spans="1:24" x14ac:dyDescent="0.2">
      <c r="A12" s="265">
        <v>4</v>
      </c>
      <c r="B12" s="338" t="s">
        <v>2339</v>
      </c>
      <c r="C12" s="315" t="s">
        <v>1885</v>
      </c>
      <c r="D12" s="314">
        <v>1</v>
      </c>
      <c r="E12" s="290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</row>
    <row r="13" spans="1:24" x14ac:dyDescent="0.2">
      <c r="A13" s="265">
        <v>5</v>
      </c>
      <c r="B13" s="338" t="s">
        <v>2340</v>
      </c>
      <c r="C13" s="308" t="s">
        <v>1886</v>
      </c>
      <c r="D13" s="334">
        <v>1</v>
      </c>
      <c r="E13" s="289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</row>
    <row r="14" spans="1:24" x14ac:dyDescent="0.2">
      <c r="A14" s="265">
        <v>6</v>
      </c>
      <c r="B14" s="338" t="s">
        <v>2370</v>
      </c>
      <c r="C14" s="315" t="s">
        <v>1887</v>
      </c>
      <c r="D14" s="314">
        <v>1</v>
      </c>
      <c r="E14" s="290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</row>
    <row r="15" spans="1:24" x14ac:dyDescent="0.2">
      <c r="A15" s="265">
        <v>7</v>
      </c>
      <c r="B15" s="338" t="s">
        <v>2380</v>
      </c>
      <c r="C15" s="308" t="s">
        <v>1888</v>
      </c>
      <c r="D15" s="305"/>
      <c r="E15" s="290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</row>
    <row r="16" spans="1:24" x14ac:dyDescent="0.2">
      <c r="A16" s="265">
        <v>8</v>
      </c>
      <c r="B16" s="338" t="s">
        <v>2389</v>
      </c>
      <c r="C16" s="308" t="s">
        <v>1889</v>
      </c>
      <c r="D16" s="305">
        <v>1</v>
      </c>
      <c r="E16" s="290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</row>
    <row r="17" spans="1:24" x14ac:dyDescent="0.2">
      <c r="A17" s="265">
        <v>9</v>
      </c>
      <c r="B17" s="338" t="s">
        <v>2393</v>
      </c>
      <c r="C17" s="308" t="s">
        <v>1890</v>
      </c>
      <c r="D17" s="305">
        <v>1</v>
      </c>
      <c r="E17" s="290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</row>
    <row r="18" spans="1:24" x14ac:dyDescent="0.2">
      <c r="A18" s="265">
        <v>10</v>
      </c>
      <c r="B18" s="338" t="s">
        <v>2411</v>
      </c>
      <c r="C18" s="308" t="s">
        <v>1891</v>
      </c>
      <c r="D18" s="305"/>
      <c r="E18" s="290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</row>
    <row r="19" spans="1:24" x14ac:dyDescent="0.2">
      <c r="A19" s="265">
        <v>11</v>
      </c>
      <c r="B19" s="338" t="s">
        <v>2422</v>
      </c>
      <c r="C19" s="308" t="s">
        <v>1892</v>
      </c>
      <c r="D19" s="305"/>
      <c r="E19" s="290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</row>
    <row r="20" spans="1:24" x14ac:dyDescent="0.2">
      <c r="A20" s="265">
        <v>12</v>
      </c>
      <c r="B20" s="338" t="s">
        <v>2424</v>
      </c>
      <c r="C20" s="308" t="s">
        <v>1893</v>
      </c>
      <c r="D20" s="305"/>
      <c r="E20" s="290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</row>
    <row r="21" spans="1:24" x14ac:dyDescent="0.2">
      <c r="A21" s="265">
        <v>13</v>
      </c>
      <c r="B21" s="338" t="s">
        <v>2438</v>
      </c>
      <c r="C21" s="308" t="s">
        <v>1894</v>
      </c>
      <c r="D21" s="305"/>
      <c r="E21" s="290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</row>
    <row r="22" spans="1:24" x14ac:dyDescent="0.2">
      <c r="A22" s="265">
        <v>14</v>
      </c>
      <c r="B22" s="338" t="s">
        <v>2443</v>
      </c>
      <c r="C22" s="308" t="s">
        <v>1895</v>
      </c>
      <c r="D22" s="305"/>
      <c r="E22" s="289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</row>
    <row r="23" spans="1:24" x14ac:dyDescent="0.2">
      <c r="A23" s="265">
        <v>15</v>
      </c>
      <c r="B23" s="338" t="s">
        <v>2464</v>
      </c>
      <c r="C23" s="308" t="s">
        <v>1896</v>
      </c>
      <c r="D23" s="305">
        <v>1</v>
      </c>
      <c r="E23" s="290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</row>
    <row r="24" spans="1:24" x14ac:dyDescent="0.2">
      <c r="A24" s="265">
        <v>16</v>
      </c>
      <c r="B24" s="338" t="s">
        <v>2482</v>
      </c>
      <c r="C24" s="308" t="s">
        <v>1897</v>
      </c>
      <c r="D24" s="305">
        <v>1</v>
      </c>
      <c r="E24" s="290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</row>
    <row r="25" spans="1:24" x14ac:dyDescent="0.2">
      <c r="A25" s="265">
        <v>17</v>
      </c>
      <c r="B25" s="338" t="s">
        <v>2490</v>
      </c>
      <c r="C25" s="315" t="s">
        <v>783</v>
      </c>
      <c r="D25" s="314">
        <v>1</v>
      </c>
      <c r="E25" s="290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</row>
    <row r="26" spans="1:24" x14ac:dyDescent="0.2">
      <c r="A26" s="265">
        <v>18</v>
      </c>
      <c r="B26" s="338" t="s">
        <v>2493</v>
      </c>
      <c r="C26" s="308" t="s">
        <v>1898</v>
      </c>
      <c r="D26" s="305">
        <v>1</v>
      </c>
      <c r="E26" s="290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</row>
    <row r="27" spans="1:24" x14ac:dyDescent="0.2">
      <c r="A27" s="265">
        <v>19</v>
      </c>
      <c r="B27" s="338" t="s">
        <v>2495</v>
      </c>
      <c r="C27" s="308" t="s">
        <v>1899</v>
      </c>
      <c r="D27" s="305">
        <v>1</v>
      </c>
      <c r="E27" s="290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</row>
    <row r="28" spans="1:24" x14ac:dyDescent="0.2">
      <c r="A28" s="265">
        <v>20</v>
      </c>
      <c r="B28" s="338" t="s">
        <v>2499</v>
      </c>
      <c r="C28" s="315" t="s">
        <v>1900</v>
      </c>
      <c r="D28" s="314"/>
      <c r="E28" s="289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</row>
    <row r="29" spans="1:24" x14ac:dyDescent="0.2">
      <c r="A29" s="265">
        <v>21</v>
      </c>
      <c r="B29" s="338" t="s">
        <v>2511</v>
      </c>
      <c r="C29" s="308" t="s">
        <v>1901</v>
      </c>
      <c r="D29" s="305">
        <v>1</v>
      </c>
      <c r="E29" s="290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</row>
    <row r="30" spans="1:24" x14ac:dyDescent="0.2">
      <c r="A30" s="265">
        <v>22</v>
      </c>
      <c r="B30" s="338" t="s">
        <v>2512</v>
      </c>
      <c r="C30" s="308" t="s">
        <v>1902</v>
      </c>
      <c r="D30" s="305"/>
      <c r="E30" s="290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</row>
    <row r="31" spans="1:24" x14ac:dyDescent="0.2">
      <c r="A31" s="265">
        <v>23</v>
      </c>
      <c r="B31" s="338" t="s">
        <v>2556</v>
      </c>
      <c r="C31" s="313" t="s">
        <v>1903</v>
      </c>
      <c r="D31" s="311"/>
      <c r="E31" s="289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</row>
    <row r="32" spans="1:24" x14ac:dyDescent="0.2">
      <c r="A32" s="265">
        <v>24</v>
      </c>
      <c r="B32" s="338" t="s">
        <v>2563</v>
      </c>
      <c r="C32" s="309" t="s">
        <v>1904</v>
      </c>
      <c r="D32" s="306"/>
      <c r="E32" s="290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</row>
    <row r="33" spans="1:24" x14ac:dyDescent="0.2">
      <c r="A33" s="265">
        <v>25</v>
      </c>
      <c r="B33" s="338" t="s">
        <v>2572</v>
      </c>
      <c r="C33" s="308" t="s">
        <v>1905</v>
      </c>
      <c r="D33" s="305"/>
      <c r="E33" s="289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</row>
    <row r="34" spans="1:24" x14ac:dyDescent="0.2">
      <c r="A34" s="265">
        <v>26</v>
      </c>
      <c r="B34" s="338" t="s">
        <v>2596</v>
      </c>
      <c r="C34" s="308" t="s">
        <v>1906</v>
      </c>
      <c r="D34" s="305">
        <v>1</v>
      </c>
      <c r="E34" s="291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</row>
    <row r="35" spans="1:24" x14ac:dyDescent="0.2">
      <c r="A35" s="265">
        <v>27</v>
      </c>
      <c r="B35" s="338" t="s">
        <v>2620</v>
      </c>
      <c r="C35" s="308" t="s">
        <v>1907</v>
      </c>
      <c r="D35" s="305"/>
      <c r="E35" s="290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</row>
    <row r="36" spans="1:24" x14ac:dyDescent="0.2">
      <c r="A36" s="265">
        <v>28</v>
      </c>
      <c r="B36" s="338" t="s">
        <v>2629</v>
      </c>
      <c r="C36" s="309" t="s">
        <v>1908</v>
      </c>
      <c r="D36" s="305"/>
      <c r="E36" s="289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</row>
    <row r="37" spans="1:24" x14ac:dyDescent="0.2">
      <c r="A37" s="265">
        <v>29</v>
      </c>
      <c r="B37" s="338" t="s">
        <v>2638</v>
      </c>
      <c r="C37" s="308" t="s">
        <v>1909</v>
      </c>
      <c r="D37" s="305"/>
      <c r="E37" s="290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</row>
    <row r="38" spans="1:24" x14ac:dyDescent="0.2">
      <c r="A38" s="265">
        <v>30</v>
      </c>
      <c r="B38" s="338" t="s">
        <v>2693</v>
      </c>
      <c r="C38" s="308" t="s">
        <v>1910</v>
      </c>
      <c r="D38" s="305"/>
      <c r="E38" s="290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</row>
    <row r="39" spans="1:24" x14ac:dyDescent="0.2">
      <c r="A39" s="265">
        <v>31</v>
      </c>
      <c r="B39" s="338" t="s">
        <v>2702</v>
      </c>
      <c r="C39" s="308" t="s">
        <v>1911</v>
      </c>
      <c r="D39" s="305"/>
      <c r="E39" s="290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</row>
    <row r="40" spans="1:24" x14ac:dyDescent="0.2">
      <c r="A40" s="265">
        <v>32</v>
      </c>
      <c r="B40" s="338" t="s">
        <v>2708</v>
      </c>
      <c r="C40" s="308" t="s">
        <v>1912</v>
      </c>
      <c r="D40" s="305"/>
      <c r="E40" s="290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</row>
    <row r="41" spans="1:24" x14ac:dyDescent="0.2">
      <c r="A41" s="265">
        <v>33</v>
      </c>
      <c r="B41" s="338" t="s">
        <v>2727</v>
      </c>
      <c r="C41" s="308" t="s">
        <v>1913</v>
      </c>
      <c r="D41" s="305"/>
      <c r="E41" s="290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</row>
    <row r="42" spans="1:24" x14ac:dyDescent="0.2">
      <c r="A42" s="265">
        <v>34</v>
      </c>
      <c r="B42" s="338" t="s">
        <v>2733</v>
      </c>
      <c r="C42" s="308" t="s">
        <v>1914</v>
      </c>
      <c r="D42" s="305">
        <v>1</v>
      </c>
      <c r="E42" s="289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</row>
    <row r="43" spans="1:24" x14ac:dyDescent="0.2">
      <c r="A43" s="265">
        <v>35</v>
      </c>
      <c r="B43" s="338" t="s">
        <v>2737</v>
      </c>
      <c r="C43" s="308" t="s">
        <v>1915</v>
      </c>
      <c r="D43" s="305"/>
      <c r="E43" s="292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</row>
    <row r="44" spans="1:24" x14ac:dyDescent="0.2">
      <c r="A44" s="265">
        <v>36</v>
      </c>
      <c r="B44" s="338" t="s">
        <v>2745</v>
      </c>
      <c r="C44" s="315" t="s">
        <v>1916</v>
      </c>
      <c r="D44" s="314"/>
      <c r="E44" s="292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</row>
    <row r="45" spans="1:24" x14ac:dyDescent="0.2">
      <c r="A45" s="16"/>
      <c r="B45" s="37"/>
      <c r="D45" s="16">
        <f>SUM(D9:D44)</f>
        <v>15</v>
      </c>
      <c r="E45" s="195" t="s">
        <v>1179</v>
      </c>
    </row>
    <row r="46" spans="1:24" x14ac:dyDescent="0.2">
      <c r="A46" s="16"/>
      <c r="B46" s="37"/>
      <c r="D46" s="16">
        <v>21</v>
      </c>
      <c r="E46" s="195" t="s">
        <v>1180</v>
      </c>
    </row>
    <row r="47" spans="1:24" x14ac:dyDescent="0.2">
      <c r="B47" s="95"/>
      <c r="D47" s="100">
        <f>SUM(D45:D46)</f>
        <v>36</v>
      </c>
      <c r="E47" s="196" t="s">
        <v>1181</v>
      </c>
    </row>
    <row r="64" spans="1:2" ht="15" x14ac:dyDescent="0.2">
      <c r="A64" s="1" t="s">
        <v>8</v>
      </c>
      <c r="B64" s="150"/>
    </row>
    <row r="65" spans="1:24" ht="15" x14ac:dyDescent="0.2">
      <c r="A65" s="5" t="s">
        <v>0</v>
      </c>
      <c r="B65" s="150"/>
    </row>
    <row r="66" spans="1:24" x14ac:dyDescent="0.2">
      <c r="A66" s="1" t="s">
        <v>1831</v>
      </c>
      <c r="B66" s="2"/>
    </row>
    <row r="67" spans="1:24" x14ac:dyDescent="0.2">
      <c r="A67" s="1"/>
      <c r="B67" s="2"/>
    </row>
    <row r="68" spans="1:24" ht="15" x14ac:dyDescent="0.2">
      <c r="A68" s="27"/>
      <c r="B68" s="105" t="s">
        <v>1184</v>
      </c>
      <c r="C68" s="141" t="s">
        <v>1194</v>
      </c>
      <c r="G68" s="105" t="s">
        <v>1185</v>
      </c>
      <c r="H68" s="95" t="s">
        <v>2254</v>
      </c>
    </row>
    <row r="69" spans="1:24" x14ac:dyDescent="0.2">
      <c r="A69" s="344" t="s">
        <v>1</v>
      </c>
      <c r="B69" s="344"/>
      <c r="C69" s="345" t="s">
        <v>2</v>
      </c>
      <c r="D69" s="347" t="s">
        <v>1176</v>
      </c>
      <c r="E69" s="350" t="s">
        <v>849</v>
      </c>
      <c r="F69" s="350"/>
      <c r="G69" s="350"/>
      <c r="H69" s="350"/>
      <c r="I69" s="350"/>
      <c r="J69" s="350"/>
      <c r="K69" s="350"/>
      <c r="L69" s="350"/>
      <c r="M69" s="350"/>
      <c r="N69" s="350"/>
      <c r="O69" s="350"/>
      <c r="P69" s="350"/>
      <c r="Q69" s="350"/>
      <c r="R69" s="350"/>
      <c r="S69" s="350"/>
      <c r="T69" s="350"/>
      <c r="U69" s="350"/>
      <c r="V69" s="350"/>
      <c r="W69" s="350"/>
      <c r="X69" s="350"/>
    </row>
    <row r="70" spans="1:24" x14ac:dyDescent="0.2">
      <c r="A70" s="344"/>
      <c r="B70" s="344"/>
      <c r="C70" s="345"/>
      <c r="D70" s="348"/>
      <c r="E70" s="265">
        <v>1</v>
      </c>
      <c r="F70" s="265">
        <v>2</v>
      </c>
      <c r="G70" s="265">
        <v>3</v>
      </c>
      <c r="H70" s="265">
        <v>4</v>
      </c>
      <c r="I70" s="265">
        <v>5</v>
      </c>
      <c r="J70" s="265">
        <v>6</v>
      </c>
      <c r="K70" s="265">
        <v>7</v>
      </c>
      <c r="L70" s="265">
        <v>8</v>
      </c>
      <c r="M70" s="265">
        <v>9</v>
      </c>
      <c r="N70" s="265">
        <v>10</v>
      </c>
      <c r="O70" s="265">
        <v>11</v>
      </c>
      <c r="P70" s="265">
        <v>12</v>
      </c>
      <c r="Q70" s="265">
        <v>13</v>
      </c>
      <c r="R70" s="265">
        <v>14</v>
      </c>
      <c r="S70" s="265">
        <v>15</v>
      </c>
      <c r="T70" s="265">
        <v>16</v>
      </c>
      <c r="U70" s="265">
        <v>17</v>
      </c>
      <c r="V70" s="265">
        <v>18</v>
      </c>
      <c r="W70" s="265">
        <v>19</v>
      </c>
      <c r="X70" s="265">
        <v>20</v>
      </c>
    </row>
    <row r="71" spans="1:24" x14ac:dyDescent="0.2">
      <c r="A71" s="263" t="s">
        <v>4</v>
      </c>
      <c r="B71" s="13" t="s">
        <v>3</v>
      </c>
      <c r="C71" s="346"/>
      <c r="D71" s="349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</row>
    <row r="72" spans="1:24" x14ac:dyDescent="0.2">
      <c r="A72" s="39">
        <v>1</v>
      </c>
      <c r="B72" s="339" t="s">
        <v>2323</v>
      </c>
      <c r="C72" s="307" t="s">
        <v>1917</v>
      </c>
      <c r="D72" s="304">
        <v>1</v>
      </c>
      <c r="E72" s="294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3"/>
      <c r="V72" s="103"/>
      <c r="W72" s="103"/>
      <c r="X72" s="103"/>
    </row>
    <row r="73" spans="1:24" x14ac:dyDescent="0.2">
      <c r="A73" s="265">
        <v>2</v>
      </c>
      <c r="B73" s="338" t="s">
        <v>2324</v>
      </c>
      <c r="C73" s="308" t="s">
        <v>1918</v>
      </c>
      <c r="D73" s="305">
        <v>1</v>
      </c>
      <c r="E73" s="290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  <c r="U73" s="97"/>
      <c r="V73" s="97"/>
      <c r="W73" s="97"/>
      <c r="X73" s="97"/>
    </row>
    <row r="74" spans="1:24" x14ac:dyDescent="0.2">
      <c r="A74" s="265">
        <v>3</v>
      </c>
      <c r="B74" s="338" t="s">
        <v>2326</v>
      </c>
      <c r="C74" s="308" t="s">
        <v>1919</v>
      </c>
      <c r="D74" s="305">
        <v>1</v>
      </c>
      <c r="E74" s="295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7"/>
      <c r="V74" s="97"/>
      <c r="W74" s="97"/>
      <c r="X74" s="97"/>
    </row>
    <row r="75" spans="1:24" x14ac:dyDescent="0.2">
      <c r="A75" s="265">
        <v>4</v>
      </c>
      <c r="B75" s="338" t="s">
        <v>2337</v>
      </c>
      <c r="C75" s="308" t="s">
        <v>1920</v>
      </c>
      <c r="D75" s="305">
        <v>1</v>
      </c>
      <c r="E75" s="290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7"/>
      <c r="V75" s="97"/>
      <c r="W75" s="97"/>
      <c r="X75" s="97"/>
    </row>
    <row r="76" spans="1:24" x14ac:dyDescent="0.2">
      <c r="A76" s="265">
        <v>5</v>
      </c>
      <c r="B76" s="338" t="s">
        <v>2346</v>
      </c>
      <c r="C76" s="308" t="s">
        <v>1921</v>
      </c>
      <c r="D76" s="305"/>
      <c r="E76" s="295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7"/>
      <c r="V76" s="97"/>
      <c r="W76" s="97"/>
      <c r="X76" s="97"/>
    </row>
    <row r="77" spans="1:24" x14ac:dyDescent="0.2">
      <c r="A77" s="265">
        <v>6</v>
      </c>
      <c r="B77" s="338" t="s">
        <v>2354</v>
      </c>
      <c r="C77" s="308" t="s">
        <v>1922</v>
      </c>
      <c r="D77" s="305"/>
      <c r="E77" s="290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97"/>
    </row>
    <row r="78" spans="1:24" x14ac:dyDescent="0.2">
      <c r="A78" s="265">
        <v>7</v>
      </c>
      <c r="B78" s="338" t="s">
        <v>2356</v>
      </c>
      <c r="C78" s="308" t="s">
        <v>1923</v>
      </c>
      <c r="D78" s="305"/>
      <c r="E78" s="290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7"/>
      <c r="V78" s="97"/>
      <c r="W78" s="97"/>
      <c r="X78" s="97"/>
    </row>
    <row r="79" spans="1:24" x14ac:dyDescent="0.2">
      <c r="A79" s="265">
        <v>8</v>
      </c>
      <c r="B79" s="338" t="s">
        <v>2384</v>
      </c>
      <c r="C79" s="308" t="s">
        <v>2299</v>
      </c>
      <c r="D79" s="305">
        <v>1</v>
      </c>
      <c r="E79" s="295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7"/>
      <c r="V79" s="97"/>
      <c r="W79" s="97"/>
      <c r="X79" s="97"/>
    </row>
    <row r="80" spans="1:24" x14ac:dyDescent="0.2">
      <c r="A80" s="265">
        <v>9</v>
      </c>
      <c r="B80" s="338" t="s">
        <v>2400</v>
      </c>
      <c r="C80" s="315" t="s">
        <v>1924</v>
      </c>
      <c r="D80" s="314"/>
      <c r="E80" s="290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7"/>
      <c r="V80" s="97"/>
      <c r="W80" s="97"/>
      <c r="X80" s="97"/>
    </row>
    <row r="81" spans="1:24" x14ac:dyDescent="0.2">
      <c r="A81" s="265">
        <v>10</v>
      </c>
      <c r="B81" s="338" t="s">
        <v>2414</v>
      </c>
      <c r="C81" s="308" t="s">
        <v>1925</v>
      </c>
      <c r="D81" s="305"/>
      <c r="E81" s="290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7"/>
      <c r="V81" s="97"/>
      <c r="W81" s="97"/>
      <c r="X81" s="97"/>
    </row>
    <row r="82" spans="1:24" x14ac:dyDescent="0.2">
      <c r="A82" s="265">
        <v>11</v>
      </c>
      <c r="B82" s="338" t="s">
        <v>2430</v>
      </c>
      <c r="C82" s="308" t="s">
        <v>1926</v>
      </c>
      <c r="D82" s="305"/>
      <c r="E82" s="290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97"/>
    </row>
    <row r="83" spans="1:24" x14ac:dyDescent="0.2">
      <c r="A83" s="265">
        <v>12</v>
      </c>
      <c r="B83" s="338" t="s">
        <v>2439</v>
      </c>
      <c r="C83" s="308" t="s">
        <v>1927</v>
      </c>
      <c r="D83" s="305"/>
      <c r="E83" s="290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7"/>
      <c r="V83" s="97"/>
      <c r="W83" s="97"/>
      <c r="X83" s="97"/>
    </row>
    <row r="84" spans="1:24" x14ac:dyDescent="0.2">
      <c r="A84" s="265">
        <v>13</v>
      </c>
      <c r="B84" s="338" t="s">
        <v>2448</v>
      </c>
      <c r="C84" s="308" t="s">
        <v>1928</v>
      </c>
      <c r="D84" s="305">
        <v>1</v>
      </c>
      <c r="E84" s="290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7"/>
      <c r="V84" s="97"/>
      <c r="W84" s="97"/>
      <c r="X84" s="97"/>
    </row>
    <row r="85" spans="1:24" x14ac:dyDescent="0.2">
      <c r="A85" s="265">
        <v>14</v>
      </c>
      <c r="B85" s="338" t="s">
        <v>2458</v>
      </c>
      <c r="C85" s="308" t="s">
        <v>2300</v>
      </c>
      <c r="D85" s="334"/>
      <c r="E85" s="290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7"/>
      <c r="V85" s="97"/>
      <c r="W85" s="97"/>
      <c r="X85" s="97"/>
    </row>
    <row r="86" spans="1:24" x14ac:dyDescent="0.2">
      <c r="A86" s="265">
        <v>15</v>
      </c>
      <c r="B86" s="338" t="s">
        <v>2463</v>
      </c>
      <c r="C86" s="308" t="s">
        <v>1929</v>
      </c>
      <c r="D86" s="305"/>
      <c r="E86" s="290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7"/>
      <c r="V86" s="97"/>
      <c r="W86" s="97"/>
      <c r="X86" s="97"/>
    </row>
    <row r="87" spans="1:24" x14ac:dyDescent="0.2">
      <c r="A87" s="265">
        <v>16</v>
      </c>
      <c r="B87" s="338" t="s">
        <v>2467</v>
      </c>
      <c r="C87" s="308" t="s">
        <v>1930</v>
      </c>
      <c r="D87" s="305">
        <v>1</v>
      </c>
      <c r="E87" s="290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97"/>
    </row>
    <row r="88" spans="1:24" x14ac:dyDescent="0.2">
      <c r="A88" s="265">
        <v>17</v>
      </c>
      <c r="B88" s="338" t="s">
        <v>2479</v>
      </c>
      <c r="C88" s="308" t="s">
        <v>1931</v>
      </c>
      <c r="D88" s="305">
        <v>1</v>
      </c>
      <c r="E88" s="290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7"/>
      <c r="T88" s="97"/>
      <c r="U88" s="97"/>
      <c r="V88" s="97"/>
      <c r="W88" s="97"/>
      <c r="X88" s="97"/>
    </row>
    <row r="89" spans="1:24" x14ac:dyDescent="0.2">
      <c r="A89" s="265">
        <v>18</v>
      </c>
      <c r="B89" s="338" t="s">
        <v>2486</v>
      </c>
      <c r="C89" s="308" t="s">
        <v>1932</v>
      </c>
      <c r="D89" s="305">
        <v>1</v>
      </c>
      <c r="E89" s="289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  <c r="T89" s="97"/>
      <c r="U89" s="97"/>
      <c r="V89" s="97"/>
      <c r="W89" s="97"/>
      <c r="X89" s="97"/>
    </row>
    <row r="90" spans="1:24" x14ac:dyDescent="0.2">
      <c r="A90" s="265">
        <v>19</v>
      </c>
      <c r="B90" s="338" t="s">
        <v>2513</v>
      </c>
      <c r="C90" s="308" t="s">
        <v>1933</v>
      </c>
      <c r="D90" s="305"/>
      <c r="E90" s="290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7"/>
      <c r="T90" s="97"/>
      <c r="U90" s="97"/>
      <c r="V90" s="97"/>
      <c r="W90" s="97"/>
      <c r="X90" s="97"/>
    </row>
    <row r="91" spans="1:24" x14ac:dyDescent="0.2">
      <c r="A91" s="265">
        <v>20</v>
      </c>
      <c r="B91" s="338" t="s">
        <v>2515</v>
      </c>
      <c r="C91" s="308" t="s">
        <v>1934</v>
      </c>
      <c r="D91" s="305">
        <v>1</v>
      </c>
      <c r="E91" s="289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  <c r="T91" s="97"/>
      <c r="U91" s="97"/>
      <c r="V91" s="97"/>
      <c r="W91" s="97"/>
      <c r="X91" s="97"/>
    </row>
    <row r="92" spans="1:24" x14ac:dyDescent="0.2">
      <c r="A92" s="265">
        <v>21</v>
      </c>
      <c r="B92" s="338" t="s">
        <v>2520</v>
      </c>
      <c r="C92" s="308" t="s">
        <v>1935</v>
      </c>
      <c r="D92" s="334"/>
      <c r="E92" s="290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  <c r="U92" s="97"/>
      <c r="V92" s="97"/>
      <c r="W92" s="97"/>
      <c r="X92" s="97"/>
    </row>
    <row r="93" spans="1:24" x14ac:dyDescent="0.2">
      <c r="A93" s="265">
        <v>22</v>
      </c>
      <c r="B93" s="338" t="s">
        <v>2557</v>
      </c>
      <c r="C93" s="315" t="s">
        <v>1936</v>
      </c>
      <c r="D93" s="314"/>
      <c r="E93" s="289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  <c r="T93" s="97"/>
      <c r="U93" s="97"/>
      <c r="V93" s="97"/>
      <c r="W93" s="97"/>
      <c r="X93" s="97"/>
    </row>
    <row r="94" spans="1:24" x14ac:dyDescent="0.2">
      <c r="A94" s="265">
        <v>23</v>
      </c>
      <c r="B94" s="338" t="s">
        <v>2565</v>
      </c>
      <c r="C94" s="308" t="s">
        <v>1937</v>
      </c>
      <c r="D94" s="305"/>
      <c r="E94" s="289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  <c r="T94" s="97"/>
      <c r="U94" s="97"/>
      <c r="V94" s="97"/>
      <c r="W94" s="97"/>
      <c r="X94" s="97"/>
    </row>
    <row r="95" spans="1:24" x14ac:dyDescent="0.2">
      <c r="A95" s="265">
        <v>24</v>
      </c>
      <c r="B95" s="338" t="s">
        <v>2570</v>
      </c>
      <c r="C95" s="308" t="s">
        <v>1938</v>
      </c>
      <c r="D95" s="305"/>
      <c r="E95" s="290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97"/>
      <c r="T95" s="97"/>
      <c r="U95" s="97"/>
      <c r="V95" s="97"/>
      <c r="W95" s="97"/>
      <c r="X95" s="97"/>
    </row>
    <row r="96" spans="1:24" x14ac:dyDescent="0.2">
      <c r="A96" s="265">
        <v>25</v>
      </c>
      <c r="B96" s="338" t="s">
        <v>2578</v>
      </c>
      <c r="C96" s="308" t="s">
        <v>1939</v>
      </c>
      <c r="D96" s="305">
        <v>1</v>
      </c>
      <c r="E96" s="290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  <c r="T96" s="97"/>
      <c r="U96" s="97"/>
      <c r="V96" s="97"/>
      <c r="W96" s="97"/>
      <c r="X96" s="97"/>
    </row>
    <row r="97" spans="1:24" x14ac:dyDescent="0.2">
      <c r="A97" s="265">
        <v>26</v>
      </c>
      <c r="B97" s="338" t="s">
        <v>2595</v>
      </c>
      <c r="C97" s="308" t="s">
        <v>1940</v>
      </c>
      <c r="D97" s="305">
        <v>1</v>
      </c>
      <c r="E97" s="290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  <c r="T97" s="97"/>
      <c r="U97" s="97"/>
      <c r="V97" s="97"/>
      <c r="W97" s="97"/>
      <c r="X97" s="97"/>
    </row>
    <row r="98" spans="1:24" x14ac:dyDescent="0.2">
      <c r="A98" s="265">
        <v>27</v>
      </c>
      <c r="B98" s="338" t="s">
        <v>2618</v>
      </c>
      <c r="C98" s="308" t="s">
        <v>1941</v>
      </c>
      <c r="D98" s="305"/>
      <c r="E98" s="290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  <c r="U98" s="97"/>
      <c r="V98" s="97"/>
      <c r="W98" s="97"/>
      <c r="X98" s="97"/>
    </row>
    <row r="99" spans="1:24" x14ac:dyDescent="0.2">
      <c r="A99" s="265">
        <v>28</v>
      </c>
      <c r="B99" s="338" t="s">
        <v>2621</v>
      </c>
      <c r="C99" s="308" t="s">
        <v>1942</v>
      </c>
      <c r="D99" s="305"/>
      <c r="E99" s="290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7"/>
      <c r="R99" s="97"/>
      <c r="S99" s="97"/>
      <c r="T99" s="97"/>
      <c r="U99" s="97"/>
      <c r="V99" s="97"/>
      <c r="W99" s="97"/>
      <c r="X99" s="97"/>
    </row>
    <row r="100" spans="1:24" x14ac:dyDescent="0.2">
      <c r="A100" s="265">
        <v>29</v>
      </c>
      <c r="B100" s="338" t="s">
        <v>2632</v>
      </c>
      <c r="C100" s="315" t="s">
        <v>1943</v>
      </c>
      <c r="D100" s="314"/>
      <c r="E100" s="290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T100" s="97"/>
      <c r="U100" s="97"/>
      <c r="V100" s="97"/>
      <c r="W100" s="97"/>
      <c r="X100" s="97"/>
    </row>
    <row r="101" spans="1:24" x14ac:dyDescent="0.2">
      <c r="A101" s="265">
        <v>30</v>
      </c>
      <c r="B101" s="338" t="s">
        <v>2639</v>
      </c>
      <c r="C101" s="308" t="s">
        <v>1944</v>
      </c>
      <c r="D101" s="305"/>
      <c r="E101" s="289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  <c r="U101" s="97"/>
      <c r="V101" s="97"/>
      <c r="W101" s="97"/>
      <c r="X101" s="97"/>
    </row>
    <row r="102" spans="1:24" x14ac:dyDescent="0.2">
      <c r="A102" s="265">
        <v>31</v>
      </c>
      <c r="B102" s="338" t="s">
        <v>2652</v>
      </c>
      <c r="C102" s="315" t="s">
        <v>1945</v>
      </c>
      <c r="D102" s="314"/>
      <c r="E102" s="290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</row>
    <row r="103" spans="1:24" x14ac:dyDescent="0.2">
      <c r="A103" s="265">
        <v>32</v>
      </c>
      <c r="B103" s="338" t="s">
        <v>2658</v>
      </c>
      <c r="C103" s="308" t="s">
        <v>1946</v>
      </c>
      <c r="D103" s="305"/>
      <c r="E103" s="290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  <c r="U103" s="97"/>
      <c r="V103" s="97"/>
      <c r="W103" s="97"/>
      <c r="X103" s="97"/>
    </row>
    <row r="104" spans="1:24" x14ac:dyDescent="0.2">
      <c r="A104" s="265">
        <v>33</v>
      </c>
      <c r="B104" s="338" t="s">
        <v>2681</v>
      </c>
      <c r="C104" s="315" t="s">
        <v>1947</v>
      </c>
      <c r="D104" s="314"/>
      <c r="E104" s="290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7"/>
      <c r="U104" s="97"/>
      <c r="V104" s="97"/>
      <c r="W104" s="97"/>
      <c r="X104" s="97"/>
    </row>
    <row r="105" spans="1:24" x14ac:dyDescent="0.2">
      <c r="A105" s="265">
        <v>34</v>
      </c>
      <c r="B105" s="338" t="s">
        <v>2699</v>
      </c>
      <c r="C105" s="308" t="s">
        <v>1948</v>
      </c>
      <c r="D105" s="305">
        <v>1</v>
      </c>
      <c r="E105" s="290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T105" s="97"/>
      <c r="U105" s="97"/>
      <c r="V105" s="97"/>
      <c r="W105" s="97"/>
      <c r="X105" s="97"/>
    </row>
    <row r="106" spans="1:24" x14ac:dyDescent="0.2">
      <c r="A106" s="265">
        <v>35</v>
      </c>
      <c r="B106" s="338" t="s">
        <v>2716</v>
      </c>
      <c r="C106" s="308" t="s">
        <v>1949</v>
      </c>
      <c r="D106" s="305">
        <v>1</v>
      </c>
      <c r="E106" s="290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  <c r="T106" s="97"/>
      <c r="U106" s="97"/>
      <c r="V106" s="97"/>
      <c r="W106" s="97"/>
      <c r="X106" s="97"/>
    </row>
    <row r="107" spans="1:24" x14ac:dyDescent="0.2">
      <c r="A107" s="265">
        <v>36</v>
      </c>
      <c r="B107" s="338" t="s">
        <v>2731</v>
      </c>
      <c r="C107" s="315" t="s">
        <v>1950</v>
      </c>
      <c r="D107" s="314"/>
      <c r="E107" s="295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97"/>
    </row>
    <row r="108" spans="1:24" x14ac:dyDescent="0.2">
      <c r="A108" s="16"/>
      <c r="B108" s="37"/>
      <c r="D108" s="16">
        <f>SUM(D72:D107)</f>
        <v>14</v>
      </c>
      <c r="E108" s="195" t="s">
        <v>1179</v>
      </c>
    </row>
    <row r="109" spans="1:24" x14ac:dyDescent="0.2">
      <c r="A109" s="16"/>
      <c r="B109" s="37"/>
      <c r="D109" s="16">
        <v>22</v>
      </c>
      <c r="E109" s="195" t="s">
        <v>1180</v>
      </c>
    </row>
    <row r="110" spans="1:24" x14ac:dyDescent="0.2">
      <c r="B110" s="95"/>
      <c r="D110" s="100">
        <f>SUM(D108:D109)</f>
        <v>36</v>
      </c>
      <c r="E110" s="196" t="s">
        <v>1181</v>
      </c>
    </row>
    <row r="126" spans="1:2" ht="15" x14ac:dyDescent="0.2">
      <c r="A126" s="1" t="s">
        <v>8</v>
      </c>
      <c r="B126" s="150"/>
    </row>
    <row r="127" spans="1:2" ht="15" x14ac:dyDescent="0.2">
      <c r="A127" s="5" t="s">
        <v>0</v>
      </c>
      <c r="B127" s="150"/>
    </row>
    <row r="128" spans="1:2" x14ac:dyDescent="0.2">
      <c r="A128" s="1" t="s">
        <v>1831</v>
      </c>
      <c r="B128" s="2"/>
    </row>
    <row r="129" spans="1:24" x14ac:dyDescent="0.2">
      <c r="A129" s="1"/>
      <c r="B129" s="2"/>
    </row>
    <row r="130" spans="1:24" ht="15" x14ac:dyDescent="0.2">
      <c r="A130" s="27"/>
      <c r="B130" s="105" t="s">
        <v>1184</v>
      </c>
      <c r="C130" s="141" t="s">
        <v>1193</v>
      </c>
      <c r="D130" s="100"/>
      <c r="G130" s="105" t="s">
        <v>1185</v>
      </c>
      <c r="H130" s="95" t="s">
        <v>2255</v>
      </c>
    </row>
    <row r="131" spans="1:24" x14ac:dyDescent="0.2">
      <c r="A131" s="344" t="s">
        <v>1</v>
      </c>
      <c r="B131" s="344"/>
      <c r="C131" s="345" t="s">
        <v>2</v>
      </c>
      <c r="D131" s="347" t="s">
        <v>1176</v>
      </c>
      <c r="E131" s="350" t="s">
        <v>849</v>
      </c>
      <c r="F131" s="350"/>
      <c r="G131" s="350"/>
      <c r="H131" s="350"/>
      <c r="I131" s="350"/>
      <c r="J131" s="350"/>
      <c r="K131" s="350"/>
      <c r="L131" s="350"/>
      <c r="M131" s="350"/>
      <c r="N131" s="350"/>
      <c r="O131" s="350"/>
      <c r="P131" s="350"/>
      <c r="Q131" s="350"/>
      <c r="R131" s="350"/>
      <c r="S131" s="350"/>
      <c r="T131" s="350"/>
      <c r="U131" s="350"/>
      <c r="V131" s="350"/>
      <c r="W131" s="350"/>
      <c r="X131" s="350"/>
    </row>
    <row r="132" spans="1:24" x14ac:dyDescent="0.2">
      <c r="A132" s="344"/>
      <c r="B132" s="344"/>
      <c r="C132" s="345"/>
      <c r="D132" s="348"/>
      <c r="E132" s="265">
        <v>1</v>
      </c>
      <c r="F132" s="265">
        <v>2</v>
      </c>
      <c r="G132" s="265">
        <v>3</v>
      </c>
      <c r="H132" s="265">
        <v>4</v>
      </c>
      <c r="I132" s="265">
        <v>5</v>
      </c>
      <c r="J132" s="265">
        <v>6</v>
      </c>
      <c r="K132" s="265">
        <v>7</v>
      </c>
      <c r="L132" s="265">
        <v>8</v>
      </c>
      <c r="M132" s="265">
        <v>9</v>
      </c>
      <c r="N132" s="265">
        <v>10</v>
      </c>
      <c r="O132" s="265">
        <v>11</v>
      </c>
      <c r="P132" s="265">
        <v>12</v>
      </c>
      <c r="Q132" s="265">
        <v>13</v>
      </c>
      <c r="R132" s="265">
        <v>14</v>
      </c>
      <c r="S132" s="265">
        <v>15</v>
      </c>
      <c r="T132" s="265">
        <v>16</v>
      </c>
      <c r="U132" s="265">
        <v>17</v>
      </c>
      <c r="V132" s="265">
        <v>18</v>
      </c>
      <c r="W132" s="265">
        <v>19</v>
      </c>
      <c r="X132" s="265">
        <v>20</v>
      </c>
    </row>
    <row r="133" spans="1:24" x14ac:dyDescent="0.2">
      <c r="A133" s="263" t="s">
        <v>4</v>
      </c>
      <c r="B133" s="13" t="s">
        <v>3</v>
      </c>
      <c r="C133" s="346"/>
      <c r="D133" s="349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</row>
    <row r="134" spans="1:24" x14ac:dyDescent="0.2">
      <c r="A134" s="39">
        <v>1</v>
      </c>
      <c r="B134" s="338" t="s">
        <v>2329</v>
      </c>
      <c r="C134" s="307" t="s">
        <v>1951</v>
      </c>
      <c r="D134" s="304">
        <v>1</v>
      </c>
      <c r="E134" s="296"/>
      <c r="F134" s="103"/>
      <c r="G134" s="103"/>
      <c r="H134" s="103"/>
      <c r="I134" s="103"/>
      <c r="J134" s="103"/>
      <c r="K134" s="103"/>
      <c r="L134" s="103"/>
      <c r="M134" s="103"/>
      <c r="N134" s="103"/>
      <c r="O134" s="103"/>
      <c r="P134" s="103"/>
      <c r="Q134" s="103"/>
      <c r="R134" s="103"/>
      <c r="S134" s="103"/>
      <c r="T134" s="103"/>
      <c r="U134" s="103"/>
      <c r="V134" s="103"/>
      <c r="W134" s="103"/>
      <c r="X134" s="103"/>
    </row>
    <row r="135" spans="1:24" x14ac:dyDescent="0.2">
      <c r="A135" s="265">
        <v>2</v>
      </c>
      <c r="B135" s="338" t="s">
        <v>2338</v>
      </c>
      <c r="C135" s="315" t="s">
        <v>1952</v>
      </c>
      <c r="D135" s="314">
        <v>1</v>
      </c>
      <c r="E135" s="290"/>
      <c r="F135" s="97"/>
      <c r="G135" s="97"/>
      <c r="H135" s="97"/>
      <c r="I135" s="97"/>
      <c r="J135" s="97"/>
      <c r="K135" s="97"/>
      <c r="L135" s="97"/>
      <c r="M135" s="97"/>
      <c r="N135" s="97"/>
      <c r="O135" s="97"/>
      <c r="P135" s="97"/>
      <c r="Q135" s="97"/>
      <c r="R135" s="97"/>
      <c r="S135" s="97"/>
      <c r="T135" s="97"/>
      <c r="U135" s="97"/>
      <c r="V135" s="97"/>
      <c r="W135" s="97"/>
      <c r="X135" s="97"/>
    </row>
    <row r="136" spans="1:24" x14ac:dyDescent="0.2">
      <c r="A136" s="265">
        <v>3</v>
      </c>
      <c r="B136" s="338" t="s">
        <v>2365</v>
      </c>
      <c r="C136" s="308" t="s">
        <v>1953</v>
      </c>
      <c r="D136" s="305">
        <v>1</v>
      </c>
      <c r="E136" s="290"/>
      <c r="F136" s="97"/>
      <c r="G136" s="97"/>
      <c r="H136" s="97"/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97"/>
      <c r="T136" s="97"/>
      <c r="U136" s="97"/>
      <c r="V136" s="97"/>
      <c r="W136" s="97"/>
      <c r="X136" s="97"/>
    </row>
    <row r="137" spans="1:24" x14ac:dyDescent="0.2">
      <c r="A137" s="265">
        <v>4</v>
      </c>
      <c r="B137" s="338" t="s">
        <v>2372</v>
      </c>
      <c r="C137" s="308" t="s">
        <v>1954</v>
      </c>
      <c r="D137" s="305"/>
      <c r="E137" s="290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7"/>
      <c r="T137" s="97"/>
      <c r="U137" s="97"/>
      <c r="V137" s="97"/>
      <c r="W137" s="97"/>
      <c r="X137" s="97"/>
    </row>
    <row r="138" spans="1:24" x14ac:dyDescent="0.2">
      <c r="A138" s="265">
        <v>5</v>
      </c>
      <c r="B138" s="338" t="s">
        <v>2379</v>
      </c>
      <c r="C138" s="308" t="s">
        <v>1955</v>
      </c>
      <c r="D138" s="305"/>
      <c r="E138" s="289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97"/>
      <c r="U138" s="97"/>
      <c r="V138" s="97"/>
      <c r="W138" s="97"/>
      <c r="X138" s="97"/>
    </row>
    <row r="139" spans="1:24" x14ac:dyDescent="0.2">
      <c r="A139" s="265">
        <v>6</v>
      </c>
      <c r="B139" s="338" t="s">
        <v>2387</v>
      </c>
      <c r="C139" s="308" t="s">
        <v>1956</v>
      </c>
      <c r="D139" s="305"/>
      <c r="E139" s="290"/>
      <c r="F139" s="97"/>
      <c r="G139" s="97"/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97"/>
      <c r="U139" s="97"/>
      <c r="V139" s="97"/>
      <c r="W139" s="97"/>
      <c r="X139" s="97"/>
    </row>
    <row r="140" spans="1:24" x14ac:dyDescent="0.2">
      <c r="A140" s="265">
        <v>7</v>
      </c>
      <c r="B140" s="338" t="s">
        <v>2390</v>
      </c>
      <c r="C140" s="308" t="s">
        <v>1957</v>
      </c>
      <c r="D140" s="305">
        <v>1</v>
      </c>
      <c r="E140" s="291"/>
      <c r="F140" s="97"/>
      <c r="G140" s="97"/>
      <c r="H140" s="97"/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97"/>
      <c r="T140" s="97"/>
      <c r="U140" s="97"/>
      <c r="V140" s="97"/>
      <c r="W140" s="97"/>
      <c r="X140" s="97"/>
    </row>
    <row r="141" spans="1:24" x14ac:dyDescent="0.2">
      <c r="A141" s="265">
        <v>8</v>
      </c>
      <c r="B141" s="338" t="s">
        <v>2403</v>
      </c>
      <c r="C141" s="308" t="s">
        <v>1958</v>
      </c>
      <c r="D141" s="305"/>
      <c r="E141" s="290"/>
      <c r="F141" s="97"/>
      <c r="G141" s="97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7"/>
      <c r="T141" s="97"/>
      <c r="U141" s="97"/>
      <c r="V141" s="97"/>
      <c r="W141" s="97"/>
      <c r="X141" s="97"/>
    </row>
    <row r="142" spans="1:24" x14ac:dyDescent="0.2">
      <c r="A142" s="265">
        <v>9</v>
      </c>
      <c r="B142" s="341" t="s">
        <v>2408</v>
      </c>
      <c r="C142" s="342" t="s">
        <v>1959</v>
      </c>
      <c r="D142" s="343">
        <v>1</v>
      </c>
      <c r="E142" s="290"/>
      <c r="F142" s="97" t="s">
        <v>2753</v>
      </c>
      <c r="G142" s="97"/>
      <c r="H142" s="97"/>
      <c r="I142" s="97"/>
      <c r="J142" s="97"/>
      <c r="K142" s="97"/>
      <c r="L142" s="97"/>
      <c r="M142" s="97"/>
      <c r="N142" s="97"/>
      <c r="O142" s="97"/>
      <c r="P142" s="97"/>
      <c r="Q142" s="97"/>
      <c r="R142" s="97"/>
      <c r="S142" s="97"/>
      <c r="T142" s="97"/>
      <c r="U142" s="97"/>
      <c r="V142" s="97"/>
      <c r="W142" s="97"/>
      <c r="X142" s="97"/>
    </row>
    <row r="143" spans="1:24" x14ac:dyDescent="0.2">
      <c r="A143" s="265">
        <v>10</v>
      </c>
      <c r="B143" s="338" t="s">
        <v>2436</v>
      </c>
      <c r="C143" s="308" t="s">
        <v>1960</v>
      </c>
      <c r="D143" s="305"/>
      <c r="E143" s="290"/>
      <c r="F143" s="97"/>
      <c r="G143" s="97"/>
      <c r="H143" s="97"/>
      <c r="I143" s="97"/>
      <c r="J143" s="97"/>
      <c r="K143" s="97"/>
      <c r="L143" s="97"/>
      <c r="M143" s="97"/>
      <c r="N143" s="97"/>
      <c r="O143" s="97"/>
      <c r="P143" s="97"/>
      <c r="Q143" s="97"/>
      <c r="R143" s="97"/>
      <c r="S143" s="97"/>
      <c r="T143" s="97"/>
      <c r="U143" s="97"/>
      <c r="V143" s="97"/>
      <c r="W143" s="97"/>
      <c r="X143" s="97"/>
    </row>
    <row r="144" spans="1:24" x14ac:dyDescent="0.2">
      <c r="A144" s="265">
        <v>11</v>
      </c>
      <c r="B144" s="338" t="s">
        <v>2451</v>
      </c>
      <c r="C144" s="308" t="s">
        <v>2301</v>
      </c>
      <c r="D144" s="305">
        <v>1</v>
      </c>
      <c r="E144" s="290"/>
      <c r="F144" s="97"/>
      <c r="G144" s="97"/>
      <c r="H144" s="97"/>
      <c r="I144" s="97"/>
      <c r="J144" s="97"/>
      <c r="K144" s="97"/>
      <c r="L144" s="97"/>
      <c r="M144" s="97"/>
      <c r="N144" s="97"/>
      <c r="O144" s="97"/>
      <c r="P144" s="97"/>
      <c r="Q144" s="97"/>
      <c r="R144" s="97"/>
      <c r="S144" s="97"/>
      <c r="T144" s="97"/>
      <c r="U144" s="97"/>
      <c r="V144" s="97"/>
      <c r="W144" s="97"/>
      <c r="X144" s="97"/>
    </row>
    <row r="145" spans="1:24" x14ac:dyDescent="0.2">
      <c r="A145" s="265">
        <v>12</v>
      </c>
      <c r="B145" s="338" t="s">
        <v>2460</v>
      </c>
      <c r="C145" s="308" t="s">
        <v>1961</v>
      </c>
      <c r="D145" s="305"/>
      <c r="E145" s="291"/>
      <c r="F145" s="97"/>
      <c r="G145" s="97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7"/>
      <c r="T145" s="97"/>
      <c r="U145" s="97"/>
      <c r="V145" s="97"/>
      <c r="W145" s="97"/>
      <c r="X145" s="97"/>
    </row>
    <row r="146" spans="1:24" x14ac:dyDescent="0.2">
      <c r="A146" s="265">
        <v>13</v>
      </c>
      <c r="B146" s="338" t="s">
        <v>2469</v>
      </c>
      <c r="C146" s="308" t="s">
        <v>1962</v>
      </c>
      <c r="D146" s="305"/>
      <c r="E146" s="290"/>
      <c r="F146" s="97"/>
      <c r="G146" s="97"/>
      <c r="H146" s="97"/>
      <c r="I146" s="97"/>
      <c r="J146" s="97"/>
      <c r="K146" s="97"/>
      <c r="L146" s="97"/>
      <c r="M146" s="97"/>
      <c r="N146" s="97"/>
      <c r="O146" s="97"/>
      <c r="P146" s="97"/>
      <c r="Q146" s="97"/>
      <c r="R146" s="97"/>
      <c r="S146" s="97"/>
      <c r="T146" s="97"/>
      <c r="U146" s="97"/>
      <c r="V146" s="97"/>
      <c r="W146" s="97"/>
      <c r="X146" s="97"/>
    </row>
    <row r="147" spans="1:24" x14ac:dyDescent="0.2">
      <c r="A147" s="265">
        <v>14</v>
      </c>
      <c r="B147" s="338" t="s">
        <v>2475</v>
      </c>
      <c r="C147" s="308" t="s">
        <v>1963</v>
      </c>
      <c r="D147" s="305"/>
      <c r="E147" s="290"/>
      <c r="F147" s="97"/>
      <c r="G147" s="97"/>
      <c r="H147" s="97"/>
      <c r="I147" s="97"/>
      <c r="J147" s="97"/>
      <c r="K147" s="97"/>
      <c r="L147" s="97"/>
      <c r="M147" s="97"/>
      <c r="N147" s="97"/>
      <c r="O147" s="97"/>
      <c r="P147" s="97"/>
      <c r="Q147" s="97"/>
      <c r="R147" s="97"/>
      <c r="S147" s="97"/>
      <c r="T147" s="97"/>
      <c r="U147" s="97"/>
      <c r="V147" s="97"/>
      <c r="W147" s="97"/>
      <c r="X147" s="97"/>
    </row>
    <row r="148" spans="1:24" x14ac:dyDescent="0.2">
      <c r="A148" s="265">
        <v>15</v>
      </c>
      <c r="B148" s="338" t="s">
        <v>2500</v>
      </c>
      <c r="C148" s="313" t="s">
        <v>1964</v>
      </c>
      <c r="D148" s="311"/>
      <c r="E148" s="290"/>
      <c r="F148" s="97"/>
      <c r="G148" s="97"/>
      <c r="H148" s="97"/>
      <c r="I148" s="97"/>
      <c r="J148" s="97"/>
      <c r="K148" s="97"/>
      <c r="L148" s="97"/>
      <c r="M148" s="97"/>
      <c r="N148" s="97"/>
      <c r="O148" s="97"/>
      <c r="P148" s="97"/>
      <c r="Q148" s="97"/>
      <c r="R148" s="97"/>
      <c r="S148" s="97"/>
      <c r="T148" s="97"/>
      <c r="U148" s="97"/>
      <c r="V148" s="97"/>
      <c r="W148" s="97"/>
      <c r="X148" s="97"/>
    </row>
    <row r="149" spans="1:24" x14ac:dyDescent="0.2">
      <c r="A149" s="265">
        <v>16</v>
      </c>
      <c r="B149" s="338" t="s">
        <v>2505</v>
      </c>
      <c r="C149" s="308" t="s">
        <v>1965</v>
      </c>
      <c r="D149" s="305"/>
      <c r="E149" s="290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7"/>
      <c r="T149" s="97"/>
      <c r="U149" s="97"/>
      <c r="V149" s="97"/>
      <c r="W149" s="97"/>
      <c r="X149" s="97"/>
    </row>
    <row r="150" spans="1:24" x14ac:dyDescent="0.2">
      <c r="A150" s="265">
        <v>17</v>
      </c>
      <c r="B150" s="338" t="s">
        <v>2532</v>
      </c>
      <c r="C150" s="308" t="s">
        <v>1966</v>
      </c>
      <c r="D150" s="305"/>
      <c r="E150" s="290"/>
      <c r="F150" s="97"/>
      <c r="G150" s="97"/>
      <c r="H150" s="97"/>
      <c r="I150" s="97"/>
      <c r="J150" s="97"/>
      <c r="K150" s="97"/>
      <c r="L150" s="97"/>
      <c r="M150" s="97"/>
      <c r="N150" s="97"/>
      <c r="O150" s="97"/>
      <c r="P150" s="97"/>
      <c r="Q150" s="97"/>
      <c r="R150" s="97"/>
      <c r="S150" s="97"/>
      <c r="T150" s="97"/>
      <c r="U150" s="97"/>
      <c r="V150" s="97"/>
      <c r="W150" s="97"/>
      <c r="X150" s="97"/>
    </row>
    <row r="151" spans="1:24" x14ac:dyDescent="0.2">
      <c r="A151" s="265">
        <v>18</v>
      </c>
      <c r="B151" s="338" t="s">
        <v>2537</v>
      </c>
      <c r="C151" s="308" t="s">
        <v>1967</v>
      </c>
      <c r="D151" s="305">
        <v>1</v>
      </c>
      <c r="E151" s="289"/>
      <c r="F151" s="97"/>
      <c r="G151" s="97"/>
      <c r="H151" s="97"/>
      <c r="I151" s="97"/>
      <c r="J151" s="97"/>
      <c r="K151" s="97"/>
      <c r="L151" s="97"/>
      <c r="M151" s="97"/>
      <c r="N151" s="97"/>
      <c r="O151" s="97"/>
      <c r="P151" s="97"/>
      <c r="Q151" s="97"/>
      <c r="R151" s="97"/>
      <c r="S151" s="97"/>
      <c r="T151" s="97"/>
      <c r="U151" s="97"/>
      <c r="V151" s="97"/>
      <c r="W151" s="97"/>
      <c r="X151" s="97"/>
    </row>
    <row r="152" spans="1:24" x14ac:dyDescent="0.2">
      <c r="A152" s="265">
        <v>19</v>
      </c>
      <c r="B152" s="338" t="s">
        <v>2546</v>
      </c>
      <c r="C152" s="308" t="s">
        <v>1968</v>
      </c>
      <c r="D152" s="305">
        <v>1</v>
      </c>
      <c r="E152" s="290"/>
      <c r="F152" s="97"/>
      <c r="G152" s="97"/>
      <c r="H152" s="97"/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97"/>
      <c r="T152" s="97"/>
      <c r="U152" s="97"/>
      <c r="V152" s="97"/>
      <c r="W152" s="97"/>
      <c r="X152" s="97"/>
    </row>
    <row r="153" spans="1:24" x14ac:dyDescent="0.2">
      <c r="A153" s="265">
        <v>20</v>
      </c>
      <c r="B153" s="338" t="s">
        <v>2569</v>
      </c>
      <c r="C153" s="308" t="s">
        <v>1969</v>
      </c>
      <c r="D153" s="305"/>
      <c r="E153" s="290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7"/>
      <c r="T153" s="97"/>
      <c r="U153" s="97"/>
      <c r="V153" s="97"/>
      <c r="W153" s="97"/>
      <c r="X153" s="97"/>
    </row>
    <row r="154" spans="1:24" x14ac:dyDescent="0.2">
      <c r="A154" s="265">
        <v>21</v>
      </c>
      <c r="B154" s="338" t="s">
        <v>2574</v>
      </c>
      <c r="C154" s="308" t="s">
        <v>1970</v>
      </c>
      <c r="D154" s="305">
        <v>1</v>
      </c>
      <c r="E154" s="290"/>
      <c r="F154" s="97"/>
      <c r="G154" s="97"/>
      <c r="H154" s="97"/>
      <c r="I154" s="97"/>
      <c r="J154" s="97"/>
      <c r="K154" s="97"/>
      <c r="L154" s="97"/>
      <c r="M154" s="97"/>
      <c r="N154" s="97"/>
      <c r="O154" s="97"/>
      <c r="P154" s="97"/>
      <c r="Q154" s="97"/>
      <c r="R154" s="97"/>
      <c r="S154" s="97"/>
      <c r="T154" s="97"/>
      <c r="U154" s="97"/>
      <c r="V154" s="97"/>
      <c r="W154" s="97"/>
      <c r="X154" s="97"/>
    </row>
    <row r="155" spans="1:24" x14ac:dyDescent="0.2">
      <c r="A155" s="265">
        <v>22</v>
      </c>
      <c r="B155" s="338" t="s">
        <v>2592</v>
      </c>
      <c r="C155" s="308" t="s">
        <v>1971</v>
      </c>
      <c r="D155" s="305">
        <v>1</v>
      </c>
      <c r="E155" s="290"/>
      <c r="F155" s="97"/>
      <c r="G155" s="97"/>
      <c r="H155" s="97"/>
      <c r="I155" s="97"/>
      <c r="J155" s="97"/>
      <c r="K155" s="97"/>
      <c r="L155" s="97"/>
      <c r="M155" s="97"/>
      <c r="N155" s="97"/>
      <c r="O155" s="97"/>
      <c r="P155" s="97"/>
      <c r="Q155" s="97"/>
      <c r="R155" s="97"/>
      <c r="S155" s="97"/>
      <c r="T155" s="97"/>
      <c r="U155" s="97"/>
      <c r="V155" s="97"/>
      <c r="W155" s="97"/>
      <c r="X155" s="97"/>
    </row>
    <row r="156" spans="1:24" x14ac:dyDescent="0.2">
      <c r="A156" s="265">
        <v>23</v>
      </c>
      <c r="B156" s="338" t="s">
        <v>2600</v>
      </c>
      <c r="C156" s="308" t="s">
        <v>1972</v>
      </c>
      <c r="D156" s="305">
        <v>1</v>
      </c>
      <c r="E156" s="289"/>
      <c r="F156" s="97"/>
      <c r="G156" s="97"/>
      <c r="H156" s="97"/>
      <c r="I156" s="97"/>
      <c r="J156" s="97"/>
      <c r="K156" s="97"/>
      <c r="L156" s="97"/>
      <c r="M156" s="97"/>
      <c r="N156" s="97"/>
      <c r="O156" s="97"/>
      <c r="P156" s="97"/>
      <c r="Q156" s="97"/>
      <c r="R156" s="97"/>
      <c r="S156" s="97"/>
      <c r="T156" s="97"/>
      <c r="U156" s="97"/>
      <c r="V156" s="97"/>
      <c r="W156" s="97"/>
      <c r="X156" s="97"/>
    </row>
    <row r="157" spans="1:24" x14ac:dyDescent="0.2">
      <c r="A157" s="265">
        <v>24</v>
      </c>
      <c r="B157" s="338" t="s">
        <v>2605</v>
      </c>
      <c r="C157" s="308" t="s">
        <v>1973</v>
      </c>
      <c r="D157" s="305"/>
      <c r="E157" s="290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7"/>
      <c r="T157" s="97"/>
      <c r="U157" s="97"/>
      <c r="V157" s="97"/>
      <c r="W157" s="97"/>
      <c r="X157" s="97"/>
    </row>
    <row r="158" spans="1:24" x14ac:dyDescent="0.2">
      <c r="A158" s="265">
        <v>25</v>
      </c>
      <c r="B158" s="338" t="s">
        <v>2617</v>
      </c>
      <c r="C158" s="308" t="s">
        <v>1974</v>
      </c>
      <c r="D158" s="305">
        <v>1</v>
      </c>
      <c r="E158" s="290"/>
      <c r="F158" s="97"/>
      <c r="G158" s="97"/>
      <c r="H158" s="97"/>
      <c r="I158" s="97"/>
      <c r="J158" s="97"/>
      <c r="K158" s="97"/>
      <c r="L158" s="97"/>
      <c r="M158" s="97"/>
      <c r="N158" s="97"/>
      <c r="O158" s="97"/>
      <c r="P158" s="97"/>
      <c r="Q158" s="97"/>
      <c r="R158" s="97"/>
      <c r="S158" s="97"/>
      <c r="T158" s="97"/>
      <c r="U158" s="97"/>
      <c r="V158" s="97"/>
      <c r="W158" s="97"/>
      <c r="X158" s="97"/>
    </row>
    <row r="159" spans="1:24" x14ac:dyDescent="0.2">
      <c r="A159" s="265">
        <v>26</v>
      </c>
      <c r="B159" s="338" t="s">
        <v>2619</v>
      </c>
      <c r="C159" s="308" t="s">
        <v>1975</v>
      </c>
      <c r="D159" s="305">
        <v>1</v>
      </c>
      <c r="E159" s="290"/>
      <c r="F159" s="97"/>
      <c r="G159" s="97"/>
      <c r="H159" s="97"/>
      <c r="I159" s="97"/>
      <c r="J159" s="97"/>
      <c r="K159" s="97"/>
      <c r="L159" s="97"/>
      <c r="M159" s="97"/>
      <c r="N159" s="97"/>
      <c r="O159" s="97"/>
      <c r="P159" s="97"/>
      <c r="Q159" s="97"/>
      <c r="R159" s="97"/>
      <c r="S159" s="97"/>
      <c r="T159" s="97"/>
      <c r="U159" s="97"/>
      <c r="V159" s="97"/>
      <c r="W159" s="97"/>
      <c r="X159" s="97"/>
    </row>
    <row r="160" spans="1:24" x14ac:dyDescent="0.2">
      <c r="A160" s="265">
        <v>27</v>
      </c>
      <c r="B160" s="338" t="s">
        <v>2644</v>
      </c>
      <c r="C160" s="308" t="s">
        <v>1976</v>
      </c>
      <c r="D160" s="305"/>
      <c r="E160" s="290"/>
      <c r="F160" s="97"/>
      <c r="G160" s="97"/>
      <c r="H160" s="97"/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97"/>
      <c r="T160" s="97"/>
      <c r="U160" s="97"/>
      <c r="V160" s="97"/>
      <c r="W160" s="97"/>
      <c r="X160" s="97"/>
    </row>
    <row r="161" spans="1:31" x14ac:dyDescent="0.2">
      <c r="A161" s="265">
        <v>28</v>
      </c>
      <c r="B161" s="338" t="s">
        <v>2667</v>
      </c>
      <c r="C161" s="308" t="s">
        <v>1977</v>
      </c>
      <c r="D161" s="305"/>
      <c r="E161" s="290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7"/>
      <c r="T161" s="97"/>
      <c r="U161" s="97"/>
      <c r="V161" s="97"/>
      <c r="W161" s="97"/>
      <c r="X161" s="97"/>
    </row>
    <row r="162" spans="1:31" x14ac:dyDescent="0.2">
      <c r="A162" s="265">
        <v>29</v>
      </c>
      <c r="B162" s="338" t="s">
        <v>2684</v>
      </c>
      <c r="C162" s="308" t="s">
        <v>1978</v>
      </c>
      <c r="D162" s="305"/>
      <c r="E162" s="290"/>
      <c r="F162" s="97"/>
      <c r="G162" s="97"/>
      <c r="H162" s="97"/>
      <c r="I162" s="97"/>
      <c r="J162" s="97"/>
      <c r="K162" s="97"/>
      <c r="L162" s="97"/>
      <c r="M162" s="97"/>
      <c r="N162" s="97"/>
      <c r="O162" s="97"/>
      <c r="P162" s="97"/>
      <c r="Q162" s="97"/>
      <c r="R162" s="97"/>
      <c r="S162" s="97"/>
      <c r="T162" s="97"/>
      <c r="U162" s="97"/>
      <c r="V162" s="97"/>
      <c r="W162" s="97"/>
      <c r="X162" s="97"/>
    </row>
    <row r="163" spans="1:31" x14ac:dyDescent="0.2">
      <c r="A163" s="265">
        <v>30</v>
      </c>
      <c r="B163" s="338" t="s">
        <v>2694</v>
      </c>
      <c r="C163" s="308" t="s">
        <v>1979</v>
      </c>
      <c r="D163" s="305"/>
      <c r="E163" s="290"/>
      <c r="F163" s="97"/>
      <c r="G163" s="97"/>
      <c r="H163" s="97"/>
      <c r="I163" s="97"/>
      <c r="J163" s="97"/>
      <c r="K163" s="97"/>
      <c r="L163" s="97"/>
      <c r="M163" s="97"/>
      <c r="N163" s="97"/>
      <c r="O163" s="97"/>
      <c r="P163" s="97"/>
      <c r="Q163" s="97"/>
      <c r="R163" s="97"/>
      <c r="S163" s="97"/>
      <c r="T163" s="97"/>
      <c r="U163" s="97"/>
      <c r="V163" s="97"/>
      <c r="W163" s="97"/>
      <c r="X163" s="97"/>
    </row>
    <row r="164" spans="1:31" x14ac:dyDescent="0.2">
      <c r="A164" s="265">
        <v>31</v>
      </c>
      <c r="B164" s="338" t="s">
        <v>2713</v>
      </c>
      <c r="C164" s="308" t="s">
        <v>1980</v>
      </c>
      <c r="D164" s="305"/>
      <c r="E164" s="290"/>
      <c r="F164" s="97"/>
      <c r="G164" s="97"/>
      <c r="H164" s="97"/>
      <c r="I164" s="97"/>
      <c r="J164" s="97"/>
      <c r="K164" s="97"/>
      <c r="L164" s="97"/>
      <c r="M164" s="97"/>
      <c r="N164" s="97"/>
      <c r="O164" s="97"/>
      <c r="P164" s="97"/>
      <c r="Q164" s="97"/>
      <c r="R164" s="97"/>
      <c r="S164" s="97"/>
      <c r="T164" s="97"/>
      <c r="U164" s="97"/>
      <c r="V164" s="97"/>
      <c r="W164" s="97"/>
      <c r="X164" s="97"/>
    </row>
    <row r="165" spans="1:31" x14ac:dyDescent="0.2">
      <c r="A165" s="265">
        <v>32</v>
      </c>
      <c r="B165" s="338" t="s">
        <v>2724</v>
      </c>
      <c r="C165" s="308" t="s">
        <v>1981</v>
      </c>
      <c r="D165" s="305"/>
      <c r="E165" s="290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7"/>
      <c r="T165" s="97"/>
      <c r="U165" s="97"/>
      <c r="V165" s="97"/>
      <c r="W165" s="97"/>
      <c r="X165" s="97"/>
      <c r="AB165" s="148"/>
      <c r="AC165" s="148"/>
      <c r="AD165" s="148"/>
      <c r="AE165" s="148"/>
    </row>
    <row r="166" spans="1:31" x14ac:dyDescent="0.2">
      <c r="A166" s="265">
        <v>33</v>
      </c>
      <c r="B166" s="338" t="s">
        <v>2725</v>
      </c>
      <c r="C166" s="308" t="s">
        <v>1982</v>
      </c>
      <c r="D166" s="305"/>
      <c r="E166" s="290"/>
      <c r="F166" s="97"/>
      <c r="G166" s="97"/>
      <c r="H166" s="97"/>
      <c r="I166" s="97"/>
      <c r="J166" s="97"/>
      <c r="K166" s="97"/>
      <c r="L166" s="97"/>
      <c r="M166" s="97"/>
      <c r="N166" s="97"/>
      <c r="O166" s="97"/>
      <c r="P166" s="97"/>
      <c r="Q166" s="97"/>
      <c r="R166" s="97"/>
      <c r="S166" s="97"/>
      <c r="T166" s="97"/>
      <c r="U166" s="97"/>
      <c r="V166" s="97"/>
      <c r="W166" s="97"/>
      <c r="X166" s="97"/>
      <c r="AB166" s="148"/>
      <c r="AC166" s="148"/>
      <c r="AD166" s="148"/>
      <c r="AE166" s="148"/>
    </row>
    <row r="167" spans="1:31" x14ac:dyDescent="0.2">
      <c r="A167" s="265">
        <v>34</v>
      </c>
      <c r="B167" s="338" t="s">
        <v>2726</v>
      </c>
      <c r="C167" s="308" t="s">
        <v>1983</v>
      </c>
      <c r="D167" s="305"/>
      <c r="E167" s="290"/>
      <c r="F167" s="97"/>
      <c r="G167" s="97"/>
      <c r="H167" s="97"/>
      <c r="I167" s="97"/>
      <c r="J167" s="97"/>
      <c r="K167" s="97"/>
      <c r="L167" s="97"/>
      <c r="M167" s="97"/>
      <c r="N167" s="97"/>
      <c r="O167" s="97"/>
      <c r="P167" s="97"/>
      <c r="Q167" s="97"/>
      <c r="R167" s="97"/>
      <c r="S167" s="97"/>
      <c r="T167" s="97"/>
      <c r="U167" s="97"/>
      <c r="V167" s="97"/>
      <c r="W167" s="97"/>
      <c r="X167" s="97"/>
      <c r="AB167" s="148"/>
      <c r="AC167" s="148"/>
      <c r="AD167" s="148"/>
      <c r="AE167" s="148"/>
    </row>
    <row r="168" spans="1:31" x14ac:dyDescent="0.2">
      <c r="A168" s="265">
        <v>35</v>
      </c>
      <c r="B168" s="338" t="s">
        <v>2742</v>
      </c>
      <c r="C168" s="308" t="s">
        <v>1624</v>
      </c>
      <c r="D168" s="305"/>
      <c r="E168" s="290"/>
      <c r="F168" s="97"/>
      <c r="G168" s="97"/>
      <c r="H168" s="97"/>
      <c r="I168" s="97"/>
      <c r="J168" s="97"/>
      <c r="K168" s="97"/>
      <c r="L168" s="97"/>
      <c r="M168" s="97"/>
      <c r="N168" s="97"/>
      <c r="O168" s="97"/>
      <c r="P168" s="97"/>
      <c r="Q168" s="97"/>
      <c r="R168" s="97"/>
      <c r="S168" s="97"/>
      <c r="T168" s="97"/>
      <c r="U168" s="97"/>
      <c r="V168" s="97"/>
      <c r="W168" s="97"/>
      <c r="X168" s="97"/>
      <c r="AB168" s="148"/>
      <c r="AC168" s="148"/>
      <c r="AD168" s="148"/>
      <c r="AE168" s="148"/>
    </row>
    <row r="169" spans="1:31" x14ac:dyDescent="0.2">
      <c r="A169" s="265">
        <v>36</v>
      </c>
      <c r="B169" s="338" t="s">
        <v>2749</v>
      </c>
      <c r="C169" s="308" t="s">
        <v>1984</v>
      </c>
      <c r="D169" s="305">
        <v>1</v>
      </c>
      <c r="E169" s="290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97"/>
      <c r="T169" s="97"/>
      <c r="U169" s="97"/>
      <c r="V169" s="97"/>
      <c r="W169" s="97"/>
      <c r="X169" s="97"/>
      <c r="AB169" s="148"/>
      <c r="AC169" s="148"/>
      <c r="AD169" s="148"/>
      <c r="AE169" s="148"/>
    </row>
    <row r="170" spans="1:31" x14ac:dyDescent="0.2">
      <c r="A170" s="265">
        <v>37</v>
      </c>
      <c r="B170" s="97"/>
      <c r="C170" s="297"/>
      <c r="D170" s="11"/>
      <c r="E170" s="87"/>
      <c r="F170" s="97"/>
      <c r="G170" s="97"/>
      <c r="H170" s="97"/>
      <c r="I170" s="97"/>
      <c r="J170" s="97"/>
      <c r="K170" s="97"/>
      <c r="L170" s="97"/>
      <c r="M170" s="97"/>
      <c r="N170" s="97"/>
      <c r="O170" s="97"/>
      <c r="P170" s="97"/>
      <c r="Q170" s="97"/>
      <c r="R170" s="97"/>
      <c r="S170" s="97"/>
      <c r="T170" s="97"/>
      <c r="U170" s="97"/>
      <c r="V170" s="97"/>
      <c r="W170" s="97"/>
      <c r="X170" s="97"/>
      <c r="AB170" s="148"/>
      <c r="AC170" s="148"/>
      <c r="AD170" s="148"/>
      <c r="AE170" s="148"/>
    </row>
    <row r="171" spans="1:31" x14ac:dyDescent="0.2">
      <c r="A171" s="265">
        <v>38</v>
      </c>
      <c r="B171" s="99"/>
      <c r="C171" s="98"/>
      <c r="D171" s="265"/>
      <c r="E171" s="265"/>
      <c r="F171" s="97"/>
      <c r="G171" s="97"/>
      <c r="H171" s="97"/>
      <c r="I171" s="97"/>
      <c r="J171" s="97"/>
      <c r="K171" s="97"/>
      <c r="L171" s="97"/>
      <c r="M171" s="97"/>
      <c r="N171" s="97"/>
      <c r="O171" s="97"/>
      <c r="P171" s="97"/>
      <c r="Q171" s="97"/>
      <c r="R171" s="97"/>
      <c r="S171" s="97"/>
      <c r="T171" s="97"/>
      <c r="U171" s="97"/>
      <c r="V171" s="97"/>
      <c r="W171" s="97"/>
      <c r="X171" s="97"/>
      <c r="AB171" s="148"/>
      <c r="AC171" s="148"/>
      <c r="AD171" s="148"/>
      <c r="AE171" s="148"/>
    </row>
    <row r="172" spans="1:31" x14ac:dyDescent="0.2">
      <c r="A172" s="16"/>
      <c r="B172" s="37"/>
      <c r="D172" s="16">
        <f>SUM(D134:D169)</f>
        <v>14</v>
      </c>
      <c r="E172" s="195" t="s">
        <v>1179</v>
      </c>
    </row>
    <row r="173" spans="1:31" x14ac:dyDescent="0.2">
      <c r="B173" s="188"/>
      <c r="C173" s="242"/>
      <c r="D173" s="16">
        <v>22</v>
      </c>
      <c r="E173" s="195" t="s">
        <v>1180</v>
      </c>
    </row>
    <row r="174" spans="1:31" x14ac:dyDescent="0.2">
      <c r="B174" s="188"/>
      <c r="C174" s="243"/>
      <c r="D174" s="100">
        <f>SUM(D172:D173)</f>
        <v>36</v>
      </c>
      <c r="E174" s="196" t="s">
        <v>1181</v>
      </c>
    </row>
    <row r="188" spans="1:8" ht="15" x14ac:dyDescent="0.2">
      <c r="A188" s="1" t="s">
        <v>8</v>
      </c>
      <c r="B188" s="150"/>
    </row>
    <row r="189" spans="1:8" ht="15" x14ac:dyDescent="0.2">
      <c r="A189" s="5" t="s">
        <v>0</v>
      </c>
      <c r="B189" s="150"/>
    </row>
    <row r="190" spans="1:8" x14ac:dyDescent="0.2">
      <c r="A190" s="1" t="s">
        <v>1831</v>
      </c>
      <c r="B190" s="2"/>
    </row>
    <row r="191" spans="1:8" x14ac:dyDescent="0.2">
      <c r="A191" s="1"/>
      <c r="B191" s="2"/>
    </row>
    <row r="192" spans="1:8" ht="15" x14ac:dyDescent="0.2">
      <c r="A192" s="27"/>
      <c r="B192" s="105" t="s">
        <v>1184</v>
      </c>
      <c r="C192" s="140" t="s">
        <v>1192</v>
      </c>
      <c r="D192" s="104"/>
      <c r="G192" s="105" t="s">
        <v>1185</v>
      </c>
      <c r="H192" s="95" t="s">
        <v>2256</v>
      </c>
    </row>
    <row r="193" spans="1:24" x14ac:dyDescent="0.2">
      <c r="A193" s="344" t="s">
        <v>1</v>
      </c>
      <c r="B193" s="344"/>
      <c r="C193" s="345" t="s">
        <v>2</v>
      </c>
      <c r="D193" s="347" t="s">
        <v>1176</v>
      </c>
      <c r="E193" s="350" t="s">
        <v>849</v>
      </c>
      <c r="F193" s="350"/>
      <c r="G193" s="350"/>
      <c r="H193" s="350"/>
      <c r="I193" s="350"/>
      <c r="J193" s="350"/>
      <c r="K193" s="350"/>
      <c r="L193" s="350"/>
      <c r="M193" s="350"/>
      <c r="N193" s="350"/>
      <c r="O193" s="350"/>
      <c r="P193" s="350"/>
      <c r="Q193" s="350"/>
      <c r="R193" s="350"/>
      <c r="S193" s="350"/>
      <c r="T193" s="350"/>
      <c r="U193" s="350"/>
      <c r="V193" s="350"/>
      <c r="W193" s="350"/>
      <c r="X193" s="350"/>
    </row>
    <row r="194" spans="1:24" x14ac:dyDescent="0.2">
      <c r="A194" s="344"/>
      <c r="B194" s="344"/>
      <c r="C194" s="345"/>
      <c r="D194" s="348"/>
      <c r="E194" s="265">
        <v>1</v>
      </c>
      <c r="F194" s="265">
        <v>2</v>
      </c>
      <c r="G194" s="265">
        <v>3</v>
      </c>
      <c r="H194" s="265">
        <v>4</v>
      </c>
      <c r="I194" s="265">
        <v>5</v>
      </c>
      <c r="J194" s="265">
        <v>6</v>
      </c>
      <c r="K194" s="265">
        <v>7</v>
      </c>
      <c r="L194" s="265">
        <v>8</v>
      </c>
      <c r="M194" s="265">
        <v>9</v>
      </c>
      <c r="N194" s="265">
        <v>10</v>
      </c>
      <c r="O194" s="265">
        <v>11</v>
      </c>
      <c r="P194" s="265">
        <v>12</v>
      </c>
      <c r="Q194" s="265">
        <v>13</v>
      </c>
      <c r="R194" s="265">
        <v>14</v>
      </c>
      <c r="S194" s="265">
        <v>15</v>
      </c>
      <c r="T194" s="265">
        <v>16</v>
      </c>
      <c r="U194" s="265">
        <v>17</v>
      </c>
      <c r="V194" s="265">
        <v>18</v>
      </c>
      <c r="W194" s="265">
        <v>19</v>
      </c>
      <c r="X194" s="265">
        <v>20</v>
      </c>
    </row>
    <row r="195" spans="1:24" x14ac:dyDescent="0.2">
      <c r="A195" s="263" t="s">
        <v>4</v>
      </c>
      <c r="B195" s="13" t="s">
        <v>3</v>
      </c>
      <c r="C195" s="346"/>
      <c r="D195" s="349"/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</row>
    <row r="196" spans="1:24" x14ac:dyDescent="0.2">
      <c r="A196" s="39">
        <v>1</v>
      </c>
      <c r="B196" s="338" t="s">
        <v>2341</v>
      </c>
      <c r="C196" s="307" t="s">
        <v>2302</v>
      </c>
      <c r="D196" s="304">
        <v>1</v>
      </c>
      <c r="E196" s="294"/>
      <c r="F196" s="103"/>
      <c r="G196" s="103"/>
      <c r="H196" s="103"/>
      <c r="I196" s="103"/>
      <c r="J196" s="103"/>
      <c r="K196" s="103"/>
      <c r="L196" s="103"/>
      <c r="M196" s="103"/>
      <c r="N196" s="103"/>
      <c r="O196" s="103"/>
      <c r="P196" s="103"/>
      <c r="Q196" s="103"/>
      <c r="R196" s="103"/>
      <c r="S196" s="103"/>
      <c r="T196" s="103"/>
      <c r="U196" s="103"/>
      <c r="V196" s="103"/>
      <c r="W196" s="103"/>
      <c r="X196" s="103"/>
    </row>
    <row r="197" spans="1:24" x14ac:dyDescent="0.2">
      <c r="A197" s="265">
        <v>2</v>
      </c>
      <c r="B197" s="338" t="s">
        <v>2344</v>
      </c>
      <c r="C197" s="308" t="s">
        <v>1985</v>
      </c>
      <c r="D197" s="305">
        <v>1</v>
      </c>
      <c r="E197" s="292"/>
      <c r="F197" s="97"/>
      <c r="G197" s="97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  <c r="S197" s="97"/>
      <c r="T197" s="97"/>
      <c r="U197" s="97"/>
      <c r="V197" s="97"/>
      <c r="W197" s="97"/>
      <c r="X197" s="97"/>
    </row>
    <row r="198" spans="1:24" x14ac:dyDescent="0.2">
      <c r="A198" s="265">
        <v>3</v>
      </c>
      <c r="B198" s="338" t="s">
        <v>2350</v>
      </c>
      <c r="C198" s="308" t="s">
        <v>1986</v>
      </c>
      <c r="D198" s="305"/>
      <c r="E198" s="292"/>
      <c r="F198" s="97"/>
      <c r="G198" s="97"/>
      <c r="H198" s="97"/>
      <c r="I198" s="97"/>
      <c r="J198" s="97"/>
      <c r="K198" s="97"/>
      <c r="L198" s="97"/>
      <c r="M198" s="97"/>
      <c r="N198" s="97"/>
      <c r="O198" s="97"/>
      <c r="P198" s="97"/>
      <c r="Q198" s="97"/>
      <c r="R198" s="97"/>
      <c r="S198" s="97"/>
      <c r="T198" s="97"/>
      <c r="U198" s="97"/>
      <c r="V198" s="97"/>
      <c r="W198" s="97"/>
      <c r="X198" s="97"/>
    </row>
    <row r="199" spans="1:24" x14ac:dyDescent="0.2">
      <c r="A199" s="265">
        <v>4</v>
      </c>
      <c r="B199" s="338" t="s">
        <v>2362</v>
      </c>
      <c r="C199" s="308" t="s">
        <v>1987</v>
      </c>
      <c r="D199" s="305">
        <v>1</v>
      </c>
      <c r="E199" s="289"/>
      <c r="F199" s="97"/>
      <c r="G199" s="97"/>
      <c r="H199" s="97"/>
      <c r="I199" s="97"/>
      <c r="J199" s="97"/>
      <c r="K199" s="97"/>
      <c r="L199" s="97"/>
      <c r="M199" s="97"/>
      <c r="N199" s="97"/>
      <c r="O199" s="97"/>
      <c r="P199" s="97"/>
      <c r="Q199" s="97"/>
      <c r="R199" s="97"/>
      <c r="S199" s="97"/>
      <c r="T199" s="97"/>
      <c r="U199" s="97"/>
      <c r="V199" s="97"/>
      <c r="W199" s="97"/>
      <c r="X199" s="97"/>
    </row>
    <row r="200" spans="1:24" x14ac:dyDescent="0.2">
      <c r="A200" s="265">
        <v>5</v>
      </c>
      <c r="B200" s="338" t="s">
        <v>2369</v>
      </c>
      <c r="C200" s="308" t="s">
        <v>1988</v>
      </c>
      <c r="D200" s="305">
        <v>1</v>
      </c>
      <c r="E200" s="290"/>
      <c r="F200" s="97"/>
      <c r="G200" s="97"/>
      <c r="H200" s="97"/>
      <c r="I200" s="97"/>
      <c r="J200" s="97"/>
      <c r="K200" s="97"/>
      <c r="L200" s="97"/>
      <c r="M200" s="97"/>
      <c r="N200" s="97"/>
      <c r="O200" s="97"/>
      <c r="P200" s="97"/>
      <c r="Q200" s="97"/>
      <c r="R200" s="97"/>
      <c r="S200" s="97"/>
      <c r="T200" s="97"/>
      <c r="U200" s="97"/>
      <c r="V200" s="97"/>
      <c r="W200" s="97"/>
      <c r="X200" s="97"/>
    </row>
    <row r="201" spans="1:24" x14ac:dyDescent="0.2">
      <c r="A201" s="265">
        <v>6</v>
      </c>
      <c r="B201" s="338" t="s">
        <v>2373</v>
      </c>
      <c r="C201" s="308" t="s">
        <v>1989</v>
      </c>
      <c r="D201" s="305">
        <v>1</v>
      </c>
      <c r="E201" s="290"/>
      <c r="F201" s="97"/>
      <c r="G201" s="97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  <c r="S201" s="97"/>
      <c r="T201" s="97"/>
      <c r="U201" s="97"/>
      <c r="V201" s="97"/>
      <c r="W201" s="97"/>
      <c r="X201" s="97"/>
    </row>
    <row r="202" spans="1:24" x14ac:dyDescent="0.2">
      <c r="A202" s="265">
        <v>7</v>
      </c>
      <c r="B202" s="338" t="s">
        <v>2395</v>
      </c>
      <c r="C202" s="308" t="s">
        <v>1990</v>
      </c>
      <c r="D202" s="305">
        <v>1</v>
      </c>
      <c r="E202" s="291"/>
      <c r="F202" s="97"/>
      <c r="G202" s="97"/>
      <c r="H202" s="97"/>
      <c r="I202" s="97"/>
      <c r="J202" s="97"/>
      <c r="K202" s="97"/>
      <c r="L202" s="97"/>
      <c r="M202" s="97"/>
      <c r="N202" s="97"/>
      <c r="O202" s="97"/>
      <c r="P202" s="97"/>
      <c r="Q202" s="97"/>
      <c r="R202" s="97"/>
      <c r="S202" s="97"/>
      <c r="T202" s="97"/>
      <c r="U202" s="97"/>
      <c r="V202" s="97"/>
      <c r="W202" s="97"/>
      <c r="X202" s="97"/>
    </row>
    <row r="203" spans="1:24" x14ac:dyDescent="0.2">
      <c r="A203" s="265">
        <v>8</v>
      </c>
      <c r="B203" s="338" t="s">
        <v>2398</v>
      </c>
      <c r="C203" s="308" t="s">
        <v>1991</v>
      </c>
      <c r="D203" s="305"/>
      <c r="E203" s="289"/>
      <c r="F203" s="97"/>
      <c r="G203" s="97"/>
      <c r="H203" s="97"/>
      <c r="I203" s="97"/>
      <c r="J203" s="97"/>
      <c r="K203" s="97"/>
      <c r="L203" s="97"/>
      <c r="M203" s="97"/>
      <c r="N203" s="97"/>
      <c r="O203" s="97"/>
      <c r="P203" s="97"/>
      <c r="Q203" s="97"/>
      <c r="R203" s="97"/>
      <c r="S203" s="97"/>
      <c r="T203" s="97"/>
      <c r="U203" s="97"/>
      <c r="V203" s="97"/>
      <c r="W203" s="97"/>
      <c r="X203" s="97"/>
    </row>
    <row r="204" spans="1:24" x14ac:dyDescent="0.2">
      <c r="A204" s="265">
        <v>9</v>
      </c>
      <c r="B204" s="338" t="s">
        <v>2421</v>
      </c>
      <c r="C204" s="308" t="s">
        <v>1992</v>
      </c>
      <c r="D204" s="305">
        <v>1</v>
      </c>
      <c r="E204" s="290"/>
      <c r="F204" s="97"/>
      <c r="G204" s="97"/>
      <c r="H204" s="97"/>
      <c r="I204" s="97"/>
      <c r="J204" s="97"/>
      <c r="K204" s="97"/>
      <c r="L204" s="97"/>
      <c r="M204" s="97"/>
      <c r="N204" s="97"/>
      <c r="O204" s="97"/>
      <c r="P204" s="97"/>
      <c r="Q204" s="97"/>
      <c r="R204" s="97"/>
      <c r="S204" s="97"/>
      <c r="T204" s="97"/>
      <c r="U204" s="97"/>
      <c r="V204" s="97"/>
      <c r="W204" s="97"/>
      <c r="X204" s="97"/>
    </row>
    <row r="205" spans="1:24" x14ac:dyDescent="0.2">
      <c r="A205" s="265">
        <v>10</v>
      </c>
      <c r="B205" s="338" t="s">
        <v>2434</v>
      </c>
      <c r="C205" s="308" t="s">
        <v>1993</v>
      </c>
      <c r="D205" s="305"/>
      <c r="E205" s="289"/>
      <c r="F205" s="97"/>
      <c r="G205" s="97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  <c r="S205" s="97"/>
      <c r="T205" s="97"/>
      <c r="U205" s="97"/>
      <c r="V205" s="97"/>
      <c r="W205" s="97"/>
      <c r="X205" s="97"/>
    </row>
    <row r="206" spans="1:24" x14ac:dyDescent="0.2">
      <c r="A206" s="265">
        <v>11</v>
      </c>
      <c r="B206" s="338" t="s">
        <v>2461</v>
      </c>
      <c r="C206" s="308" t="s">
        <v>1995</v>
      </c>
      <c r="D206" s="305"/>
      <c r="E206" s="290"/>
      <c r="F206" s="97"/>
      <c r="G206" s="97"/>
      <c r="H206" s="97"/>
      <c r="I206" s="97"/>
      <c r="J206" s="97"/>
      <c r="K206" s="97"/>
      <c r="L206" s="97"/>
      <c r="M206" s="97"/>
      <c r="N206" s="97"/>
      <c r="O206" s="97"/>
      <c r="P206" s="97"/>
      <c r="Q206" s="97"/>
      <c r="R206" s="97"/>
      <c r="S206" s="97"/>
      <c r="T206" s="97"/>
      <c r="U206" s="97"/>
      <c r="V206" s="97"/>
      <c r="W206" s="97"/>
      <c r="X206" s="97"/>
    </row>
    <row r="207" spans="1:24" x14ac:dyDescent="0.2">
      <c r="A207" s="265">
        <v>12</v>
      </c>
      <c r="B207" s="338" t="s">
        <v>2465</v>
      </c>
      <c r="C207" s="313" t="s">
        <v>1996</v>
      </c>
      <c r="D207" s="311">
        <v>1</v>
      </c>
      <c r="E207" s="290"/>
      <c r="F207" s="97"/>
      <c r="G207" s="97"/>
      <c r="H207" s="97"/>
      <c r="I207" s="97"/>
      <c r="J207" s="97"/>
      <c r="K207" s="97"/>
      <c r="L207" s="97"/>
      <c r="M207" s="97"/>
      <c r="N207" s="97"/>
      <c r="O207" s="97"/>
      <c r="P207" s="97"/>
      <c r="Q207" s="97"/>
      <c r="R207" s="97"/>
      <c r="S207" s="97"/>
      <c r="T207" s="97"/>
      <c r="U207" s="97"/>
      <c r="V207" s="97"/>
      <c r="W207" s="97"/>
      <c r="X207" s="97"/>
    </row>
    <row r="208" spans="1:24" x14ac:dyDescent="0.2">
      <c r="A208" s="265">
        <v>13</v>
      </c>
      <c r="B208" s="338" t="s">
        <v>2468</v>
      </c>
      <c r="C208" s="308" t="s">
        <v>1997</v>
      </c>
      <c r="D208" s="305">
        <v>1</v>
      </c>
      <c r="E208" s="292"/>
      <c r="F208" s="97"/>
      <c r="G208" s="97"/>
      <c r="H208" s="97"/>
      <c r="I208" s="97"/>
      <c r="J208" s="97"/>
      <c r="K208" s="97"/>
      <c r="L208" s="97"/>
      <c r="M208" s="97"/>
      <c r="N208" s="97"/>
      <c r="O208" s="97"/>
      <c r="P208" s="97"/>
      <c r="Q208" s="97"/>
      <c r="R208" s="97"/>
      <c r="S208" s="97"/>
      <c r="T208" s="97"/>
      <c r="U208" s="97"/>
      <c r="V208" s="97"/>
      <c r="W208" s="97"/>
      <c r="X208" s="97"/>
    </row>
    <row r="209" spans="1:24" x14ac:dyDescent="0.2">
      <c r="A209" s="265">
        <v>14</v>
      </c>
      <c r="B209" s="338" t="s">
        <v>2472</v>
      </c>
      <c r="C209" s="308" t="s">
        <v>1998</v>
      </c>
      <c r="D209" s="305">
        <v>1</v>
      </c>
      <c r="E209" s="290"/>
      <c r="F209" s="97"/>
      <c r="G209" s="97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  <c r="S209" s="97"/>
      <c r="T209" s="97"/>
      <c r="U209" s="97"/>
      <c r="V209" s="97"/>
      <c r="W209" s="97"/>
      <c r="X209" s="97"/>
    </row>
    <row r="210" spans="1:24" x14ac:dyDescent="0.2">
      <c r="A210" s="265">
        <v>15</v>
      </c>
      <c r="B210" s="338" t="s">
        <v>2485</v>
      </c>
      <c r="C210" s="308" t="s">
        <v>1999</v>
      </c>
      <c r="D210" s="305">
        <v>1</v>
      </c>
      <c r="E210" s="290"/>
      <c r="F210" s="97"/>
      <c r="G210" s="97"/>
      <c r="H210" s="97"/>
      <c r="I210" s="97"/>
      <c r="J210" s="97"/>
      <c r="K210" s="97"/>
      <c r="L210" s="97"/>
      <c r="M210" s="97"/>
      <c r="N210" s="97"/>
      <c r="O210" s="97"/>
      <c r="P210" s="97"/>
      <c r="Q210" s="97"/>
      <c r="R210" s="97"/>
      <c r="S210" s="97"/>
      <c r="T210" s="97"/>
      <c r="U210" s="97"/>
      <c r="V210" s="97"/>
      <c r="W210" s="97"/>
      <c r="X210" s="97"/>
    </row>
    <row r="211" spans="1:24" x14ac:dyDescent="0.2">
      <c r="A211" s="265">
        <v>16</v>
      </c>
      <c r="B211" s="338" t="s">
        <v>2496</v>
      </c>
      <c r="C211" s="308" t="s">
        <v>2000</v>
      </c>
      <c r="D211" s="305"/>
      <c r="E211" s="290"/>
      <c r="F211" s="97"/>
      <c r="G211" s="97"/>
      <c r="H211" s="97"/>
      <c r="I211" s="97"/>
      <c r="J211" s="97"/>
      <c r="K211" s="97"/>
      <c r="L211" s="97"/>
      <c r="M211" s="97"/>
      <c r="N211" s="97"/>
      <c r="O211" s="97"/>
      <c r="P211" s="97"/>
      <c r="Q211" s="97"/>
      <c r="R211" s="97"/>
      <c r="S211" s="97"/>
      <c r="T211" s="97"/>
      <c r="U211" s="97"/>
      <c r="V211" s="97"/>
      <c r="W211" s="97"/>
      <c r="X211" s="97"/>
    </row>
    <row r="212" spans="1:24" x14ac:dyDescent="0.2">
      <c r="A212" s="265">
        <v>17</v>
      </c>
      <c r="B212" s="338" t="s">
        <v>2518</v>
      </c>
      <c r="C212" s="308" t="s">
        <v>2001</v>
      </c>
      <c r="D212" s="305">
        <v>1</v>
      </c>
      <c r="E212" s="290"/>
      <c r="F212" s="97"/>
      <c r="G212" s="97"/>
      <c r="H212" s="97"/>
      <c r="I212" s="97"/>
      <c r="J212" s="97"/>
      <c r="K212" s="97"/>
      <c r="L212" s="97"/>
      <c r="M212" s="97"/>
      <c r="N212" s="97"/>
      <c r="O212" s="97"/>
      <c r="P212" s="97"/>
      <c r="Q212" s="97"/>
      <c r="R212" s="97"/>
      <c r="S212" s="97"/>
      <c r="T212" s="97"/>
      <c r="U212" s="97"/>
      <c r="V212" s="97"/>
      <c r="W212" s="97"/>
      <c r="X212" s="97"/>
    </row>
    <row r="213" spans="1:24" x14ac:dyDescent="0.2">
      <c r="A213" s="265">
        <v>18</v>
      </c>
      <c r="B213" s="338" t="s">
        <v>2519</v>
      </c>
      <c r="C213" s="308" t="s">
        <v>2002</v>
      </c>
      <c r="D213" s="305"/>
      <c r="E213" s="289"/>
      <c r="F213" s="97"/>
      <c r="G213" s="97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  <c r="S213" s="97"/>
      <c r="T213" s="97"/>
      <c r="U213" s="97"/>
      <c r="V213" s="97"/>
      <c r="W213" s="97"/>
      <c r="X213" s="97"/>
    </row>
    <row r="214" spans="1:24" x14ac:dyDescent="0.2">
      <c r="A214" s="265">
        <v>19</v>
      </c>
      <c r="B214" s="338" t="s">
        <v>2522</v>
      </c>
      <c r="C214" s="308" t="s">
        <v>2003</v>
      </c>
      <c r="D214" s="305">
        <v>1</v>
      </c>
      <c r="E214" s="291"/>
      <c r="F214" s="97"/>
      <c r="G214" s="97"/>
      <c r="H214" s="97"/>
      <c r="I214" s="97"/>
      <c r="J214" s="97"/>
      <c r="K214" s="97"/>
      <c r="L214" s="97"/>
      <c r="M214" s="97"/>
      <c r="N214" s="97"/>
      <c r="O214" s="97"/>
      <c r="P214" s="97"/>
      <c r="Q214" s="97"/>
      <c r="R214" s="97"/>
      <c r="S214" s="97"/>
      <c r="T214" s="97"/>
      <c r="U214" s="97"/>
      <c r="V214" s="97"/>
      <c r="W214" s="97"/>
      <c r="X214" s="97"/>
    </row>
    <row r="215" spans="1:24" x14ac:dyDescent="0.2">
      <c r="A215" s="265">
        <v>20</v>
      </c>
      <c r="B215" s="338" t="s">
        <v>2535</v>
      </c>
      <c r="C215" s="308" t="s">
        <v>2004</v>
      </c>
      <c r="D215" s="305"/>
      <c r="E215" s="290"/>
      <c r="F215" s="97"/>
      <c r="G215" s="97"/>
      <c r="H215" s="97"/>
      <c r="I215" s="97"/>
      <c r="J215" s="97"/>
      <c r="K215" s="97"/>
      <c r="L215" s="97"/>
      <c r="M215" s="97"/>
      <c r="N215" s="97"/>
      <c r="O215" s="97"/>
      <c r="P215" s="97"/>
      <c r="Q215" s="97"/>
      <c r="R215" s="97"/>
      <c r="S215" s="97"/>
      <c r="T215" s="97"/>
      <c r="U215" s="97"/>
      <c r="V215" s="97"/>
      <c r="W215" s="97"/>
      <c r="X215" s="97"/>
    </row>
    <row r="216" spans="1:24" x14ac:dyDescent="0.2">
      <c r="A216" s="265">
        <v>21</v>
      </c>
      <c r="B216" s="338" t="s">
        <v>2542</v>
      </c>
      <c r="C216" s="308" t="s">
        <v>2005</v>
      </c>
      <c r="D216" s="305">
        <v>1</v>
      </c>
      <c r="E216" s="290"/>
      <c r="F216" s="97"/>
      <c r="G216" s="97"/>
      <c r="H216" s="97"/>
      <c r="I216" s="97"/>
      <c r="J216" s="97"/>
      <c r="K216" s="97"/>
      <c r="L216" s="97"/>
      <c r="M216" s="97"/>
      <c r="N216" s="97"/>
      <c r="O216" s="97"/>
      <c r="P216" s="97"/>
      <c r="Q216" s="97"/>
      <c r="R216" s="97"/>
      <c r="S216" s="97"/>
      <c r="T216" s="97"/>
      <c r="U216" s="97"/>
      <c r="V216" s="97"/>
      <c r="W216" s="97"/>
      <c r="X216" s="97"/>
    </row>
    <row r="217" spans="1:24" x14ac:dyDescent="0.2">
      <c r="A217" s="265">
        <v>22</v>
      </c>
      <c r="B217" s="338" t="s">
        <v>2564</v>
      </c>
      <c r="C217" s="308" t="s">
        <v>2006</v>
      </c>
      <c r="D217" s="305"/>
      <c r="E217" s="291"/>
      <c r="F217" s="97"/>
      <c r="G217" s="97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  <c r="S217" s="97"/>
      <c r="T217" s="97"/>
      <c r="U217" s="97"/>
      <c r="V217" s="97"/>
      <c r="W217" s="97"/>
      <c r="X217" s="97"/>
    </row>
    <row r="218" spans="1:24" x14ac:dyDescent="0.2">
      <c r="A218" s="265">
        <v>23</v>
      </c>
      <c r="B218" s="338" t="s">
        <v>2573</v>
      </c>
      <c r="C218" s="308" t="s">
        <v>2007</v>
      </c>
      <c r="D218" s="305"/>
      <c r="E218" s="290"/>
      <c r="F218" s="97"/>
      <c r="G218" s="97"/>
      <c r="H218" s="97"/>
      <c r="I218" s="97"/>
      <c r="J218" s="97"/>
      <c r="K218" s="97"/>
      <c r="L218" s="97"/>
      <c r="M218" s="97"/>
      <c r="N218" s="97"/>
      <c r="O218" s="97"/>
      <c r="P218" s="97"/>
      <c r="Q218" s="97"/>
      <c r="R218" s="97"/>
      <c r="S218" s="97"/>
      <c r="T218" s="97"/>
      <c r="U218" s="97"/>
      <c r="V218" s="97"/>
      <c r="W218" s="97"/>
      <c r="X218" s="97"/>
    </row>
    <row r="219" spans="1:24" x14ac:dyDescent="0.2">
      <c r="A219" s="265">
        <v>24</v>
      </c>
      <c r="B219" s="338" t="s">
        <v>2579</v>
      </c>
      <c r="C219" s="308" t="s">
        <v>2008</v>
      </c>
      <c r="D219" s="305"/>
      <c r="E219" s="289"/>
      <c r="F219" s="97"/>
      <c r="G219" s="97"/>
      <c r="H219" s="97"/>
      <c r="I219" s="97"/>
      <c r="J219" s="97"/>
      <c r="K219" s="97"/>
      <c r="L219" s="97"/>
      <c r="M219" s="97"/>
      <c r="N219" s="97"/>
      <c r="O219" s="97"/>
      <c r="P219" s="97"/>
      <c r="Q219" s="97"/>
      <c r="R219" s="97"/>
      <c r="S219" s="97"/>
      <c r="T219" s="97"/>
      <c r="U219" s="97"/>
      <c r="V219" s="97"/>
      <c r="W219" s="97"/>
      <c r="X219" s="97"/>
    </row>
    <row r="220" spans="1:24" x14ac:dyDescent="0.2">
      <c r="A220" s="265">
        <v>25</v>
      </c>
      <c r="B220" s="338" t="s">
        <v>2593</v>
      </c>
      <c r="C220" s="313" t="s">
        <v>2009</v>
      </c>
      <c r="D220" s="311">
        <v>1</v>
      </c>
      <c r="E220" s="291"/>
      <c r="F220" s="97"/>
      <c r="G220" s="97"/>
      <c r="H220" s="97"/>
      <c r="I220" s="97"/>
      <c r="J220" s="97"/>
      <c r="K220" s="97"/>
      <c r="L220" s="97"/>
      <c r="M220" s="97"/>
      <c r="N220" s="97"/>
      <c r="O220" s="97"/>
      <c r="P220" s="97"/>
      <c r="Q220" s="97"/>
      <c r="R220" s="97"/>
      <c r="S220" s="97"/>
      <c r="T220" s="97"/>
      <c r="U220" s="97"/>
      <c r="V220" s="97"/>
      <c r="W220" s="97"/>
      <c r="X220" s="97"/>
    </row>
    <row r="221" spans="1:24" x14ac:dyDescent="0.2">
      <c r="A221" s="265">
        <v>26</v>
      </c>
      <c r="B221" s="338" t="s">
        <v>2616</v>
      </c>
      <c r="C221" s="308" t="s">
        <v>2010</v>
      </c>
      <c r="D221" s="305">
        <v>1</v>
      </c>
      <c r="E221" s="290"/>
      <c r="F221" s="97"/>
      <c r="G221" s="97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  <c r="S221" s="97"/>
      <c r="T221" s="97"/>
      <c r="U221" s="97"/>
      <c r="V221" s="97"/>
      <c r="W221" s="97"/>
      <c r="X221" s="97"/>
    </row>
    <row r="222" spans="1:24" x14ac:dyDescent="0.2">
      <c r="A222" s="265">
        <v>27</v>
      </c>
      <c r="B222" s="338" t="s">
        <v>2630</v>
      </c>
      <c r="C222" s="308" t="s">
        <v>2011</v>
      </c>
      <c r="D222" s="305"/>
      <c r="E222" s="290"/>
      <c r="F222" s="97"/>
      <c r="G222" s="97"/>
      <c r="H222" s="97"/>
      <c r="I222" s="97"/>
      <c r="J222" s="97"/>
      <c r="K222" s="97"/>
      <c r="L222" s="97"/>
      <c r="M222" s="97"/>
      <c r="N222" s="97"/>
      <c r="O222" s="97"/>
      <c r="P222" s="97"/>
      <c r="Q222" s="97"/>
      <c r="R222" s="97"/>
      <c r="S222" s="97"/>
      <c r="T222" s="97"/>
      <c r="U222" s="97"/>
      <c r="V222" s="97"/>
      <c r="W222" s="97"/>
      <c r="X222" s="97"/>
    </row>
    <row r="223" spans="1:24" x14ac:dyDescent="0.2">
      <c r="A223" s="265">
        <v>28</v>
      </c>
      <c r="B223" s="338" t="s">
        <v>2641</v>
      </c>
      <c r="C223" s="308" t="s">
        <v>2012</v>
      </c>
      <c r="D223" s="305"/>
      <c r="E223" s="290"/>
      <c r="F223" s="97"/>
      <c r="G223" s="97"/>
      <c r="H223" s="97"/>
      <c r="I223" s="97"/>
      <c r="J223" s="97"/>
      <c r="K223" s="97"/>
      <c r="L223" s="97"/>
      <c r="M223" s="97"/>
      <c r="N223" s="97"/>
      <c r="O223" s="97"/>
      <c r="P223" s="97"/>
      <c r="Q223" s="97"/>
      <c r="R223" s="97"/>
      <c r="S223" s="97"/>
      <c r="T223" s="97"/>
      <c r="U223" s="97"/>
      <c r="V223" s="97"/>
      <c r="W223" s="97"/>
      <c r="X223" s="97"/>
    </row>
    <row r="224" spans="1:24" x14ac:dyDescent="0.2">
      <c r="A224" s="265">
        <v>29</v>
      </c>
      <c r="B224" s="338" t="s">
        <v>2661</v>
      </c>
      <c r="C224" s="308" t="s">
        <v>2013</v>
      </c>
      <c r="D224" s="305"/>
      <c r="E224" s="290"/>
      <c r="F224" s="97"/>
      <c r="G224" s="97"/>
      <c r="H224" s="97"/>
      <c r="I224" s="97"/>
      <c r="J224" s="97"/>
      <c r="K224" s="97"/>
      <c r="L224" s="97"/>
      <c r="M224" s="97"/>
      <c r="N224" s="97"/>
      <c r="O224" s="97"/>
      <c r="P224" s="97"/>
      <c r="Q224" s="97"/>
      <c r="R224" s="97"/>
      <c r="S224" s="97"/>
      <c r="T224" s="97"/>
      <c r="U224" s="97"/>
      <c r="V224" s="97"/>
      <c r="W224" s="97"/>
      <c r="X224" s="97"/>
    </row>
    <row r="225" spans="1:24" x14ac:dyDescent="0.2">
      <c r="A225" s="265">
        <v>30</v>
      </c>
      <c r="B225" s="338" t="s">
        <v>2669</v>
      </c>
      <c r="C225" s="313" t="s">
        <v>2014</v>
      </c>
      <c r="D225" s="311"/>
      <c r="E225" s="289"/>
      <c r="F225" s="97"/>
      <c r="G225" s="97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  <c r="S225" s="97"/>
      <c r="T225" s="97"/>
      <c r="U225" s="97"/>
      <c r="V225" s="97"/>
      <c r="W225" s="97"/>
      <c r="X225" s="97"/>
    </row>
    <row r="226" spans="1:24" x14ac:dyDescent="0.2">
      <c r="A226" s="265">
        <v>31</v>
      </c>
      <c r="B226" s="338" t="s">
        <v>2670</v>
      </c>
      <c r="C226" s="308" t="s">
        <v>2015</v>
      </c>
      <c r="D226" s="305"/>
      <c r="E226" s="290"/>
      <c r="F226" s="97"/>
      <c r="G226" s="97"/>
      <c r="H226" s="97"/>
      <c r="I226" s="97"/>
      <c r="J226" s="97"/>
      <c r="K226" s="97"/>
      <c r="L226" s="97"/>
      <c r="M226" s="97"/>
      <c r="N226" s="97"/>
      <c r="O226" s="97"/>
      <c r="P226" s="97"/>
      <c r="Q226" s="97"/>
      <c r="R226" s="97"/>
      <c r="S226" s="97"/>
      <c r="T226" s="97"/>
      <c r="U226" s="97"/>
      <c r="V226" s="97"/>
      <c r="W226" s="97"/>
      <c r="X226" s="97"/>
    </row>
    <row r="227" spans="1:24" x14ac:dyDescent="0.2">
      <c r="A227" s="265">
        <v>32</v>
      </c>
      <c r="B227" s="338" t="s">
        <v>2673</v>
      </c>
      <c r="C227" s="308" t="s">
        <v>2016</v>
      </c>
      <c r="D227" s="305"/>
      <c r="E227" s="291"/>
      <c r="F227" s="97"/>
      <c r="G227" s="97"/>
      <c r="H227" s="97"/>
      <c r="I227" s="97"/>
      <c r="J227" s="97"/>
      <c r="K227" s="97"/>
      <c r="L227" s="97"/>
      <c r="M227" s="97"/>
      <c r="N227" s="97"/>
      <c r="O227" s="97"/>
      <c r="P227" s="97"/>
      <c r="Q227" s="97"/>
      <c r="R227" s="97"/>
      <c r="S227" s="97"/>
      <c r="T227" s="97"/>
      <c r="U227" s="97"/>
      <c r="V227" s="97"/>
      <c r="W227" s="97"/>
      <c r="X227" s="97"/>
    </row>
    <row r="228" spans="1:24" x14ac:dyDescent="0.2">
      <c r="A228" s="265">
        <v>33</v>
      </c>
      <c r="B228" s="338" t="s">
        <v>2682</v>
      </c>
      <c r="C228" s="308" t="s">
        <v>2017</v>
      </c>
      <c r="D228" s="305"/>
      <c r="E228" s="290"/>
      <c r="F228" s="97"/>
      <c r="G228" s="97"/>
      <c r="H228" s="97"/>
      <c r="I228" s="97"/>
      <c r="J228" s="97"/>
      <c r="K228" s="97"/>
      <c r="L228" s="97"/>
      <c r="M228" s="97"/>
      <c r="N228" s="97"/>
      <c r="O228" s="97"/>
      <c r="P228" s="97"/>
      <c r="Q228" s="97"/>
      <c r="R228" s="97"/>
      <c r="S228" s="97"/>
      <c r="T228" s="97"/>
      <c r="U228" s="97"/>
      <c r="V228" s="97"/>
      <c r="W228" s="97"/>
      <c r="X228" s="97"/>
    </row>
    <row r="229" spans="1:24" x14ac:dyDescent="0.2">
      <c r="A229" s="265">
        <v>34</v>
      </c>
      <c r="B229" s="338" t="s">
        <v>2700</v>
      </c>
      <c r="C229" s="308" t="s">
        <v>2018</v>
      </c>
      <c r="D229" s="305"/>
      <c r="E229" s="290"/>
      <c r="F229" s="97"/>
      <c r="G229" s="97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  <c r="S229" s="97"/>
      <c r="T229" s="97"/>
      <c r="U229" s="97"/>
      <c r="V229" s="97"/>
      <c r="W229" s="97"/>
      <c r="X229" s="97"/>
    </row>
    <row r="230" spans="1:24" x14ac:dyDescent="0.2">
      <c r="A230" s="265">
        <v>35</v>
      </c>
      <c r="B230" s="338" t="s">
        <v>2721</v>
      </c>
      <c r="C230" s="308" t="s">
        <v>2298</v>
      </c>
      <c r="D230" s="305"/>
      <c r="E230" s="289"/>
      <c r="F230" s="97"/>
      <c r="G230" s="97"/>
      <c r="H230" s="97"/>
      <c r="I230" s="97"/>
      <c r="J230" s="97"/>
      <c r="K230" s="97"/>
      <c r="L230" s="97"/>
      <c r="M230" s="97"/>
      <c r="N230" s="97"/>
      <c r="O230" s="97"/>
      <c r="P230" s="97"/>
      <c r="Q230" s="97"/>
      <c r="R230" s="97"/>
      <c r="S230" s="97"/>
      <c r="T230" s="97"/>
      <c r="U230" s="97"/>
      <c r="V230" s="97"/>
      <c r="W230" s="97"/>
      <c r="X230" s="97"/>
    </row>
    <row r="231" spans="1:24" x14ac:dyDescent="0.2">
      <c r="A231" s="265">
        <v>36</v>
      </c>
      <c r="B231" s="338" t="s">
        <v>2743</v>
      </c>
      <c r="C231" s="308" t="s">
        <v>2019</v>
      </c>
      <c r="D231" s="305"/>
      <c r="E231" s="289"/>
      <c r="F231" s="97"/>
      <c r="G231" s="97"/>
      <c r="H231" s="97"/>
      <c r="I231" s="97"/>
      <c r="J231" s="97"/>
      <c r="K231" s="97"/>
      <c r="L231" s="97"/>
      <c r="M231" s="97"/>
      <c r="N231" s="97"/>
      <c r="O231" s="97"/>
      <c r="P231" s="97"/>
      <c r="Q231" s="97"/>
      <c r="R231" s="97"/>
      <c r="S231" s="97"/>
      <c r="T231" s="97"/>
      <c r="U231" s="97"/>
      <c r="V231" s="97"/>
      <c r="W231" s="97"/>
      <c r="X231" s="97"/>
    </row>
    <row r="232" spans="1:24" x14ac:dyDescent="0.2">
      <c r="A232" s="16"/>
      <c r="B232" s="37"/>
      <c r="D232" s="16">
        <f>SUM(D196:D231)</f>
        <v>16</v>
      </c>
      <c r="E232" s="195" t="s">
        <v>1179</v>
      </c>
    </row>
    <row r="233" spans="1:24" x14ac:dyDescent="0.2">
      <c r="A233" s="16"/>
      <c r="B233" s="188"/>
      <c r="C233" s="238"/>
      <c r="D233" s="16">
        <v>20</v>
      </c>
      <c r="E233" s="195" t="s">
        <v>1180</v>
      </c>
    </row>
    <row r="234" spans="1:24" x14ac:dyDescent="0.2">
      <c r="B234" s="95"/>
      <c r="D234" s="100">
        <f>SUM(D232:D233)</f>
        <v>36</v>
      </c>
      <c r="E234" s="196" t="s">
        <v>1181</v>
      </c>
    </row>
    <row r="235" spans="1:24" x14ac:dyDescent="0.2">
      <c r="D235" s="186"/>
    </row>
    <row r="250" spans="1:24" ht="15" x14ac:dyDescent="0.2">
      <c r="A250" s="1" t="s">
        <v>8</v>
      </c>
      <c r="B250" s="150"/>
    </row>
    <row r="251" spans="1:24" ht="15" x14ac:dyDescent="0.2">
      <c r="A251" s="5" t="s">
        <v>0</v>
      </c>
      <c r="B251" s="150"/>
    </row>
    <row r="252" spans="1:24" x14ac:dyDescent="0.2">
      <c r="A252" s="1" t="s">
        <v>1831</v>
      </c>
      <c r="B252" s="2"/>
    </row>
    <row r="253" spans="1:24" x14ac:dyDescent="0.2">
      <c r="A253" s="1"/>
      <c r="B253" s="2"/>
    </row>
    <row r="254" spans="1:24" ht="15" x14ac:dyDescent="0.2">
      <c r="A254" s="27"/>
      <c r="B254" s="105" t="s">
        <v>1184</v>
      </c>
      <c r="C254" s="141" t="s">
        <v>1191</v>
      </c>
      <c r="G254" s="105" t="s">
        <v>1185</v>
      </c>
      <c r="H254" s="95" t="s">
        <v>2257</v>
      </c>
    </row>
    <row r="255" spans="1:24" x14ac:dyDescent="0.2">
      <c r="A255" s="344" t="s">
        <v>1</v>
      </c>
      <c r="B255" s="344"/>
      <c r="C255" s="345" t="s">
        <v>2</v>
      </c>
      <c r="D255" s="347" t="s">
        <v>1176</v>
      </c>
      <c r="E255" s="350" t="s">
        <v>849</v>
      </c>
      <c r="F255" s="350"/>
      <c r="G255" s="350"/>
      <c r="H255" s="350"/>
      <c r="I255" s="350"/>
      <c r="J255" s="350"/>
      <c r="K255" s="350"/>
      <c r="L255" s="350"/>
      <c r="M255" s="350"/>
      <c r="N255" s="350"/>
      <c r="O255" s="350"/>
      <c r="P255" s="350"/>
      <c r="Q255" s="350"/>
      <c r="R255" s="350"/>
      <c r="S255" s="350"/>
      <c r="T255" s="350"/>
      <c r="U255" s="350"/>
      <c r="V255" s="350"/>
      <c r="W255" s="350"/>
      <c r="X255" s="350"/>
    </row>
    <row r="256" spans="1:24" x14ac:dyDescent="0.2">
      <c r="A256" s="344"/>
      <c r="B256" s="344"/>
      <c r="C256" s="345"/>
      <c r="D256" s="348"/>
      <c r="E256" s="265">
        <v>1</v>
      </c>
      <c r="F256" s="265">
        <v>2</v>
      </c>
      <c r="G256" s="265">
        <v>3</v>
      </c>
      <c r="H256" s="265">
        <v>4</v>
      </c>
      <c r="I256" s="265">
        <v>5</v>
      </c>
      <c r="J256" s="265">
        <v>6</v>
      </c>
      <c r="K256" s="265">
        <v>7</v>
      </c>
      <c r="L256" s="265">
        <v>8</v>
      </c>
      <c r="M256" s="265">
        <v>9</v>
      </c>
      <c r="N256" s="265">
        <v>10</v>
      </c>
      <c r="O256" s="265">
        <v>11</v>
      </c>
      <c r="P256" s="265">
        <v>12</v>
      </c>
      <c r="Q256" s="265">
        <v>13</v>
      </c>
      <c r="R256" s="265">
        <v>14</v>
      </c>
      <c r="S256" s="265">
        <v>15</v>
      </c>
      <c r="T256" s="265">
        <v>16</v>
      </c>
      <c r="U256" s="265">
        <v>17</v>
      </c>
      <c r="V256" s="265">
        <v>18</v>
      </c>
      <c r="W256" s="265">
        <v>19</v>
      </c>
      <c r="X256" s="265">
        <v>20</v>
      </c>
    </row>
    <row r="257" spans="1:24" x14ac:dyDescent="0.2">
      <c r="A257" s="263" t="s">
        <v>4</v>
      </c>
      <c r="B257" s="13" t="s">
        <v>3</v>
      </c>
      <c r="C257" s="346"/>
      <c r="D257" s="349"/>
      <c r="E257" s="84"/>
      <c r="F257" s="84"/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</row>
    <row r="258" spans="1:24" x14ac:dyDescent="0.2">
      <c r="A258" s="39">
        <v>1</v>
      </c>
      <c r="B258" s="338" t="s">
        <v>2335</v>
      </c>
      <c r="C258" s="307" t="s">
        <v>2020</v>
      </c>
      <c r="D258" s="304"/>
      <c r="E258" s="294"/>
      <c r="F258" s="103"/>
      <c r="G258" s="103"/>
      <c r="H258" s="103"/>
      <c r="I258" s="103"/>
      <c r="J258" s="103"/>
      <c r="K258" s="103"/>
      <c r="L258" s="103"/>
      <c r="M258" s="103"/>
      <c r="N258" s="103"/>
      <c r="O258" s="103"/>
      <c r="P258" s="103"/>
      <c r="Q258" s="103"/>
      <c r="R258" s="103"/>
      <c r="S258" s="103"/>
      <c r="T258" s="103"/>
      <c r="U258" s="103"/>
      <c r="V258" s="103"/>
      <c r="W258" s="103"/>
      <c r="X258" s="103"/>
    </row>
    <row r="259" spans="1:24" x14ac:dyDescent="0.2">
      <c r="A259" s="265">
        <v>2</v>
      </c>
      <c r="B259" s="338" t="s">
        <v>2361</v>
      </c>
      <c r="C259" s="313" t="s">
        <v>2021</v>
      </c>
      <c r="D259" s="311"/>
      <c r="E259" s="290"/>
      <c r="F259" s="97"/>
      <c r="G259" s="97"/>
      <c r="H259" s="97"/>
      <c r="I259" s="97"/>
      <c r="J259" s="97"/>
      <c r="K259" s="97"/>
      <c r="L259" s="97"/>
      <c r="M259" s="97"/>
      <c r="N259" s="97"/>
      <c r="O259" s="97"/>
      <c r="P259" s="97"/>
      <c r="Q259" s="97"/>
      <c r="R259" s="97"/>
      <c r="S259" s="97"/>
      <c r="T259" s="97"/>
      <c r="U259" s="97"/>
      <c r="V259" s="97"/>
      <c r="W259" s="97"/>
      <c r="X259" s="97"/>
    </row>
    <row r="260" spans="1:24" x14ac:dyDescent="0.2">
      <c r="A260" s="265">
        <v>3</v>
      </c>
      <c r="B260" s="338" t="s">
        <v>2364</v>
      </c>
      <c r="C260" s="308" t="s">
        <v>2022</v>
      </c>
      <c r="D260" s="305">
        <v>1</v>
      </c>
      <c r="E260" s="290"/>
      <c r="F260" s="97"/>
      <c r="G260" s="97"/>
      <c r="H260" s="97"/>
      <c r="I260" s="97"/>
      <c r="J260" s="97"/>
      <c r="K260" s="97"/>
      <c r="L260" s="97"/>
      <c r="M260" s="97"/>
      <c r="N260" s="97"/>
      <c r="O260" s="97"/>
      <c r="P260" s="97"/>
      <c r="Q260" s="97"/>
      <c r="R260" s="97"/>
      <c r="S260" s="97"/>
      <c r="T260" s="97"/>
      <c r="U260" s="97"/>
      <c r="V260" s="97"/>
      <c r="W260" s="97"/>
      <c r="X260" s="97"/>
    </row>
    <row r="261" spans="1:24" x14ac:dyDescent="0.2">
      <c r="A261" s="265">
        <v>4</v>
      </c>
      <c r="B261" s="338" t="s">
        <v>2368</v>
      </c>
      <c r="C261" s="308" t="s">
        <v>2023</v>
      </c>
      <c r="D261" s="305"/>
      <c r="E261" s="290"/>
      <c r="F261" s="97"/>
      <c r="G261" s="97"/>
      <c r="H261" s="97"/>
      <c r="I261" s="97"/>
      <c r="J261" s="97"/>
      <c r="K261" s="97"/>
      <c r="L261" s="97"/>
      <c r="M261" s="97"/>
      <c r="N261" s="97"/>
      <c r="O261" s="97"/>
      <c r="P261" s="97"/>
      <c r="Q261" s="97"/>
      <c r="R261" s="97"/>
      <c r="S261" s="97"/>
      <c r="T261" s="97"/>
      <c r="U261" s="97"/>
      <c r="V261" s="97"/>
      <c r="W261" s="97"/>
      <c r="X261" s="97"/>
    </row>
    <row r="262" spans="1:24" x14ac:dyDescent="0.2">
      <c r="A262" s="265">
        <v>5</v>
      </c>
      <c r="B262" s="338" t="s">
        <v>2371</v>
      </c>
      <c r="C262" s="308" t="s">
        <v>2024</v>
      </c>
      <c r="D262" s="305">
        <v>1</v>
      </c>
      <c r="E262" s="290"/>
      <c r="F262" s="97"/>
      <c r="G262" s="97"/>
      <c r="H262" s="97"/>
      <c r="I262" s="97"/>
      <c r="J262" s="97"/>
      <c r="K262" s="97"/>
      <c r="L262" s="97"/>
      <c r="M262" s="97"/>
      <c r="N262" s="97"/>
      <c r="O262" s="97"/>
      <c r="P262" s="97"/>
      <c r="Q262" s="97"/>
      <c r="R262" s="97"/>
      <c r="S262" s="97"/>
      <c r="T262" s="97"/>
      <c r="U262" s="97"/>
      <c r="V262" s="97"/>
      <c r="W262" s="97"/>
      <c r="X262" s="97"/>
    </row>
    <row r="263" spans="1:24" x14ac:dyDescent="0.2">
      <c r="A263" s="265">
        <v>6</v>
      </c>
      <c r="B263" s="338" t="s">
        <v>2381</v>
      </c>
      <c r="C263" s="308" t="s">
        <v>2025</v>
      </c>
      <c r="D263" s="305"/>
      <c r="E263" s="289"/>
      <c r="F263" s="97"/>
      <c r="G263" s="97"/>
      <c r="H263" s="97"/>
      <c r="I263" s="97"/>
      <c r="J263" s="97"/>
      <c r="K263" s="97"/>
      <c r="L263" s="97"/>
      <c r="M263" s="97"/>
      <c r="N263" s="97"/>
      <c r="O263" s="97"/>
      <c r="P263" s="97"/>
      <c r="Q263" s="97"/>
      <c r="R263" s="97"/>
      <c r="S263" s="97"/>
      <c r="T263" s="97"/>
      <c r="U263" s="97"/>
      <c r="V263" s="97"/>
      <c r="W263" s="97"/>
      <c r="X263" s="97"/>
    </row>
    <row r="264" spans="1:24" x14ac:dyDescent="0.2">
      <c r="A264" s="265">
        <v>7</v>
      </c>
      <c r="B264" s="338" t="s">
        <v>2383</v>
      </c>
      <c r="C264" s="308" t="s">
        <v>2303</v>
      </c>
      <c r="D264" s="305">
        <v>1</v>
      </c>
      <c r="E264" s="289"/>
      <c r="F264" s="97"/>
      <c r="G264" s="97"/>
      <c r="H264" s="97"/>
      <c r="I264" s="97"/>
      <c r="J264" s="97"/>
      <c r="K264" s="97"/>
      <c r="L264" s="97"/>
      <c r="M264" s="97"/>
      <c r="N264" s="97"/>
      <c r="O264" s="97"/>
      <c r="P264" s="97"/>
      <c r="Q264" s="97"/>
      <c r="R264" s="97"/>
      <c r="S264" s="97"/>
      <c r="T264" s="97"/>
      <c r="U264" s="97"/>
      <c r="V264" s="97"/>
      <c r="W264" s="97"/>
      <c r="X264" s="97"/>
    </row>
    <row r="265" spans="1:24" x14ac:dyDescent="0.2">
      <c r="A265" s="265">
        <v>8</v>
      </c>
      <c r="B265" s="338" t="s">
        <v>2399</v>
      </c>
      <c r="C265" s="332" t="s">
        <v>2026</v>
      </c>
      <c r="D265" s="330"/>
      <c r="E265" s="289"/>
      <c r="F265" s="97"/>
      <c r="G265" s="97"/>
      <c r="H265" s="97"/>
      <c r="I265" s="97"/>
      <c r="J265" s="97"/>
      <c r="K265" s="97"/>
      <c r="L265" s="97"/>
      <c r="M265" s="97"/>
      <c r="N265" s="97"/>
      <c r="O265" s="97"/>
      <c r="P265" s="97"/>
      <c r="Q265" s="97"/>
      <c r="R265" s="97"/>
      <c r="S265" s="97"/>
      <c r="T265" s="97"/>
      <c r="U265" s="97"/>
      <c r="V265" s="97"/>
      <c r="W265" s="97"/>
      <c r="X265" s="97"/>
    </row>
    <row r="266" spans="1:24" x14ac:dyDescent="0.2">
      <c r="A266" s="265">
        <v>9</v>
      </c>
      <c r="B266" s="338" t="s">
        <v>2405</v>
      </c>
      <c r="C266" s="308" t="s">
        <v>2321</v>
      </c>
      <c r="D266" s="305">
        <v>1</v>
      </c>
      <c r="E266" s="290"/>
      <c r="F266" s="97"/>
      <c r="G266" s="97"/>
      <c r="H266" s="97"/>
      <c r="I266" s="97"/>
      <c r="J266" s="97"/>
      <c r="K266" s="97"/>
      <c r="L266" s="97"/>
      <c r="M266" s="97"/>
      <c r="N266" s="97"/>
      <c r="O266" s="97"/>
      <c r="P266" s="97"/>
      <c r="Q266" s="97"/>
      <c r="R266" s="97"/>
      <c r="S266" s="97"/>
      <c r="T266" s="97"/>
      <c r="U266" s="97"/>
      <c r="V266" s="97"/>
      <c r="W266" s="97"/>
      <c r="X266" s="97"/>
    </row>
    <row r="267" spans="1:24" x14ac:dyDescent="0.2">
      <c r="A267" s="265">
        <v>10</v>
      </c>
      <c r="B267" s="338" t="s">
        <v>2406</v>
      </c>
      <c r="C267" s="308" t="s">
        <v>2322</v>
      </c>
      <c r="D267" s="305">
        <v>1</v>
      </c>
      <c r="E267" s="290"/>
      <c r="F267" s="97"/>
      <c r="G267" s="97"/>
      <c r="H267" s="97"/>
      <c r="I267" s="97"/>
      <c r="J267" s="97"/>
      <c r="K267" s="97"/>
      <c r="L267" s="97"/>
      <c r="M267" s="97"/>
      <c r="N267" s="97"/>
      <c r="O267" s="97"/>
      <c r="P267" s="97"/>
      <c r="Q267" s="97"/>
      <c r="R267" s="97"/>
      <c r="S267" s="97"/>
      <c r="T267" s="97"/>
      <c r="U267" s="97"/>
      <c r="V267" s="97"/>
      <c r="W267" s="97"/>
      <c r="X267" s="97"/>
    </row>
    <row r="268" spans="1:24" x14ac:dyDescent="0.2">
      <c r="A268" s="265">
        <v>11</v>
      </c>
      <c r="B268" s="338" t="s">
        <v>2416</v>
      </c>
      <c r="C268" s="308" t="s">
        <v>2027</v>
      </c>
      <c r="D268" s="305">
        <v>1</v>
      </c>
      <c r="E268" s="290"/>
      <c r="F268" s="97"/>
      <c r="G268" s="97"/>
      <c r="H268" s="97"/>
      <c r="I268" s="97"/>
      <c r="J268" s="97"/>
      <c r="K268" s="97"/>
      <c r="L268" s="97"/>
      <c r="M268" s="97"/>
      <c r="N268" s="97"/>
      <c r="O268" s="97"/>
      <c r="P268" s="97"/>
      <c r="Q268" s="97"/>
      <c r="R268" s="97"/>
      <c r="S268" s="97"/>
      <c r="T268" s="97"/>
      <c r="U268" s="97"/>
      <c r="V268" s="97"/>
      <c r="W268" s="97"/>
      <c r="X268" s="97"/>
    </row>
    <row r="269" spans="1:24" x14ac:dyDescent="0.2">
      <c r="A269" s="265">
        <v>12</v>
      </c>
      <c r="B269" s="338" t="s">
        <v>2429</v>
      </c>
      <c r="C269" s="308" t="s">
        <v>2089</v>
      </c>
      <c r="D269" s="305">
        <v>1</v>
      </c>
      <c r="E269" s="289"/>
      <c r="F269" s="97"/>
      <c r="G269" s="97"/>
      <c r="H269" s="97"/>
      <c r="I269" s="97"/>
      <c r="J269" s="97"/>
      <c r="K269" s="97"/>
      <c r="L269" s="97"/>
      <c r="M269" s="97"/>
      <c r="N269" s="97"/>
      <c r="O269" s="97"/>
      <c r="P269" s="97"/>
      <c r="Q269" s="97"/>
      <c r="R269" s="97"/>
      <c r="S269" s="97"/>
      <c r="T269" s="97"/>
      <c r="U269" s="97"/>
      <c r="V269" s="97"/>
      <c r="W269" s="97"/>
      <c r="X269" s="97"/>
    </row>
    <row r="270" spans="1:24" x14ac:dyDescent="0.2">
      <c r="A270" s="265">
        <v>13</v>
      </c>
      <c r="B270" s="338" t="s">
        <v>2437</v>
      </c>
      <c r="C270" s="308" t="s">
        <v>2028</v>
      </c>
      <c r="D270" s="305"/>
      <c r="E270" s="298"/>
      <c r="F270" s="97"/>
      <c r="G270" s="97"/>
      <c r="H270" s="97"/>
      <c r="I270" s="97"/>
      <c r="J270" s="97"/>
      <c r="K270" s="97"/>
      <c r="L270" s="97"/>
      <c r="M270" s="97"/>
      <c r="N270" s="97"/>
      <c r="O270" s="97"/>
      <c r="P270" s="97"/>
      <c r="Q270" s="97"/>
      <c r="R270" s="97"/>
      <c r="S270" s="97"/>
      <c r="T270" s="97"/>
      <c r="U270" s="97"/>
      <c r="V270" s="97"/>
      <c r="W270" s="97"/>
      <c r="X270" s="97"/>
    </row>
    <row r="271" spans="1:24" x14ac:dyDescent="0.2">
      <c r="A271" s="265">
        <v>14</v>
      </c>
      <c r="B271" s="338" t="s">
        <v>2444</v>
      </c>
      <c r="C271" s="308" t="s">
        <v>2029</v>
      </c>
      <c r="D271" s="305"/>
      <c r="E271" s="290"/>
      <c r="F271" s="97"/>
      <c r="G271" s="97"/>
      <c r="H271" s="97"/>
      <c r="I271" s="97"/>
      <c r="J271" s="97"/>
      <c r="K271" s="97"/>
      <c r="L271" s="97"/>
      <c r="M271" s="97"/>
      <c r="N271" s="97"/>
      <c r="O271" s="97"/>
      <c r="P271" s="97"/>
      <c r="Q271" s="97"/>
      <c r="R271" s="97"/>
      <c r="S271" s="97"/>
      <c r="T271" s="97"/>
      <c r="U271" s="97"/>
      <c r="V271" s="97"/>
      <c r="W271" s="97"/>
      <c r="X271" s="97"/>
    </row>
    <row r="272" spans="1:24" x14ac:dyDescent="0.2">
      <c r="A272" s="265">
        <v>15</v>
      </c>
      <c r="B272" s="338" t="s">
        <v>2476</v>
      </c>
      <c r="C272" s="308" t="s">
        <v>2030</v>
      </c>
      <c r="D272" s="305"/>
      <c r="E272" s="295"/>
      <c r="F272" s="97"/>
      <c r="G272" s="97"/>
      <c r="H272" s="97"/>
      <c r="I272" s="97"/>
      <c r="J272" s="97"/>
      <c r="K272" s="97"/>
      <c r="L272" s="97"/>
      <c r="M272" s="97"/>
      <c r="N272" s="97"/>
      <c r="O272" s="97"/>
      <c r="P272" s="97"/>
      <c r="Q272" s="97"/>
      <c r="R272" s="97"/>
      <c r="S272" s="97"/>
      <c r="T272" s="97"/>
      <c r="U272" s="97"/>
      <c r="V272" s="97"/>
      <c r="W272" s="97"/>
      <c r="X272" s="97"/>
    </row>
    <row r="273" spans="1:24" x14ac:dyDescent="0.2">
      <c r="A273" s="265">
        <v>16</v>
      </c>
      <c r="B273" s="338" t="s">
        <v>2480</v>
      </c>
      <c r="C273" s="315" t="s">
        <v>2031</v>
      </c>
      <c r="D273" s="314">
        <v>1</v>
      </c>
      <c r="E273" s="290"/>
      <c r="F273" s="97"/>
      <c r="G273" s="97"/>
      <c r="H273" s="97"/>
      <c r="I273" s="97"/>
      <c r="J273" s="97"/>
      <c r="K273" s="97"/>
      <c r="L273" s="97"/>
      <c r="M273" s="97"/>
      <c r="N273" s="97"/>
      <c r="O273" s="97"/>
      <c r="P273" s="97"/>
      <c r="Q273" s="97"/>
      <c r="R273" s="97"/>
      <c r="S273" s="97"/>
      <c r="T273" s="97"/>
      <c r="U273" s="97"/>
      <c r="V273" s="97"/>
      <c r="W273" s="97"/>
      <c r="X273" s="97"/>
    </row>
    <row r="274" spans="1:24" x14ac:dyDescent="0.2">
      <c r="A274" s="265">
        <v>17</v>
      </c>
      <c r="B274" s="338" t="s">
        <v>2506</v>
      </c>
      <c r="C274" s="333" t="s">
        <v>2032</v>
      </c>
      <c r="D274" s="331">
        <v>1</v>
      </c>
      <c r="E274" s="290"/>
      <c r="F274" s="97"/>
      <c r="G274" s="97"/>
      <c r="H274" s="97"/>
      <c r="I274" s="97"/>
      <c r="J274" s="97"/>
      <c r="K274" s="97"/>
      <c r="L274" s="97"/>
      <c r="M274" s="97"/>
      <c r="N274" s="97"/>
      <c r="O274" s="97"/>
      <c r="P274" s="97"/>
      <c r="Q274" s="97"/>
      <c r="R274" s="97"/>
      <c r="S274" s="97"/>
      <c r="T274" s="97"/>
      <c r="U274" s="97"/>
      <c r="V274" s="97"/>
      <c r="W274" s="97"/>
      <c r="X274" s="97"/>
    </row>
    <row r="275" spans="1:24" x14ac:dyDescent="0.2">
      <c r="A275" s="265">
        <v>18</v>
      </c>
      <c r="B275" s="338" t="s">
        <v>2528</v>
      </c>
      <c r="C275" s="308" t="s">
        <v>2033</v>
      </c>
      <c r="D275" s="305"/>
      <c r="E275" s="290"/>
      <c r="F275" s="97"/>
      <c r="G275" s="97"/>
      <c r="H275" s="97"/>
      <c r="I275" s="97"/>
      <c r="J275" s="97"/>
      <c r="K275" s="97"/>
      <c r="L275" s="97"/>
      <c r="M275" s="97"/>
      <c r="N275" s="97"/>
      <c r="O275" s="97"/>
      <c r="P275" s="97"/>
      <c r="Q275" s="97"/>
      <c r="R275" s="97"/>
      <c r="S275" s="97"/>
      <c r="T275" s="97"/>
      <c r="U275" s="97"/>
      <c r="V275" s="97"/>
      <c r="W275" s="97"/>
      <c r="X275" s="97"/>
    </row>
    <row r="276" spans="1:24" x14ac:dyDescent="0.2">
      <c r="A276" s="265">
        <v>19</v>
      </c>
      <c r="B276" s="338" t="s">
        <v>2530</v>
      </c>
      <c r="C276" s="308" t="s">
        <v>2034</v>
      </c>
      <c r="D276" s="305"/>
      <c r="E276" s="290"/>
      <c r="F276" s="97"/>
      <c r="G276" s="97"/>
      <c r="H276" s="97"/>
      <c r="I276" s="97"/>
      <c r="J276" s="97"/>
      <c r="K276" s="97"/>
      <c r="L276" s="97"/>
      <c r="M276" s="97"/>
      <c r="N276" s="97"/>
      <c r="O276" s="97"/>
      <c r="P276" s="97"/>
      <c r="Q276" s="97"/>
      <c r="R276" s="97"/>
      <c r="S276" s="97"/>
      <c r="T276" s="97"/>
      <c r="U276" s="97"/>
      <c r="V276" s="97"/>
      <c r="W276" s="97"/>
      <c r="X276" s="97"/>
    </row>
    <row r="277" spans="1:24" x14ac:dyDescent="0.2">
      <c r="A277" s="265">
        <v>20</v>
      </c>
      <c r="B277" s="338" t="s">
        <v>2533</v>
      </c>
      <c r="C277" s="308" t="s">
        <v>2035</v>
      </c>
      <c r="D277" s="305"/>
      <c r="E277" s="290"/>
      <c r="F277" s="97"/>
      <c r="G277" s="97"/>
      <c r="H277" s="97"/>
      <c r="I277" s="97"/>
      <c r="J277" s="97"/>
      <c r="K277" s="97"/>
      <c r="L277" s="97"/>
      <c r="M277" s="97"/>
      <c r="N277" s="97"/>
      <c r="O277" s="97"/>
      <c r="P277" s="97"/>
      <c r="Q277" s="97"/>
      <c r="R277" s="97"/>
      <c r="S277" s="97"/>
      <c r="T277" s="97"/>
      <c r="U277" s="97"/>
      <c r="V277" s="97"/>
      <c r="W277" s="97"/>
      <c r="X277" s="97"/>
    </row>
    <row r="278" spans="1:24" x14ac:dyDescent="0.2">
      <c r="A278" s="265">
        <v>21</v>
      </c>
      <c r="B278" s="338" t="s">
        <v>2543</v>
      </c>
      <c r="C278" s="308" t="s">
        <v>2036</v>
      </c>
      <c r="D278" s="305">
        <v>1</v>
      </c>
      <c r="E278" s="289"/>
      <c r="F278" s="97"/>
      <c r="G278" s="97"/>
      <c r="H278" s="97"/>
      <c r="I278" s="97"/>
      <c r="J278" s="97"/>
      <c r="K278" s="97"/>
      <c r="L278" s="97"/>
      <c r="M278" s="97"/>
      <c r="N278" s="97"/>
      <c r="O278" s="97"/>
      <c r="P278" s="97"/>
      <c r="Q278" s="97"/>
      <c r="R278" s="97"/>
      <c r="S278" s="97"/>
      <c r="T278" s="97"/>
      <c r="U278" s="97"/>
      <c r="V278" s="97"/>
      <c r="W278" s="97"/>
      <c r="X278" s="97"/>
    </row>
    <row r="279" spans="1:24" x14ac:dyDescent="0.2">
      <c r="A279" s="265">
        <v>22</v>
      </c>
      <c r="B279" s="338" t="s">
        <v>2560</v>
      </c>
      <c r="C279" s="308" t="s">
        <v>2037</v>
      </c>
      <c r="D279" s="305"/>
      <c r="E279" s="290"/>
      <c r="F279" s="97"/>
      <c r="G279" s="97"/>
      <c r="H279" s="97"/>
      <c r="I279" s="97"/>
      <c r="J279" s="97"/>
      <c r="K279" s="97"/>
      <c r="L279" s="97"/>
      <c r="M279" s="97"/>
      <c r="N279" s="97"/>
      <c r="O279" s="97"/>
      <c r="P279" s="97"/>
      <c r="Q279" s="97"/>
      <c r="R279" s="97"/>
      <c r="S279" s="97"/>
      <c r="T279" s="97"/>
      <c r="U279" s="97"/>
      <c r="V279" s="97"/>
      <c r="W279" s="97"/>
      <c r="X279" s="97"/>
    </row>
    <row r="280" spans="1:24" x14ac:dyDescent="0.2">
      <c r="A280" s="265">
        <v>23</v>
      </c>
      <c r="B280" s="338" t="s">
        <v>2585</v>
      </c>
      <c r="C280" s="308" t="s">
        <v>2038</v>
      </c>
      <c r="D280" s="305"/>
      <c r="E280" s="289"/>
      <c r="F280" s="97"/>
      <c r="G280" s="97"/>
      <c r="H280" s="97"/>
      <c r="I280" s="97"/>
      <c r="J280" s="97"/>
      <c r="K280" s="97"/>
      <c r="L280" s="97"/>
      <c r="M280" s="97"/>
      <c r="N280" s="97"/>
      <c r="O280" s="97"/>
      <c r="P280" s="97"/>
      <c r="Q280" s="97"/>
      <c r="R280" s="97"/>
      <c r="S280" s="97"/>
      <c r="T280" s="97"/>
      <c r="U280" s="97"/>
      <c r="V280" s="97"/>
      <c r="W280" s="97"/>
      <c r="X280" s="97"/>
    </row>
    <row r="281" spans="1:24" x14ac:dyDescent="0.2">
      <c r="A281" s="265">
        <v>24</v>
      </c>
      <c r="B281" s="338" t="s">
        <v>2589</v>
      </c>
      <c r="C281" s="308" t="s">
        <v>2039</v>
      </c>
      <c r="D281" s="305"/>
      <c r="E281" s="290"/>
      <c r="F281" s="97"/>
      <c r="G281" s="97"/>
      <c r="H281" s="97"/>
      <c r="I281" s="97"/>
      <c r="J281" s="97"/>
      <c r="K281" s="97"/>
      <c r="L281" s="97"/>
      <c r="M281" s="97"/>
      <c r="N281" s="97"/>
      <c r="O281" s="97"/>
      <c r="P281" s="97"/>
      <c r="Q281" s="97"/>
      <c r="R281" s="97"/>
      <c r="S281" s="97"/>
      <c r="T281" s="97"/>
      <c r="U281" s="97"/>
      <c r="V281" s="97"/>
      <c r="W281" s="97"/>
      <c r="X281" s="97"/>
    </row>
    <row r="282" spans="1:24" x14ac:dyDescent="0.2">
      <c r="A282" s="265">
        <v>25</v>
      </c>
      <c r="B282" s="338" t="s">
        <v>2599</v>
      </c>
      <c r="C282" s="308" t="s">
        <v>2040</v>
      </c>
      <c r="D282" s="305"/>
      <c r="E282" s="295"/>
      <c r="F282" s="97"/>
      <c r="G282" s="97"/>
      <c r="H282" s="97"/>
      <c r="I282" s="97"/>
      <c r="J282" s="97"/>
      <c r="K282" s="97"/>
      <c r="L282" s="97"/>
      <c r="M282" s="97"/>
      <c r="N282" s="97"/>
      <c r="O282" s="97"/>
      <c r="P282" s="97"/>
      <c r="Q282" s="97"/>
      <c r="R282" s="97"/>
      <c r="S282" s="97"/>
      <c r="T282" s="97"/>
      <c r="U282" s="97"/>
      <c r="V282" s="97"/>
      <c r="W282" s="97"/>
      <c r="X282" s="97"/>
    </row>
    <row r="283" spans="1:24" x14ac:dyDescent="0.2">
      <c r="A283" s="265">
        <v>26</v>
      </c>
      <c r="B283" s="338" t="s">
        <v>2606</v>
      </c>
      <c r="C283" s="309" t="s">
        <v>2041</v>
      </c>
      <c r="D283" s="306"/>
      <c r="E283" s="298"/>
      <c r="F283" s="97"/>
      <c r="G283" s="97"/>
      <c r="H283" s="97"/>
      <c r="I283" s="97"/>
      <c r="J283" s="97"/>
      <c r="K283" s="97"/>
      <c r="L283" s="97"/>
      <c r="M283" s="97"/>
      <c r="N283" s="97"/>
      <c r="O283" s="97"/>
      <c r="P283" s="97"/>
      <c r="Q283" s="97"/>
      <c r="R283" s="97"/>
      <c r="S283" s="97"/>
      <c r="T283" s="97"/>
      <c r="U283" s="97"/>
      <c r="V283" s="97"/>
      <c r="W283" s="97"/>
      <c r="X283" s="97"/>
    </row>
    <row r="284" spans="1:24" x14ac:dyDescent="0.2">
      <c r="A284" s="265">
        <v>27</v>
      </c>
      <c r="B284" s="338" t="s">
        <v>2609</v>
      </c>
      <c r="C284" s="308" t="s">
        <v>2042</v>
      </c>
      <c r="D284" s="305">
        <v>1</v>
      </c>
      <c r="E284" s="290"/>
      <c r="F284" s="97"/>
      <c r="G284" s="97"/>
      <c r="H284" s="97"/>
      <c r="I284" s="97"/>
      <c r="J284" s="97"/>
      <c r="K284" s="97"/>
      <c r="L284" s="97"/>
      <c r="M284" s="97"/>
      <c r="N284" s="97"/>
      <c r="O284" s="97"/>
      <c r="P284" s="97"/>
      <c r="Q284" s="97"/>
      <c r="R284" s="97"/>
      <c r="S284" s="97"/>
      <c r="T284" s="97"/>
      <c r="U284" s="97"/>
      <c r="V284" s="97"/>
      <c r="W284" s="97"/>
      <c r="X284" s="97"/>
    </row>
    <row r="285" spans="1:24" x14ac:dyDescent="0.2">
      <c r="A285" s="265">
        <v>28</v>
      </c>
      <c r="B285" s="338" t="s">
        <v>2611</v>
      </c>
      <c r="C285" s="308" t="s">
        <v>2043</v>
      </c>
      <c r="D285" s="305">
        <v>1</v>
      </c>
      <c r="E285" s="290"/>
      <c r="F285" s="97"/>
      <c r="G285" s="97"/>
      <c r="H285" s="97"/>
      <c r="I285" s="97"/>
      <c r="J285" s="97"/>
      <c r="K285" s="97"/>
      <c r="L285" s="97"/>
      <c r="M285" s="97"/>
      <c r="N285" s="97"/>
      <c r="O285" s="97"/>
      <c r="P285" s="97"/>
      <c r="Q285" s="97"/>
      <c r="R285" s="97"/>
      <c r="S285" s="97"/>
      <c r="T285" s="97"/>
      <c r="U285" s="97"/>
      <c r="V285" s="97"/>
      <c r="W285" s="97"/>
      <c r="X285" s="97"/>
    </row>
    <row r="286" spans="1:24" x14ac:dyDescent="0.2">
      <c r="A286" s="265">
        <v>29</v>
      </c>
      <c r="B286" s="338" t="s">
        <v>2624</v>
      </c>
      <c r="C286" s="308" t="s">
        <v>2044</v>
      </c>
      <c r="D286" s="305">
        <v>1</v>
      </c>
      <c r="E286" s="289"/>
      <c r="F286" s="97"/>
      <c r="G286" s="97"/>
      <c r="H286" s="97"/>
      <c r="I286" s="97"/>
      <c r="J286" s="97"/>
      <c r="K286" s="97"/>
      <c r="L286" s="97"/>
      <c r="M286" s="97"/>
      <c r="N286" s="97"/>
      <c r="O286" s="97"/>
      <c r="P286" s="97"/>
      <c r="Q286" s="97"/>
      <c r="R286" s="97"/>
      <c r="S286" s="97"/>
      <c r="T286" s="97"/>
      <c r="U286" s="97"/>
      <c r="V286" s="97"/>
      <c r="W286" s="97"/>
      <c r="X286" s="97"/>
    </row>
    <row r="287" spans="1:24" x14ac:dyDescent="0.2">
      <c r="A287" s="265">
        <v>30</v>
      </c>
      <c r="B287" s="338" t="s">
        <v>2634</v>
      </c>
      <c r="C287" s="308" t="s">
        <v>2045</v>
      </c>
      <c r="D287" s="305"/>
      <c r="E287" s="289"/>
      <c r="F287" s="97"/>
      <c r="G287" s="97"/>
      <c r="H287" s="97"/>
      <c r="I287" s="97"/>
      <c r="J287" s="97"/>
      <c r="K287" s="97"/>
      <c r="L287" s="97"/>
      <c r="M287" s="97"/>
      <c r="N287" s="97"/>
      <c r="O287" s="97"/>
      <c r="P287" s="97"/>
      <c r="Q287" s="97"/>
      <c r="R287" s="97"/>
      <c r="S287" s="97"/>
      <c r="T287" s="97"/>
      <c r="U287" s="97"/>
      <c r="V287" s="97"/>
      <c r="W287" s="97"/>
      <c r="X287" s="97"/>
    </row>
    <row r="288" spans="1:24" x14ac:dyDescent="0.2">
      <c r="A288" s="265">
        <v>31</v>
      </c>
      <c r="B288" s="338" t="s">
        <v>2637</v>
      </c>
      <c r="C288" s="308" t="s">
        <v>2046</v>
      </c>
      <c r="D288" s="305"/>
      <c r="E288" s="290"/>
      <c r="F288" s="97"/>
      <c r="G288" s="97"/>
      <c r="H288" s="97"/>
      <c r="I288" s="97"/>
      <c r="J288" s="97"/>
      <c r="K288" s="97"/>
      <c r="L288" s="97"/>
      <c r="M288" s="97"/>
      <c r="N288" s="97"/>
      <c r="O288" s="97"/>
      <c r="P288" s="97"/>
      <c r="Q288" s="97"/>
      <c r="R288" s="97"/>
      <c r="S288" s="97"/>
      <c r="T288" s="97"/>
      <c r="U288" s="97"/>
      <c r="V288" s="97"/>
      <c r="W288" s="97"/>
      <c r="X288" s="97"/>
    </row>
    <row r="289" spans="1:24" x14ac:dyDescent="0.2">
      <c r="A289" s="265">
        <v>32</v>
      </c>
      <c r="B289" s="338" t="s">
        <v>2656</v>
      </c>
      <c r="C289" s="308" t="s">
        <v>2047</v>
      </c>
      <c r="D289" s="305"/>
      <c r="E289" s="290"/>
      <c r="F289" s="97"/>
      <c r="G289" s="97"/>
      <c r="H289" s="97"/>
      <c r="I289" s="97"/>
      <c r="J289" s="97"/>
      <c r="K289" s="97"/>
      <c r="L289" s="97"/>
      <c r="M289" s="97"/>
      <c r="N289" s="97"/>
      <c r="O289" s="97"/>
      <c r="P289" s="97"/>
      <c r="Q289" s="97"/>
      <c r="R289" s="97"/>
      <c r="S289" s="97"/>
      <c r="T289" s="97"/>
      <c r="U289" s="97"/>
      <c r="V289" s="97"/>
      <c r="W289" s="97"/>
      <c r="X289" s="97"/>
    </row>
    <row r="290" spans="1:24" x14ac:dyDescent="0.2">
      <c r="A290" s="265">
        <v>33</v>
      </c>
      <c r="B290" s="338" t="s">
        <v>2690</v>
      </c>
      <c r="C290" s="308" t="s">
        <v>2048</v>
      </c>
      <c r="D290" s="305">
        <v>1</v>
      </c>
      <c r="E290" s="290"/>
      <c r="F290" s="97"/>
      <c r="G290" s="97"/>
      <c r="H290" s="97"/>
      <c r="I290" s="97"/>
      <c r="J290" s="97"/>
      <c r="K290" s="97"/>
      <c r="L290" s="97"/>
      <c r="M290" s="97"/>
      <c r="N290" s="97"/>
      <c r="O290" s="97"/>
      <c r="P290" s="97"/>
      <c r="Q290" s="97"/>
      <c r="R290" s="97"/>
      <c r="S290" s="97"/>
      <c r="T290" s="97"/>
      <c r="U290" s="97"/>
      <c r="V290" s="97"/>
      <c r="W290" s="97"/>
      <c r="X290" s="97"/>
    </row>
    <row r="291" spans="1:24" x14ac:dyDescent="0.2">
      <c r="A291" s="265">
        <v>34</v>
      </c>
      <c r="B291" s="338" t="s">
        <v>2707</v>
      </c>
      <c r="C291" s="308" t="s">
        <v>2304</v>
      </c>
      <c r="D291" s="305"/>
      <c r="E291" s="290"/>
      <c r="F291" s="97"/>
      <c r="G291" s="97"/>
      <c r="H291" s="97"/>
      <c r="I291" s="97"/>
      <c r="J291" s="97"/>
      <c r="K291" s="97"/>
      <c r="L291" s="97"/>
      <c r="M291" s="97"/>
      <c r="N291" s="97"/>
      <c r="O291" s="97"/>
      <c r="P291" s="97"/>
      <c r="Q291" s="97"/>
      <c r="R291" s="97"/>
      <c r="S291" s="97"/>
      <c r="T291" s="97"/>
      <c r="U291" s="97"/>
      <c r="V291" s="97"/>
      <c r="W291" s="97"/>
      <c r="X291" s="97"/>
    </row>
    <row r="292" spans="1:24" x14ac:dyDescent="0.2">
      <c r="A292" s="265">
        <v>35</v>
      </c>
      <c r="B292" s="338" t="s">
        <v>2709</v>
      </c>
      <c r="C292" s="315" t="s">
        <v>2050</v>
      </c>
      <c r="D292" s="314"/>
      <c r="E292" s="291"/>
      <c r="F292" s="97"/>
      <c r="G292" s="97"/>
      <c r="H292" s="97"/>
      <c r="I292" s="97"/>
      <c r="J292" s="97"/>
      <c r="K292" s="97"/>
      <c r="L292" s="97"/>
      <c r="M292" s="97"/>
      <c r="N292" s="97"/>
      <c r="O292" s="97"/>
      <c r="P292" s="97"/>
      <c r="Q292" s="97"/>
      <c r="R292" s="97"/>
      <c r="S292" s="97"/>
      <c r="T292" s="97"/>
      <c r="U292" s="97"/>
      <c r="V292" s="97"/>
      <c r="W292" s="97"/>
      <c r="X292" s="97"/>
    </row>
    <row r="293" spans="1:24" x14ac:dyDescent="0.2">
      <c r="A293" s="265">
        <v>36</v>
      </c>
      <c r="B293" s="338" t="s">
        <v>2732</v>
      </c>
      <c r="C293" s="308" t="s">
        <v>2305</v>
      </c>
      <c r="D293" s="305"/>
      <c r="E293" s="290"/>
      <c r="F293" s="97"/>
      <c r="G293" s="97"/>
      <c r="H293" s="97"/>
      <c r="I293" s="97"/>
      <c r="J293" s="97"/>
      <c r="K293" s="97"/>
      <c r="L293" s="97"/>
      <c r="M293" s="97"/>
      <c r="N293" s="97"/>
      <c r="O293" s="97"/>
      <c r="P293" s="97"/>
      <c r="Q293" s="97"/>
      <c r="R293" s="97"/>
      <c r="S293" s="97"/>
      <c r="T293" s="97"/>
      <c r="U293" s="97"/>
      <c r="V293" s="97"/>
      <c r="W293" s="97"/>
      <c r="X293" s="97"/>
    </row>
    <row r="294" spans="1:24" x14ac:dyDescent="0.2">
      <c r="A294" s="265">
        <v>37</v>
      </c>
      <c r="B294" s="143"/>
      <c r="C294" s="299"/>
      <c r="D294" s="300"/>
      <c r="E294" s="86"/>
      <c r="F294" s="97"/>
      <c r="G294" s="97"/>
      <c r="H294" s="97"/>
      <c r="I294" s="97"/>
      <c r="J294" s="97"/>
      <c r="K294" s="97"/>
      <c r="L294" s="97"/>
      <c r="M294" s="97"/>
      <c r="N294" s="97"/>
      <c r="O294" s="97"/>
      <c r="P294" s="97"/>
      <c r="Q294" s="97"/>
      <c r="R294" s="97"/>
      <c r="S294" s="97"/>
      <c r="T294" s="97"/>
      <c r="U294" s="97"/>
      <c r="V294" s="97"/>
      <c r="W294" s="97"/>
      <c r="X294" s="97"/>
    </row>
    <row r="295" spans="1:24" x14ac:dyDescent="0.2">
      <c r="A295" s="265">
        <v>38</v>
      </c>
      <c r="B295" s="143"/>
      <c r="C295" s="50"/>
      <c r="D295" s="87"/>
      <c r="E295" s="86"/>
      <c r="F295" s="97"/>
      <c r="G295" s="97"/>
      <c r="H295" s="97"/>
      <c r="I295" s="97"/>
      <c r="J295" s="97"/>
      <c r="K295" s="97"/>
      <c r="L295" s="97"/>
      <c r="M295" s="97"/>
      <c r="N295" s="97"/>
      <c r="O295" s="97"/>
      <c r="P295" s="97"/>
      <c r="Q295" s="97"/>
      <c r="R295" s="97"/>
      <c r="S295" s="97"/>
      <c r="T295" s="97"/>
      <c r="U295" s="97"/>
      <c r="V295" s="97"/>
      <c r="W295" s="97"/>
      <c r="X295" s="97"/>
    </row>
    <row r="296" spans="1:24" x14ac:dyDescent="0.2">
      <c r="A296" s="16"/>
      <c r="B296" s="37"/>
      <c r="D296" s="16">
        <f>SUM(D258:D295)</f>
        <v>14</v>
      </c>
      <c r="E296" s="195" t="s">
        <v>1179</v>
      </c>
    </row>
    <row r="297" spans="1:24" x14ac:dyDescent="0.2">
      <c r="B297" s="95"/>
      <c r="D297" s="16">
        <v>23</v>
      </c>
      <c r="E297" s="195" t="s">
        <v>1180</v>
      </c>
    </row>
    <row r="298" spans="1:24" x14ac:dyDescent="0.2">
      <c r="A298" s="16"/>
      <c r="B298" s="35"/>
      <c r="D298" s="100">
        <f>SUM(D296:D297)</f>
        <v>37</v>
      </c>
      <c r="E298" s="196" t="s">
        <v>1181</v>
      </c>
    </row>
    <row r="300" spans="1:24" x14ac:dyDescent="0.2">
      <c r="A300" s="16"/>
    </row>
    <row r="301" spans="1:24" x14ac:dyDescent="0.2">
      <c r="A301" s="16"/>
    </row>
    <row r="302" spans="1:24" x14ac:dyDescent="0.2">
      <c r="A302" s="16"/>
    </row>
    <row r="303" spans="1:24" x14ac:dyDescent="0.2">
      <c r="A303" s="16"/>
    </row>
    <row r="304" spans="1:24" x14ac:dyDescent="0.2">
      <c r="A304" s="16"/>
    </row>
    <row r="305" spans="1:24" x14ac:dyDescent="0.2">
      <c r="A305" s="16"/>
    </row>
    <row r="306" spans="1:24" x14ac:dyDescent="0.2">
      <c r="A306" s="16"/>
    </row>
    <row r="307" spans="1:24" x14ac:dyDescent="0.2">
      <c r="A307" s="16"/>
    </row>
    <row r="308" spans="1:24" x14ac:dyDescent="0.2">
      <c r="A308" s="16"/>
    </row>
    <row r="309" spans="1:24" x14ac:dyDescent="0.2">
      <c r="A309" s="16"/>
    </row>
    <row r="310" spans="1:24" x14ac:dyDescent="0.2">
      <c r="A310" s="16"/>
    </row>
    <row r="311" spans="1:24" x14ac:dyDescent="0.2">
      <c r="A311" s="16"/>
    </row>
    <row r="312" spans="1:24" ht="15" x14ac:dyDescent="0.2">
      <c r="A312" s="1" t="s">
        <v>8</v>
      </c>
      <c r="B312" s="150"/>
    </row>
    <row r="313" spans="1:24" ht="15" x14ac:dyDescent="0.2">
      <c r="A313" s="5" t="s">
        <v>0</v>
      </c>
      <c r="B313" s="150"/>
    </row>
    <row r="314" spans="1:24" x14ac:dyDescent="0.2">
      <c r="A314" s="1" t="s">
        <v>1831</v>
      </c>
      <c r="B314" s="2"/>
    </row>
    <row r="315" spans="1:24" x14ac:dyDescent="0.2">
      <c r="A315" s="1"/>
      <c r="B315" s="2"/>
    </row>
    <row r="316" spans="1:24" ht="15" x14ac:dyDescent="0.2">
      <c r="A316" s="27"/>
      <c r="B316" s="105" t="s">
        <v>1184</v>
      </c>
      <c r="C316" s="141" t="s">
        <v>1190</v>
      </c>
      <c r="G316" s="105" t="s">
        <v>1185</v>
      </c>
      <c r="H316" s="95" t="s">
        <v>2258</v>
      </c>
    </row>
    <row r="317" spans="1:24" x14ac:dyDescent="0.2">
      <c r="A317" s="344" t="s">
        <v>1</v>
      </c>
      <c r="B317" s="344"/>
      <c r="C317" s="345" t="s">
        <v>2</v>
      </c>
      <c r="D317" s="347" t="s">
        <v>1176</v>
      </c>
      <c r="E317" s="350" t="s">
        <v>849</v>
      </c>
      <c r="F317" s="350"/>
      <c r="G317" s="350"/>
      <c r="H317" s="350"/>
      <c r="I317" s="350"/>
      <c r="J317" s="350"/>
      <c r="K317" s="350"/>
      <c r="L317" s="350"/>
      <c r="M317" s="350"/>
      <c r="N317" s="350"/>
      <c r="O317" s="350"/>
      <c r="P317" s="350"/>
      <c r="Q317" s="350"/>
      <c r="R317" s="350"/>
      <c r="S317" s="350"/>
      <c r="T317" s="350"/>
      <c r="U317" s="350"/>
      <c r="V317" s="350"/>
      <c r="W317" s="350"/>
      <c r="X317" s="350"/>
    </row>
    <row r="318" spans="1:24" x14ac:dyDescent="0.2">
      <c r="A318" s="344"/>
      <c r="B318" s="344"/>
      <c r="C318" s="345"/>
      <c r="D318" s="348"/>
      <c r="E318" s="265">
        <v>1</v>
      </c>
      <c r="F318" s="265">
        <v>2</v>
      </c>
      <c r="G318" s="265">
        <v>3</v>
      </c>
      <c r="H318" s="265">
        <v>4</v>
      </c>
      <c r="I318" s="265">
        <v>5</v>
      </c>
      <c r="J318" s="265">
        <v>6</v>
      </c>
      <c r="K318" s="265">
        <v>7</v>
      </c>
      <c r="L318" s="265">
        <v>8</v>
      </c>
      <c r="M318" s="265">
        <v>9</v>
      </c>
      <c r="N318" s="265">
        <v>10</v>
      </c>
      <c r="O318" s="265">
        <v>11</v>
      </c>
      <c r="P318" s="265">
        <v>12</v>
      </c>
      <c r="Q318" s="265">
        <v>13</v>
      </c>
      <c r="R318" s="265">
        <v>14</v>
      </c>
      <c r="S318" s="265">
        <v>15</v>
      </c>
      <c r="T318" s="265">
        <v>16</v>
      </c>
      <c r="U318" s="265">
        <v>17</v>
      </c>
      <c r="V318" s="265">
        <v>18</v>
      </c>
      <c r="W318" s="265">
        <v>19</v>
      </c>
      <c r="X318" s="265">
        <v>20</v>
      </c>
    </row>
    <row r="319" spans="1:24" x14ac:dyDescent="0.2">
      <c r="A319" s="263" t="s">
        <v>4</v>
      </c>
      <c r="B319" s="13" t="s">
        <v>3</v>
      </c>
      <c r="C319" s="346"/>
      <c r="D319" s="349"/>
      <c r="E319" s="84"/>
      <c r="F319" s="84"/>
      <c r="G319" s="84"/>
      <c r="H319" s="84"/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</row>
    <row r="320" spans="1:24" x14ac:dyDescent="0.2">
      <c r="A320" s="39">
        <v>1</v>
      </c>
      <c r="B320" s="338" t="s">
        <v>2351</v>
      </c>
      <c r="C320" s="326" t="s">
        <v>2051</v>
      </c>
      <c r="D320" s="321">
        <v>1</v>
      </c>
      <c r="E320" s="294"/>
      <c r="F320" s="103"/>
      <c r="G320" s="103"/>
      <c r="H320" s="103"/>
      <c r="I320" s="103"/>
      <c r="J320" s="103"/>
      <c r="K320" s="103"/>
      <c r="L320" s="103"/>
      <c r="M320" s="103"/>
      <c r="N320" s="103"/>
      <c r="O320" s="103"/>
      <c r="P320" s="103"/>
      <c r="Q320" s="103"/>
      <c r="R320" s="103"/>
      <c r="S320" s="103"/>
      <c r="T320" s="103"/>
      <c r="U320" s="103"/>
      <c r="V320" s="103"/>
      <c r="W320" s="103"/>
      <c r="X320" s="103"/>
    </row>
    <row r="321" spans="1:24" x14ac:dyDescent="0.2">
      <c r="A321" s="265">
        <v>2</v>
      </c>
      <c r="B321" s="338" t="s">
        <v>2355</v>
      </c>
      <c r="C321" s="315" t="s">
        <v>2052</v>
      </c>
      <c r="D321" s="314">
        <v>1</v>
      </c>
      <c r="E321" s="289"/>
      <c r="F321" s="97"/>
      <c r="G321" s="97"/>
      <c r="H321" s="97"/>
      <c r="I321" s="97"/>
      <c r="J321" s="97"/>
      <c r="K321" s="97"/>
      <c r="L321" s="97"/>
      <c r="M321" s="97"/>
      <c r="N321" s="97"/>
      <c r="O321" s="97"/>
      <c r="P321" s="97"/>
      <c r="Q321" s="97"/>
      <c r="R321" s="97"/>
      <c r="S321" s="97"/>
      <c r="T321" s="97"/>
      <c r="U321" s="97"/>
      <c r="V321" s="97"/>
      <c r="W321" s="97"/>
      <c r="X321" s="97"/>
    </row>
    <row r="322" spans="1:24" x14ac:dyDescent="0.2">
      <c r="A322" s="265">
        <v>3</v>
      </c>
      <c r="B322" s="338" t="s">
        <v>2374</v>
      </c>
      <c r="C322" s="315" t="s">
        <v>2053</v>
      </c>
      <c r="D322" s="322"/>
      <c r="E322" s="289"/>
      <c r="F322" s="97"/>
      <c r="G322" s="97"/>
      <c r="H322" s="97"/>
      <c r="I322" s="97"/>
      <c r="J322" s="97"/>
      <c r="K322" s="97"/>
      <c r="L322" s="97"/>
      <c r="M322" s="97"/>
      <c r="N322" s="97"/>
      <c r="O322" s="97"/>
      <c r="P322" s="97"/>
      <c r="Q322" s="97"/>
      <c r="R322" s="97"/>
      <c r="S322" s="97"/>
      <c r="T322" s="97"/>
      <c r="U322" s="97"/>
      <c r="V322" s="97"/>
      <c r="W322" s="97"/>
      <c r="X322" s="97"/>
    </row>
    <row r="323" spans="1:24" x14ac:dyDescent="0.2">
      <c r="A323" s="265">
        <v>4</v>
      </c>
      <c r="B323" s="338" t="s">
        <v>2396</v>
      </c>
      <c r="C323" s="327" t="s">
        <v>2084</v>
      </c>
      <c r="D323" s="323">
        <v>1</v>
      </c>
      <c r="E323" s="290"/>
      <c r="F323" s="97"/>
      <c r="G323" s="97"/>
      <c r="H323" s="97"/>
      <c r="I323" s="97"/>
      <c r="J323" s="97"/>
      <c r="K323" s="97"/>
      <c r="L323" s="97"/>
      <c r="M323" s="97"/>
      <c r="N323" s="97"/>
      <c r="O323" s="97"/>
      <c r="P323" s="97"/>
      <c r="Q323" s="97"/>
      <c r="R323" s="97"/>
      <c r="S323" s="97"/>
      <c r="T323" s="97"/>
      <c r="U323" s="97"/>
      <c r="V323" s="97"/>
      <c r="W323" s="97"/>
      <c r="X323" s="97"/>
    </row>
    <row r="324" spans="1:24" x14ac:dyDescent="0.2">
      <c r="A324" s="265">
        <v>5</v>
      </c>
      <c r="B324" s="338" t="s">
        <v>2402</v>
      </c>
      <c r="C324" s="328" t="s">
        <v>2054</v>
      </c>
      <c r="D324" s="324"/>
      <c r="E324" s="290"/>
      <c r="F324" s="97"/>
      <c r="G324" s="97"/>
      <c r="H324" s="97"/>
      <c r="I324" s="97"/>
      <c r="J324" s="97"/>
      <c r="K324" s="97"/>
      <c r="L324" s="97"/>
      <c r="M324" s="97"/>
      <c r="N324" s="97"/>
      <c r="O324" s="97"/>
      <c r="P324" s="97"/>
      <c r="Q324" s="97"/>
      <c r="R324" s="97"/>
      <c r="S324" s="97"/>
      <c r="T324" s="97"/>
      <c r="U324" s="97"/>
      <c r="V324" s="97"/>
      <c r="W324" s="97"/>
      <c r="X324" s="97"/>
    </row>
    <row r="325" spans="1:24" x14ac:dyDescent="0.2">
      <c r="A325" s="265">
        <v>6</v>
      </c>
      <c r="B325" s="338" t="s">
        <v>2427</v>
      </c>
      <c r="C325" s="315" t="s">
        <v>2055</v>
      </c>
      <c r="D325" s="314"/>
      <c r="E325" s="290"/>
      <c r="F325" s="97"/>
      <c r="G325" s="97"/>
      <c r="H325" s="97"/>
      <c r="I325" s="97"/>
      <c r="J325" s="97"/>
      <c r="K325" s="97"/>
      <c r="L325" s="97"/>
      <c r="M325" s="97"/>
      <c r="N325" s="97"/>
      <c r="O325" s="97"/>
      <c r="P325" s="97"/>
      <c r="Q325" s="97"/>
      <c r="R325" s="97"/>
      <c r="S325" s="97"/>
      <c r="T325" s="97"/>
      <c r="U325" s="97"/>
      <c r="V325" s="97"/>
      <c r="W325" s="97"/>
      <c r="X325" s="97"/>
    </row>
    <row r="326" spans="1:24" x14ac:dyDescent="0.2">
      <c r="A326" s="265">
        <v>7</v>
      </c>
      <c r="B326" s="338" t="s">
        <v>2433</v>
      </c>
      <c r="C326" s="315" t="s">
        <v>2056</v>
      </c>
      <c r="D326" s="314"/>
      <c r="E326" s="290"/>
      <c r="F326" s="97"/>
      <c r="G326" s="97"/>
      <c r="H326" s="97"/>
      <c r="I326" s="97"/>
      <c r="J326" s="97"/>
      <c r="K326" s="97"/>
      <c r="L326" s="97"/>
      <c r="M326" s="97"/>
      <c r="N326" s="97"/>
      <c r="O326" s="97"/>
      <c r="P326" s="97"/>
      <c r="Q326" s="97"/>
      <c r="R326" s="97"/>
      <c r="S326" s="97"/>
      <c r="T326" s="97"/>
      <c r="U326" s="97"/>
      <c r="V326" s="97"/>
      <c r="W326" s="97"/>
      <c r="X326" s="97"/>
    </row>
    <row r="327" spans="1:24" x14ac:dyDescent="0.2">
      <c r="A327" s="265">
        <v>8</v>
      </c>
      <c r="B327" s="338" t="s">
        <v>2447</v>
      </c>
      <c r="C327" s="329" t="s">
        <v>2057</v>
      </c>
      <c r="D327" s="324"/>
      <c r="E327" s="289"/>
      <c r="F327" s="97"/>
      <c r="G327" s="97"/>
      <c r="H327" s="97"/>
      <c r="I327" s="97"/>
      <c r="J327" s="97"/>
      <c r="K327" s="97"/>
      <c r="L327" s="97"/>
      <c r="M327" s="97"/>
      <c r="N327" s="97"/>
      <c r="O327" s="97"/>
      <c r="P327" s="97"/>
      <c r="Q327" s="97"/>
      <c r="R327" s="97"/>
      <c r="S327" s="97"/>
      <c r="T327" s="97"/>
      <c r="U327" s="97"/>
      <c r="V327" s="97"/>
      <c r="W327" s="97"/>
      <c r="X327" s="97"/>
    </row>
    <row r="328" spans="1:24" x14ac:dyDescent="0.2">
      <c r="A328" s="265">
        <v>9</v>
      </c>
      <c r="B328" s="338" t="s">
        <v>2456</v>
      </c>
      <c r="C328" s="315" t="s">
        <v>2058</v>
      </c>
      <c r="D328" s="314">
        <v>1</v>
      </c>
      <c r="E328" s="295"/>
      <c r="F328" s="97"/>
      <c r="G328" s="97"/>
      <c r="H328" s="97"/>
      <c r="I328" s="97"/>
      <c r="J328" s="97"/>
      <c r="K328" s="97"/>
      <c r="L328" s="97"/>
      <c r="M328" s="97"/>
      <c r="N328" s="97"/>
      <c r="O328" s="97"/>
      <c r="P328" s="97"/>
      <c r="Q328" s="97"/>
      <c r="R328" s="97"/>
      <c r="S328" s="97"/>
      <c r="T328" s="97"/>
      <c r="U328" s="97"/>
      <c r="V328" s="97"/>
      <c r="W328" s="97"/>
      <c r="X328" s="97"/>
    </row>
    <row r="329" spans="1:24" x14ac:dyDescent="0.2">
      <c r="A329" s="265">
        <v>10</v>
      </c>
      <c r="B329" s="338" t="s">
        <v>2457</v>
      </c>
      <c r="C329" s="315" t="s">
        <v>2059</v>
      </c>
      <c r="D329" s="314"/>
      <c r="E329" s="290"/>
      <c r="F329" s="97"/>
      <c r="G329" s="97"/>
      <c r="H329" s="97"/>
      <c r="I329" s="97"/>
      <c r="J329" s="97"/>
      <c r="K329" s="97"/>
      <c r="L329" s="97"/>
      <c r="M329" s="97"/>
      <c r="N329" s="97"/>
      <c r="O329" s="97"/>
      <c r="P329" s="97"/>
      <c r="Q329" s="97"/>
      <c r="R329" s="97"/>
      <c r="S329" s="97"/>
      <c r="T329" s="97"/>
      <c r="U329" s="97"/>
      <c r="V329" s="97"/>
      <c r="W329" s="97"/>
      <c r="X329" s="97"/>
    </row>
    <row r="330" spans="1:24" x14ac:dyDescent="0.2">
      <c r="A330" s="265">
        <v>11</v>
      </c>
      <c r="B330" s="338" t="s">
        <v>2466</v>
      </c>
      <c r="C330" s="315" t="s">
        <v>2060</v>
      </c>
      <c r="D330" s="314">
        <v>1</v>
      </c>
      <c r="E330" s="290"/>
      <c r="F330" s="97"/>
      <c r="G330" s="97"/>
      <c r="H330" s="97"/>
      <c r="I330" s="97"/>
      <c r="J330" s="97"/>
      <c r="K330" s="97"/>
      <c r="L330" s="97"/>
      <c r="M330" s="97"/>
      <c r="N330" s="97"/>
      <c r="O330" s="97"/>
      <c r="P330" s="97"/>
      <c r="Q330" s="97"/>
      <c r="R330" s="97"/>
      <c r="S330" s="97"/>
      <c r="T330" s="97"/>
      <c r="U330" s="97"/>
      <c r="V330" s="97"/>
      <c r="W330" s="97"/>
      <c r="X330" s="97"/>
    </row>
    <row r="331" spans="1:24" x14ac:dyDescent="0.2">
      <c r="A331" s="265">
        <v>12</v>
      </c>
      <c r="B331" s="338" t="s">
        <v>2473</v>
      </c>
      <c r="C331" s="329" t="s">
        <v>2061</v>
      </c>
      <c r="D331" s="324"/>
      <c r="E331" s="290"/>
      <c r="F331" s="97"/>
      <c r="G331" s="97"/>
      <c r="H331" s="97"/>
      <c r="I331" s="97"/>
      <c r="J331" s="97"/>
      <c r="K331" s="97"/>
      <c r="L331" s="97"/>
      <c r="M331" s="97"/>
      <c r="N331" s="97"/>
      <c r="O331" s="97"/>
      <c r="P331" s="97"/>
      <c r="Q331" s="97"/>
      <c r="R331" s="97"/>
      <c r="S331" s="97"/>
      <c r="T331" s="97"/>
      <c r="U331" s="97"/>
      <c r="V331" s="97"/>
      <c r="W331" s="97"/>
      <c r="X331" s="97"/>
    </row>
    <row r="332" spans="1:24" x14ac:dyDescent="0.2">
      <c r="A332" s="265">
        <v>13</v>
      </c>
      <c r="B332" s="338" t="s">
        <v>2481</v>
      </c>
      <c r="C332" s="315" t="s">
        <v>2062</v>
      </c>
      <c r="D332" s="314">
        <v>1</v>
      </c>
      <c r="E332" s="290"/>
      <c r="F332" s="97"/>
      <c r="G332" s="97"/>
      <c r="H332" s="97"/>
      <c r="I332" s="97"/>
      <c r="J332" s="97"/>
      <c r="K332" s="97"/>
      <c r="L332" s="97"/>
      <c r="M332" s="97"/>
      <c r="N332" s="97"/>
      <c r="O332" s="97"/>
      <c r="P332" s="97"/>
      <c r="Q332" s="97"/>
      <c r="R332" s="97"/>
      <c r="S332" s="97"/>
      <c r="T332" s="97"/>
      <c r="U332" s="97"/>
      <c r="V332" s="97"/>
      <c r="W332" s="97"/>
      <c r="X332" s="97"/>
    </row>
    <row r="333" spans="1:24" x14ac:dyDescent="0.2">
      <c r="A333" s="265">
        <v>14</v>
      </c>
      <c r="B333" s="338" t="s">
        <v>2502</v>
      </c>
      <c r="C333" s="315" t="s">
        <v>2063</v>
      </c>
      <c r="D333" s="314"/>
      <c r="E333" s="295"/>
      <c r="F333" s="97"/>
      <c r="G333" s="97"/>
      <c r="H333" s="97"/>
      <c r="I333" s="97"/>
      <c r="J333" s="97"/>
      <c r="K333" s="97"/>
      <c r="L333" s="97"/>
      <c r="M333" s="97"/>
      <c r="N333" s="97"/>
      <c r="O333" s="97"/>
      <c r="P333" s="97"/>
      <c r="Q333" s="97"/>
      <c r="R333" s="97"/>
      <c r="S333" s="97"/>
      <c r="T333" s="97"/>
      <c r="U333" s="97"/>
      <c r="V333" s="97"/>
      <c r="W333" s="97"/>
      <c r="X333" s="97"/>
    </row>
    <row r="334" spans="1:24" x14ac:dyDescent="0.2">
      <c r="A334" s="265">
        <v>15</v>
      </c>
      <c r="B334" s="338" t="s">
        <v>2508</v>
      </c>
      <c r="C334" s="315" t="s">
        <v>2064</v>
      </c>
      <c r="D334" s="314"/>
      <c r="E334" s="290"/>
      <c r="F334" s="97"/>
      <c r="G334" s="97"/>
      <c r="H334" s="97"/>
      <c r="I334" s="97"/>
      <c r="J334" s="97"/>
      <c r="K334" s="97"/>
      <c r="L334" s="97"/>
      <c r="M334" s="97"/>
      <c r="N334" s="97"/>
      <c r="O334" s="97"/>
      <c r="P334" s="97"/>
      <c r="Q334" s="97"/>
      <c r="R334" s="97"/>
      <c r="S334" s="97"/>
      <c r="T334" s="97"/>
      <c r="U334" s="97"/>
      <c r="V334" s="97"/>
      <c r="W334" s="97"/>
      <c r="X334" s="97"/>
    </row>
    <row r="335" spans="1:24" x14ac:dyDescent="0.2">
      <c r="A335" s="265">
        <v>16</v>
      </c>
      <c r="B335" s="338" t="s">
        <v>2526</v>
      </c>
      <c r="C335" s="329" t="s">
        <v>2065</v>
      </c>
      <c r="D335" s="324">
        <v>1</v>
      </c>
      <c r="E335" s="290"/>
      <c r="F335" s="97"/>
      <c r="G335" s="97"/>
      <c r="H335" s="97"/>
      <c r="I335" s="97"/>
      <c r="J335" s="97"/>
      <c r="K335" s="97"/>
      <c r="L335" s="97"/>
      <c r="M335" s="97"/>
      <c r="N335" s="97"/>
      <c r="O335" s="97"/>
      <c r="P335" s="97"/>
      <c r="Q335" s="97"/>
      <c r="R335" s="97"/>
      <c r="S335" s="97"/>
      <c r="T335" s="97"/>
      <c r="U335" s="97"/>
      <c r="V335" s="97"/>
      <c r="W335" s="97"/>
      <c r="X335" s="97"/>
    </row>
    <row r="336" spans="1:24" x14ac:dyDescent="0.2">
      <c r="A336" s="265">
        <v>17</v>
      </c>
      <c r="B336" s="338" t="s">
        <v>2527</v>
      </c>
      <c r="C336" s="315" t="s">
        <v>2066</v>
      </c>
      <c r="D336" s="314">
        <v>1</v>
      </c>
      <c r="E336" s="290"/>
      <c r="F336" s="97"/>
      <c r="G336" s="97"/>
      <c r="H336" s="97"/>
      <c r="I336" s="97"/>
      <c r="J336" s="97"/>
      <c r="K336" s="97"/>
      <c r="L336" s="97"/>
      <c r="M336" s="97"/>
      <c r="N336" s="97"/>
      <c r="O336" s="97"/>
      <c r="P336" s="97"/>
      <c r="Q336" s="97"/>
      <c r="R336" s="97"/>
      <c r="S336" s="97"/>
      <c r="T336" s="97"/>
      <c r="U336" s="97"/>
      <c r="V336" s="97"/>
      <c r="W336" s="97"/>
      <c r="X336" s="97"/>
    </row>
    <row r="337" spans="1:24" x14ac:dyDescent="0.2">
      <c r="A337" s="265">
        <v>18</v>
      </c>
      <c r="B337" s="338" t="s">
        <v>2538</v>
      </c>
      <c r="C337" s="315" t="s">
        <v>2067</v>
      </c>
      <c r="D337" s="314">
        <v>1</v>
      </c>
      <c r="E337" s="290"/>
      <c r="F337" s="97"/>
      <c r="G337" s="97"/>
      <c r="H337" s="97"/>
      <c r="I337" s="97"/>
      <c r="J337" s="97"/>
      <c r="K337" s="97"/>
      <c r="L337" s="97"/>
      <c r="M337" s="97"/>
      <c r="N337" s="97"/>
      <c r="O337" s="97"/>
      <c r="P337" s="97"/>
      <c r="Q337" s="97"/>
      <c r="R337" s="97"/>
      <c r="S337" s="97"/>
      <c r="T337" s="97"/>
      <c r="U337" s="97"/>
      <c r="V337" s="97"/>
      <c r="W337" s="97"/>
      <c r="X337" s="97"/>
    </row>
    <row r="338" spans="1:24" x14ac:dyDescent="0.2">
      <c r="A338" s="265">
        <v>19</v>
      </c>
      <c r="B338" s="338" t="s">
        <v>2571</v>
      </c>
      <c r="C338" s="315" t="s">
        <v>2068</v>
      </c>
      <c r="D338" s="325"/>
      <c r="E338" s="290"/>
      <c r="F338" s="97"/>
      <c r="G338" s="97"/>
      <c r="H338" s="97"/>
      <c r="I338" s="97"/>
      <c r="J338" s="97"/>
      <c r="K338" s="97"/>
      <c r="L338" s="97"/>
      <c r="M338" s="97"/>
      <c r="N338" s="97"/>
      <c r="O338" s="97"/>
      <c r="P338" s="97"/>
      <c r="Q338" s="97"/>
      <c r="R338" s="97"/>
      <c r="S338" s="97"/>
      <c r="T338" s="97"/>
      <c r="U338" s="97"/>
      <c r="V338" s="97"/>
      <c r="W338" s="97"/>
      <c r="X338" s="97"/>
    </row>
    <row r="339" spans="1:24" x14ac:dyDescent="0.2">
      <c r="A339" s="265">
        <v>20</v>
      </c>
      <c r="B339" s="338" t="s">
        <v>2581</v>
      </c>
      <c r="C339" s="315" t="s">
        <v>2069</v>
      </c>
      <c r="D339" s="314"/>
      <c r="E339" s="290"/>
      <c r="F339" s="97"/>
      <c r="G339" s="97"/>
      <c r="H339" s="97"/>
      <c r="I339" s="97"/>
      <c r="J339" s="97"/>
      <c r="K339" s="97"/>
      <c r="L339" s="97"/>
      <c r="M339" s="97"/>
      <c r="N339" s="97"/>
      <c r="O339" s="97"/>
      <c r="P339" s="97"/>
      <c r="Q339" s="97"/>
      <c r="R339" s="97"/>
      <c r="S339" s="97"/>
      <c r="T339" s="97"/>
      <c r="U339" s="97"/>
      <c r="V339" s="97"/>
      <c r="W339" s="97"/>
      <c r="X339" s="97"/>
    </row>
    <row r="340" spans="1:24" x14ac:dyDescent="0.2">
      <c r="A340" s="265">
        <v>21</v>
      </c>
      <c r="B340" s="338" t="s">
        <v>2583</v>
      </c>
      <c r="C340" s="315" t="s">
        <v>2070</v>
      </c>
      <c r="D340" s="314"/>
      <c r="E340" s="289"/>
      <c r="F340" s="97"/>
      <c r="G340" s="97"/>
      <c r="H340" s="97"/>
      <c r="I340" s="97"/>
      <c r="J340" s="97"/>
      <c r="K340" s="97"/>
      <c r="L340" s="97"/>
      <c r="M340" s="97"/>
      <c r="N340" s="97"/>
      <c r="O340" s="97"/>
      <c r="P340" s="97"/>
      <c r="Q340" s="97"/>
      <c r="R340" s="97"/>
      <c r="S340" s="97"/>
      <c r="T340" s="97"/>
      <c r="U340" s="97"/>
      <c r="V340" s="97"/>
      <c r="W340" s="97"/>
      <c r="X340" s="97"/>
    </row>
    <row r="341" spans="1:24" x14ac:dyDescent="0.2">
      <c r="A341" s="265">
        <v>22</v>
      </c>
      <c r="B341" s="338" t="s">
        <v>2587</v>
      </c>
      <c r="C341" s="315" t="s">
        <v>2071</v>
      </c>
      <c r="D341" s="314"/>
      <c r="E341" s="290"/>
      <c r="F341" s="97"/>
      <c r="G341" s="97"/>
      <c r="H341" s="97"/>
      <c r="I341" s="97"/>
      <c r="J341" s="97"/>
      <c r="K341" s="97"/>
      <c r="L341" s="97"/>
      <c r="M341" s="97"/>
      <c r="N341" s="97"/>
      <c r="O341" s="97"/>
      <c r="P341" s="97"/>
      <c r="Q341" s="97"/>
      <c r="R341" s="97"/>
      <c r="S341" s="97"/>
      <c r="T341" s="97"/>
      <c r="U341" s="97"/>
      <c r="V341" s="97"/>
      <c r="W341" s="97"/>
      <c r="X341" s="97"/>
    </row>
    <row r="342" spans="1:24" x14ac:dyDescent="0.2">
      <c r="A342" s="265">
        <v>23</v>
      </c>
      <c r="B342" s="338" t="s">
        <v>2597</v>
      </c>
      <c r="C342" s="308" t="s">
        <v>2072</v>
      </c>
      <c r="D342" s="305">
        <v>1</v>
      </c>
      <c r="E342" s="290"/>
      <c r="F342" s="97"/>
      <c r="G342" s="97"/>
      <c r="H342" s="97"/>
      <c r="I342" s="97"/>
      <c r="J342" s="97"/>
      <c r="K342" s="97"/>
      <c r="L342" s="97"/>
      <c r="M342" s="97"/>
      <c r="N342" s="97"/>
      <c r="O342" s="97"/>
      <c r="P342" s="97"/>
      <c r="Q342" s="97"/>
      <c r="R342" s="97"/>
      <c r="S342" s="97"/>
      <c r="T342" s="97"/>
      <c r="U342" s="97"/>
      <c r="V342" s="97"/>
      <c r="W342" s="97"/>
      <c r="X342" s="97"/>
    </row>
    <row r="343" spans="1:24" x14ac:dyDescent="0.2">
      <c r="A343" s="265">
        <v>24</v>
      </c>
      <c r="B343" s="338" t="s">
        <v>2628</v>
      </c>
      <c r="C343" s="315" t="s">
        <v>2073</v>
      </c>
      <c r="D343" s="322"/>
      <c r="E343" s="290"/>
      <c r="F343" s="97"/>
      <c r="G343" s="97"/>
      <c r="H343" s="97"/>
      <c r="I343" s="97"/>
      <c r="J343" s="97"/>
      <c r="K343" s="97"/>
      <c r="L343" s="97"/>
      <c r="M343" s="97"/>
      <c r="N343" s="97"/>
      <c r="O343" s="97"/>
      <c r="P343" s="97"/>
      <c r="Q343" s="97"/>
      <c r="R343" s="97"/>
      <c r="S343" s="97"/>
      <c r="T343" s="97"/>
      <c r="U343" s="97"/>
      <c r="V343" s="97"/>
      <c r="W343" s="97"/>
      <c r="X343" s="97"/>
    </row>
    <row r="344" spans="1:24" x14ac:dyDescent="0.2">
      <c r="A344" s="265">
        <v>25</v>
      </c>
      <c r="B344" s="338" t="s">
        <v>2649</v>
      </c>
      <c r="C344" s="329" t="s">
        <v>2074</v>
      </c>
      <c r="D344" s="324">
        <v>1</v>
      </c>
      <c r="E344" s="289"/>
      <c r="F344" s="97"/>
      <c r="G344" s="97"/>
      <c r="H344" s="97"/>
      <c r="I344" s="97"/>
      <c r="J344" s="97"/>
      <c r="K344" s="97"/>
      <c r="L344" s="97"/>
      <c r="M344" s="97"/>
      <c r="N344" s="97"/>
      <c r="O344" s="97"/>
      <c r="P344" s="97"/>
      <c r="Q344" s="97"/>
      <c r="R344" s="97"/>
      <c r="S344" s="97"/>
      <c r="T344" s="97"/>
      <c r="U344" s="97"/>
      <c r="V344" s="97"/>
      <c r="W344" s="97"/>
      <c r="X344" s="97"/>
    </row>
    <row r="345" spans="1:24" x14ac:dyDescent="0.2">
      <c r="A345" s="265">
        <v>26</v>
      </c>
      <c r="B345" s="338" t="s">
        <v>2666</v>
      </c>
      <c r="C345" s="315" t="s">
        <v>2075</v>
      </c>
      <c r="D345" s="322"/>
      <c r="E345" s="290"/>
      <c r="F345" s="97"/>
      <c r="G345" s="97"/>
      <c r="H345" s="97"/>
      <c r="I345" s="97"/>
      <c r="J345" s="97"/>
      <c r="K345" s="97"/>
      <c r="L345" s="97"/>
      <c r="M345" s="97"/>
      <c r="N345" s="97"/>
      <c r="O345" s="97"/>
      <c r="P345" s="97"/>
      <c r="Q345" s="97"/>
      <c r="R345" s="97"/>
      <c r="S345" s="97"/>
      <c r="T345" s="97"/>
      <c r="U345" s="97"/>
      <c r="V345" s="97"/>
      <c r="W345" s="97"/>
      <c r="X345" s="97"/>
    </row>
    <row r="346" spans="1:24" x14ac:dyDescent="0.2">
      <c r="A346" s="265">
        <v>27</v>
      </c>
      <c r="B346" s="338" t="s">
        <v>2668</v>
      </c>
      <c r="C346" s="327" t="s">
        <v>2076</v>
      </c>
      <c r="D346" s="323">
        <v>1</v>
      </c>
      <c r="E346" s="289"/>
      <c r="F346" s="97"/>
      <c r="G346" s="97"/>
      <c r="H346" s="97"/>
      <c r="I346" s="97"/>
      <c r="J346" s="97"/>
      <c r="K346" s="97"/>
      <c r="L346" s="97"/>
      <c r="M346" s="97"/>
      <c r="N346" s="97"/>
      <c r="O346" s="97"/>
      <c r="P346" s="97"/>
      <c r="Q346" s="97"/>
      <c r="R346" s="97"/>
      <c r="S346" s="97"/>
      <c r="T346" s="97"/>
      <c r="U346" s="97"/>
      <c r="V346" s="97"/>
      <c r="W346" s="97"/>
      <c r="X346" s="97"/>
    </row>
    <row r="347" spans="1:24" x14ac:dyDescent="0.2">
      <c r="A347" s="265">
        <v>28</v>
      </c>
      <c r="B347" s="338" t="s">
        <v>2679</v>
      </c>
      <c r="C347" s="315" t="s">
        <v>2077</v>
      </c>
      <c r="D347" s="314"/>
      <c r="E347" s="290"/>
      <c r="F347" s="97"/>
      <c r="G347" s="97"/>
      <c r="H347" s="97"/>
      <c r="I347" s="97"/>
      <c r="J347" s="97"/>
      <c r="K347" s="97"/>
      <c r="L347" s="97"/>
      <c r="M347" s="97"/>
      <c r="N347" s="97"/>
      <c r="O347" s="97"/>
      <c r="P347" s="97"/>
      <c r="Q347" s="97"/>
      <c r="R347" s="97"/>
      <c r="S347" s="97"/>
      <c r="T347" s="97"/>
      <c r="U347" s="97"/>
      <c r="V347" s="97"/>
      <c r="W347" s="97"/>
      <c r="X347" s="97"/>
    </row>
    <row r="348" spans="1:24" x14ac:dyDescent="0.2">
      <c r="A348" s="265">
        <v>29</v>
      </c>
      <c r="B348" s="338" t="s">
        <v>2685</v>
      </c>
      <c r="C348" s="315" t="s">
        <v>2078</v>
      </c>
      <c r="D348" s="314"/>
      <c r="E348" s="290"/>
      <c r="F348" s="97"/>
      <c r="G348" s="97"/>
      <c r="H348" s="97"/>
      <c r="I348" s="97"/>
      <c r="J348" s="97"/>
      <c r="K348" s="97"/>
      <c r="L348" s="97"/>
      <c r="M348" s="97"/>
      <c r="N348" s="97"/>
      <c r="O348" s="97"/>
      <c r="P348" s="97"/>
      <c r="Q348" s="97"/>
      <c r="R348" s="97"/>
      <c r="S348" s="97"/>
      <c r="T348" s="97"/>
      <c r="U348" s="97"/>
      <c r="V348" s="97"/>
      <c r="W348" s="97"/>
      <c r="X348" s="97"/>
    </row>
    <row r="349" spans="1:24" x14ac:dyDescent="0.2">
      <c r="A349" s="265">
        <v>30</v>
      </c>
      <c r="B349" s="338" t="s">
        <v>2689</v>
      </c>
      <c r="C349" s="313" t="s">
        <v>2079</v>
      </c>
      <c r="D349" s="311"/>
      <c r="E349" s="289"/>
      <c r="F349" s="97"/>
      <c r="G349" s="97"/>
      <c r="H349" s="97"/>
      <c r="I349" s="97"/>
      <c r="J349" s="97"/>
      <c r="K349" s="97"/>
      <c r="L349" s="97"/>
      <c r="M349" s="97"/>
      <c r="N349" s="97"/>
      <c r="O349" s="97"/>
      <c r="P349" s="97"/>
      <c r="Q349" s="97"/>
      <c r="R349" s="97"/>
      <c r="S349" s="97"/>
      <c r="T349" s="97"/>
      <c r="U349" s="97"/>
      <c r="V349" s="97"/>
      <c r="W349" s="97"/>
      <c r="X349" s="97"/>
    </row>
    <row r="350" spans="1:24" x14ac:dyDescent="0.2">
      <c r="A350" s="265">
        <v>31</v>
      </c>
      <c r="B350" s="338" t="s">
        <v>2692</v>
      </c>
      <c r="C350" s="308" t="s">
        <v>2080</v>
      </c>
      <c r="D350" s="305"/>
      <c r="E350" s="290"/>
      <c r="F350" s="97"/>
      <c r="G350" s="97"/>
      <c r="H350" s="97"/>
      <c r="I350" s="97"/>
      <c r="J350" s="97"/>
      <c r="K350" s="97"/>
      <c r="L350" s="97"/>
      <c r="M350" s="97"/>
      <c r="N350" s="97"/>
      <c r="O350" s="97"/>
      <c r="P350" s="97"/>
      <c r="Q350" s="97"/>
      <c r="R350" s="97"/>
      <c r="S350" s="97"/>
      <c r="T350" s="97"/>
      <c r="U350" s="97"/>
      <c r="V350" s="97"/>
      <c r="W350" s="97"/>
      <c r="X350" s="97"/>
    </row>
    <row r="351" spans="1:24" x14ac:dyDescent="0.2">
      <c r="A351" s="265">
        <v>32</v>
      </c>
      <c r="B351" s="338" t="s">
        <v>2701</v>
      </c>
      <c r="C351" s="329" t="s">
        <v>2081</v>
      </c>
      <c r="D351" s="324">
        <v>1</v>
      </c>
      <c r="E351" s="290"/>
      <c r="F351" s="97"/>
      <c r="G351" s="97"/>
      <c r="H351" s="97"/>
      <c r="I351" s="97"/>
      <c r="J351" s="97"/>
      <c r="K351" s="97"/>
      <c r="L351" s="97"/>
      <c r="M351" s="97"/>
      <c r="N351" s="97"/>
      <c r="O351" s="97"/>
      <c r="P351" s="97"/>
      <c r="Q351" s="97"/>
      <c r="R351" s="97"/>
      <c r="S351" s="97"/>
      <c r="T351" s="97"/>
      <c r="U351" s="97"/>
      <c r="V351" s="97"/>
      <c r="W351" s="97"/>
      <c r="X351" s="97"/>
    </row>
    <row r="352" spans="1:24" x14ac:dyDescent="0.2">
      <c r="A352" s="265">
        <v>33</v>
      </c>
      <c r="B352" s="338" t="s">
        <v>2706</v>
      </c>
      <c r="C352" s="315" t="s">
        <v>2049</v>
      </c>
      <c r="D352" s="314">
        <v>1</v>
      </c>
      <c r="E352" s="290"/>
      <c r="F352" s="97"/>
      <c r="G352" s="97"/>
      <c r="H352" s="97"/>
      <c r="I352" s="97"/>
      <c r="J352" s="97"/>
      <c r="K352" s="97"/>
      <c r="L352" s="97"/>
      <c r="M352" s="97"/>
      <c r="N352" s="97"/>
      <c r="O352" s="97"/>
      <c r="P352" s="97"/>
      <c r="Q352" s="97"/>
      <c r="R352" s="97"/>
      <c r="S352" s="97"/>
      <c r="T352" s="97"/>
      <c r="U352" s="97"/>
      <c r="V352" s="97"/>
      <c r="W352" s="97"/>
      <c r="X352" s="97"/>
    </row>
    <row r="353" spans="1:24" x14ac:dyDescent="0.2">
      <c r="A353" s="265">
        <v>34</v>
      </c>
      <c r="B353" s="338" t="s">
        <v>2729</v>
      </c>
      <c r="C353" s="308" t="s">
        <v>2082</v>
      </c>
      <c r="D353" s="305"/>
      <c r="E353" s="291"/>
      <c r="F353" s="97"/>
      <c r="G353" s="97"/>
      <c r="H353" s="97"/>
      <c r="I353" s="97"/>
      <c r="J353" s="97"/>
      <c r="K353" s="97"/>
      <c r="L353" s="97"/>
      <c r="M353" s="97"/>
      <c r="N353" s="97"/>
      <c r="O353" s="97"/>
      <c r="P353" s="97"/>
      <c r="Q353" s="97"/>
      <c r="R353" s="97"/>
      <c r="S353" s="97"/>
      <c r="T353" s="97"/>
      <c r="U353" s="97"/>
      <c r="V353" s="97"/>
      <c r="W353" s="97"/>
      <c r="X353" s="97"/>
    </row>
    <row r="354" spans="1:24" x14ac:dyDescent="0.2">
      <c r="A354" s="265">
        <v>35</v>
      </c>
      <c r="B354" s="338" t="s">
        <v>2750</v>
      </c>
      <c r="C354" s="315" t="s">
        <v>2083</v>
      </c>
      <c r="D354" s="314">
        <v>1</v>
      </c>
      <c r="E354" s="290"/>
      <c r="F354" s="97"/>
      <c r="G354" s="97"/>
      <c r="H354" s="97"/>
      <c r="I354" s="97"/>
      <c r="J354" s="97"/>
      <c r="K354" s="97"/>
      <c r="L354" s="97"/>
      <c r="M354" s="97"/>
      <c r="N354" s="97"/>
      <c r="O354" s="97"/>
      <c r="P354" s="97"/>
      <c r="Q354" s="97"/>
      <c r="R354" s="97"/>
      <c r="S354" s="97"/>
      <c r="T354" s="97"/>
      <c r="U354" s="97"/>
      <c r="V354" s="97"/>
      <c r="W354" s="97"/>
      <c r="X354" s="97"/>
    </row>
    <row r="355" spans="1:24" x14ac:dyDescent="0.2">
      <c r="A355" s="265">
        <v>36</v>
      </c>
      <c r="B355" s="97"/>
      <c r="C355" s="302"/>
      <c r="D355" s="303"/>
      <c r="E355" s="97"/>
      <c r="F355" s="97"/>
      <c r="G355" s="97"/>
      <c r="H355" s="97"/>
      <c r="I355" s="97"/>
      <c r="J355" s="97"/>
      <c r="K355" s="97"/>
      <c r="L355" s="97"/>
      <c r="M355" s="97"/>
      <c r="N355" s="97"/>
      <c r="O355" s="97"/>
      <c r="P355" s="97"/>
      <c r="Q355" s="97"/>
      <c r="R355" s="97"/>
      <c r="S355" s="97"/>
      <c r="T355" s="97"/>
      <c r="U355" s="97"/>
      <c r="V355" s="97"/>
      <c r="W355" s="97"/>
      <c r="X355" s="97"/>
    </row>
    <row r="356" spans="1:24" x14ac:dyDescent="0.2">
      <c r="A356" s="16"/>
      <c r="B356" s="37"/>
      <c r="D356" s="16">
        <f>SUM(D320:D354)</f>
        <v>15</v>
      </c>
      <c r="E356" s="195" t="s">
        <v>1179</v>
      </c>
    </row>
    <row r="357" spans="1:24" x14ac:dyDescent="0.2">
      <c r="A357" s="16"/>
      <c r="B357" s="184"/>
      <c r="C357" s="239"/>
      <c r="D357" s="16">
        <v>20</v>
      </c>
      <c r="E357" s="195" t="s">
        <v>1180</v>
      </c>
    </row>
    <row r="358" spans="1:24" x14ac:dyDescent="0.2">
      <c r="B358" s="188"/>
      <c r="C358" s="239"/>
      <c r="D358" s="100">
        <f>SUM(D356:D357)</f>
        <v>35</v>
      </c>
      <c r="E358" s="196" t="s">
        <v>1181</v>
      </c>
    </row>
    <row r="359" spans="1:24" x14ac:dyDescent="0.2">
      <c r="D359" s="186"/>
    </row>
    <row r="374" spans="1:24" ht="15" x14ac:dyDescent="0.2">
      <c r="A374" s="1" t="s">
        <v>8</v>
      </c>
      <c r="B374" s="150"/>
    </row>
    <row r="375" spans="1:24" ht="15" x14ac:dyDescent="0.2">
      <c r="A375" s="5" t="s">
        <v>0</v>
      </c>
      <c r="B375" s="150"/>
    </row>
    <row r="376" spans="1:24" x14ac:dyDescent="0.2">
      <c r="A376" s="1" t="s">
        <v>1831</v>
      </c>
      <c r="B376" s="2"/>
    </row>
    <row r="377" spans="1:24" x14ac:dyDescent="0.2">
      <c r="A377" s="1"/>
      <c r="B377" s="2"/>
    </row>
    <row r="378" spans="1:24" ht="15" x14ac:dyDescent="0.2">
      <c r="A378" s="27"/>
      <c r="B378" s="105" t="s">
        <v>1184</v>
      </c>
      <c r="C378" s="140" t="s">
        <v>1189</v>
      </c>
      <c r="G378" s="105" t="s">
        <v>1185</v>
      </c>
      <c r="H378" s="95" t="s">
        <v>2259</v>
      </c>
    </row>
    <row r="379" spans="1:24" x14ac:dyDescent="0.2">
      <c r="A379" s="344" t="s">
        <v>1</v>
      </c>
      <c r="B379" s="344"/>
      <c r="C379" s="345" t="s">
        <v>2</v>
      </c>
      <c r="D379" s="347" t="s">
        <v>1176</v>
      </c>
      <c r="E379" s="350" t="s">
        <v>849</v>
      </c>
      <c r="F379" s="350"/>
      <c r="G379" s="350"/>
      <c r="H379" s="350"/>
      <c r="I379" s="350"/>
      <c r="J379" s="350"/>
      <c r="K379" s="350"/>
      <c r="L379" s="350"/>
      <c r="M379" s="350"/>
      <c r="N379" s="350"/>
      <c r="O379" s="350"/>
      <c r="P379" s="350"/>
      <c r="Q379" s="350"/>
      <c r="R379" s="350"/>
      <c r="S379" s="350"/>
      <c r="T379" s="350"/>
      <c r="U379" s="350"/>
      <c r="V379" s="350"/>
      <c r="W379" s="350"/>
      <c r="X379" s="350"/>
    </row>
    <row r="380" spans="1:24" x14ac:dyDescent="0.2">
      <c r="A380" s="344"/>
      <c r="B380" s="344"/>
      <c r="C380" s="345"/>
      <c r="D380" s="348"/>
      <c r="E380" s="265">
        <v>1</v>
      </c>
      <c r="F380" s="265">
        <v>2</v>
      </c>
      <c r="G380" s="265">
        <v>3</v>
      </c>
      <c r="H380" s="265">
        <v>4</v>
      </c>
      <c r="I380" s="265">
        <v>5</v>
      </c>
      <c r="J380" s="265">
        <v>6</v>
      </c>
      <c r="K380" s="265">
        <v>7</v>
      </c>
      <c r="L380" s="265">
        <v>8</v>
      </c>
      <c r="M380" s="265">
        <v>9</v>
      </c>
      <c r="N380" s="265">
        <v>10</v>
      </c>
      <c r="O380" s="265">
        <v>11</v>
      </c>
      <c r="P380" s="265">
        <v>12</v>
      </c>
      <c r="Q380" s="265">
        <v>13</v>
      </c>
      <c r="R380" s="265">
        <v>14</v>
      </c>
      <c r="S380" s="265">
        <v>15</v>
      </c>
      <c r="T380" s="265">
        <v>16</v>
      </c>
      <c r="U380" s="265">
        <v>17</v>
      </c>
      <c r="V380" s="265">
        <v>18</v>
      </c>
      <c r="W380" s="265">
        <v>19</v>
      </c>
      <c r="X380" s="265">
        <v>20</v>
      </c>
    </row>
    <row r="381" spans="1:24" x14ac:dyDescent="0.2">
      <c r="A381" s="263" t="s">
        <v>4</v>
      </c>
      <c r="B381" s="13" t="s">
        <v>3</v>
      </c>
      <c r="C381" s="346"/>
      <c r="D381" s="349"/>
      <c r="E381" s="84"/>
      <c r="F381" s="84"/>
      <c r="G381" s="84"/>
      <c r="H381" s="84"/>
      <c r="I381" s="84"/>
      <c r="J381" s="84"/>
      <c r="K381" s="84"/>
      <c r="L381" s="84"/>
      <c r="M381" s="84"/>
      <c r="N381" s="84"/>
      <c r="O381" s="84"/>
      <c r="P381" s="84"/>
      <c r="Q381" s="84"/>
      <c r="R381" s="84"/>
      <c r="S381" s="84"/>
      <c r="T381" s="84"/>
      <c r="U381" s="84"/>
      <c r="V381" s="84"/>
      <c r="W381" s="84"/>
      <c r="X381" s="84"/>
    </row>
    <row r="382" spans="1:24" x14ac:dyDescent="0.2">
      <c r="A382" s="39">
        <v>1</v>
      </c>
      <c r="B382" s="338" t="s">
        <v>2392</v>
      </c>
      <c r="C382" s="307" t="s">
        <v>2085</v>
      </c>
      <c r="D382" s="304">
        <v>1</v>
      </c>
      <c r="E382" s="294"/>
      <c r="F382" s="103"/>
      <c r="G382" s="103"/>
      <c r="H382" s="103"/>
      <c r="I382" s="103"/>
      <c r="J382" s="103"/>
      <c r="K382" s="103"/>
      <c r="L382" s="103"/>
      <c r="M382" s="103"/>
      <c r="N382" s="103"/>
      <c r="O382" s="103"/>
      <c r="P382" s="103"/>
      <c r="Q382" s="103"/>
      <c r="R382" s="103"/>
      <c r="S382" s="103"/>
      <c r="T382" s="103"/>
      <c r="U382" s="103"/>
      <c r="V382" s="103"/>
      <c r="W382" s="103"/>
      <c r="X382" s="103"/>
    </row>
    <row r="383" spans="1:24" x14ac:dyDescent="0.2">
      <c r="A383" s="265">
        <v>2</v>
      </c>
      <c r="B383" s="338" t="s">
        <v>2397</v>
      </c>
      <c r="C383" s="308" t="s">
        <v>2086</v>
      </c>
      <c r="D383" s="305">
        <v>1</v>
      </c>
      <c r="E383" s="290"/>
      <c r="F383" s="97"/>
      <c r="G383" s="97"/>
      <c r="H383" s="97"/>
      <c r="I383" s="97"/>
      <c r="J383" s="97"/>
      <c r="K383" s="97"/>
      <c r="L383" s="97"/>
      <c r="M383" s="97"/>
      <c r="N383" s="97"/>
      <c r="O383" s="97"/>
      <c r="P383" s="97"/>
      <c r="Q383" s="97"/>
      <c r="R383" s="97"/>
      <c r="S383" s="97"/>
      <c r="T383" s="97"/>
      <c r="U383" s="97"/>
      <c r="V383" s="97"/>
      <c r="W383" s="97"/>
      <c r="X383" s="97"/>
    </row>
    <row r="384" spans="1:24" x14ac:dyDescent="0.2">
      <c r="A384" s="265">
        <v>3</v>
      </c>
      <c r="B384" s="338" t="s">
        <v>2409</v>
      </c>
      <c r="C384" s="308" t="s">
        <v>2087</v>
      </c>
      <c r="D384" s="305"/>
      <c r="E384" s="290"/>
      <c r="F384" s="97"/>
      <c r="G384" s="97"/>
      <c r="H384" s="97"/>
      <c r="I384" s="97"/>
      <c r="J384" s="97"/>
      <c r="K384" s="97"/>
      <c r="L384" s="97"/>
      <c r="M384" s="97"/>
      <c r="N384" s="97"/>
      <c r="O384" s="97"/>
      <c r="P384" s="97"/>
      <c r="Q384" s="97"/>
      <c r="R384" s="97"/>
      <c r="S384" s="97"/>
      <c r="T384" s="97"/>
      <c r="U384" s="97"/>
      <c r="V384" s="97"/>
      <c r="W384" s="97"/>
      <c r="X384" s="97"/>
    </row>
    <row r="385" spans="1:24" x14ac:dyDescent="0.2">
      <c r="A385" s="265">
        <v>4</v>
      </c>
      <c r="B385" s="338" t="s">
        <v>2412</v>
      </c>
      <c r="C385" s="308" t="s">
        <v>2088</v>
      </c>
      <c r="D385" s="305"/>
      <c r="E385" s="290"/>
      <c r="F385" s="97"/>
      <c r="G385" s="97"/>
      <c r="H385" s="97"/>
      <c r="I385" s="97"/>
      <c r="J385" s="97"/>
      <c r="K385" s="97"/>
      <c r="L385" s="97"/>
      <c r="M385" s="97"/>
      <c r="N385" s="97"/>
      <c r="O385" s="97"/>
      <c r="P385" s="97"/>
      <c r="Q385" s="97"/>
      <c r="R385" s="97"/>
      <c r="S385" s="97"/>
      <c r="T385" s="97"/>
      <c r="U385" s="97"/>
      <c r="V385" s="97"/>
      <c r="W385" s="97"/>
      <c r="X385" s="97"/>
    </row>
    <row r="386" spans="1:24" x14ac:dyDescent="0.2">
      <c r="A386" s="265">
        <v>5</v>
      </c>
      <c r="B386" s="338" t="s">
        <v>2441</v>
      </c>
      <c r="C386" s="308" t="s">
        <v>2090</v>
      </c>
      <c r="D386" s="305"/>
      <c r="E386" s="290"/>
      <c r="F386" s="97"/>
      <c r="G386" s="97"/>
      <c r="H386" s="97"/>
      <c r="I386" s="97"/>
      <c r="J386" s="97"/>
      <c r="K386" s="97"/>
      <c r="L386" s="97"/>
      <c r="M386" s="97"/>
      <c r="N386" s="97"/>
      <c r="O386" s="97"/>
      <c r="P386" s="97"/>
      <c r="Q386" s="97"/>
      <c r="R386" s="97"/>
      <c r="S386" s="97"/>
      <c r="T386" s="97"/>
      <c r="U386" s="97"/>
      <c r="V386" s="97"/>
      <c r="W386" s="97"/>
      <c r="X386" s="97"/>
    </row>
    <row r="387" spans="1:24" x14ac:dyDescent="0.2">
      <c r="A387" s="265">
        <v>6</v>
      </c>
      <c r="B387" s="338" t="s">
        <v>2446</v>
      </c>
      <c r="C387" s="315" t="s">
        <v>2091</v>
      </c>
      <c r="D387" s="314">
        <v>1</v>
      </c>
      <c r="E387" s="290"/>
      <c r="F387" s="97"/>
      <c r="G387" s="97"/>
      <c r="H387" s="97"/>
      <c r="I387" s="97"/>
      <c r="J387" s="97"/>
      <c r="K387" s="97"/>
      <c r="L387" s="97"/>
      <c r="M387" s="97"/>
      <c r="N387" s="97"/>
      <c r="O387" s="97"/>
      <c r="P387" s="97"/>
      <c r="Q387" s="97"/>
      <c r="R387" s="97"/>
      <c r="S387" s="97"/>
      <c r="T387" s="97"/>
      <c r="U387" s="97"/>
      <c r="V387" s="97"/>
      <c r="W387" s="97"/>
      <c r="X387" s="97"/>
    </row>
    <row r="388" spans="1:24" x14ac:dyDescent="0.2">
      <c r="A388" s="265">
        <v>7</v>
      </c>
      <c r="B388" s="338" t="s">
        <v>2452</v>
      </c>
      <c r="C388" s="308" t="s">
        <v>2092</v>
      </c>
      <c r="D388" s="305"/>
      <c r="E388" s="290"/>
      <c r="F388" s="97"/>
      <c r="G388" s="97"/>
      <c r="H388" s="97"/>
      <c r="I388" s="97"/>
      <c r="J388" s="97"/>
      <c r="K388" s="97"/>
      <c r="L388" s="97"/>
      <c r="M388" s="97"/>
      <c r="N388" s="97"/>
      <c r="O388" s="97"/>
      <c r="P388" s="97"/>
      <c r="Q388" s="97"/>
      <c r="R388" s="97"/>
      <c r="S388" s="97"/>
      <c r="T388" s="97"/>
      <c r="U388" s="97"/>
      <c r="V388" s="97"/>
      <c r="W388" s="97"/>
      <c r="X388" s="97"/>
    </row>
    <row r="389" spans="1:24" x14ac:dyDescent="0.2">
      <c r="A389" s="265">
        <v>8</v>
      </c>
      <c r="B389" s="338" t="s">
        <v>2471</v>
      </c>
      <c r="C389" s="308" t="s">
        <v>2306</v>
      </c>
      <c r="D389" s="305">
        <v>1</v>
      </c>
      <c r="E389" s="290"/>
      <c r="F389" s="97"/>
      <c r="G389" s="97"/>
      <c r="H389" s="97"/>
      <c r="I389" s="97"/>
      <c r="J389" s="97"/>
      <c r="K389" s="97"/>
      <c r="L389" s="97"/>
      <c r="M389" s="97"/>
      <c r="N389" s="97"/>
      <c r="O389" s="97"/>
      <c r="P389" s="97"/>
      <c r="Q389" s="97"/>
      <c r="R389" s="97"/>
      <c r="S389" s="97"/>
      <c r="T389" s="97"/>
      <c r="U389" s="97"/>
      <c r="V389" s="97"/>
      <c r="W389" s="97"/>
      <c r="X389" s="97"/>
    </row>
    <row r="390" spans="1:24" x14ac:dyDescent="0.2">
      <c r="A390" s="265">
        <v>9</v>
      </c>
      <c r="B390" s="338" t="s">
        <v>2497</v>
      </c>
      <c r="C390" s="308" t="s">
        <v>2093</v>
      </c>
      <c r="D390" s="320"/>
      <c r="E390" s="290"/>
      <c r="F390" s="97"/>
      <c r="G390" s="97"/>
      <c r="H390" s="97"/>
      <c r="I390" s="97"/>
      <c r="J390" s="97"/>
      <c r="K390" s="97"/>
      <c r="L390" s="97"/>
      <c r="M390" s="97"/>
      <c r="N390" s="97"/>
      <c r="O390" s="97"/>
      <c r="P390" s="97"/>
      <c r="Q390" s="97"/>
      <c r="R390" s="97"/>
      <c r="S390" s="97"/>
      <c r="T390" s="97"/>
      <c r="U390" s="97"/>
      <c r="V390" s="97"/>
      <c r="W390" s="97"/>
      <c r="X390" s="97"/>
    </row>
    <row r="391" spans="1:24" x14ac:dyDescent="0.2">
      <c r="A391" s="265">
        <v>10</v>
      </c>
      <c r="B391" s="338" t="s">
        <v>2501</v>
      </c>
      <c r="C391" s="308" t="s">
        <v>2094</v>
      </c>
      <c r="D391" s="305">
        <v>1</v>
      </c>
      <c r="E391" s="290"/>
      <c r="F391" s="97"/>
      <c r="G391" s="97"/>
      <c r="H391" s="97"/>
      <c r="I391" s="97"/>
      <c r="J391" s="97"/>
      <c r="K391" s="97"/>
      <c r="L391" s="97"/>
      <c r="M391" s="97"/>
      <c r="N391" s="97"/>
      <c r="O391" s="97"/>
      <c r="P391" s="97"/>
      <c r="Q391" s="97"/>
      <c r="R391" s="97"/>
      <c r="S391" s="97"/>
      <c r="T391" s="97"/>
      <c r="U391" s="97"/>
      <c r="V391" s="97"/>
      <c r="W391" s="97"/>
      <c r="X391" s="97"/>
    </row>
    <row r="392" spans="1:24" x14ac:dyDescent="0.2">
      <c r="A392" s="265">
        <v>11</v>
      </c>
      <c r="B392" s="338" t="s">
        <v>2509</v>
      </c>
      <c r="C392" s="308" t="s">
        <v>2095</v>
      </c>
      <c r="D392" s="305"/>
      <c r="E392" s="290"/>
      <c r="F392" s="97"/>
      <c r="G392" s="97"/>
      <c r="H392" s="97"/>
      <c r="I392" s="97"/>
      <c r="J392" s="97"/>
      <c r="K392" s="97"/>
      <c r="L392" s="97"/>
      <c r="M392" s="97"/>
      <c r="N392" s="97"/>
      <c r="O392" s="97"/>
      <c r="P392" s="97"/>
      <c r="Q392" s="97"/>
      <c r="R392" s="97"/>
      <c r="S392" s="97"/>
      <c r="T392" s="97"/>
      <c r="U392" s="97"/>
      <c r="V392" s="97"/>
      <c r="W392" s="97"/>
      <c r="X392" s="97"/>
    </row>
    <row r="393" spans="1:24" x14ac:dyDescent="0.2">
      <c r="A393" s="265">
        <v>12</v>
      </c>
      <c r="B393" s="338" t="s">
        <v>2523</v>
      </c>
      <c r="C393" s="308" t="s">
        <v>2096</v>
      </c>
      <c r="D393" s="305">
        <v>1</v>
      </c>
      <c r="E393" s="290"/>
      <c r="F393" s="97"/>
      <c r="G393" s="97"/>
      <c r="H393" s="97"/>
      <c r="I393" s="97"/>
      <c r="J393" s="97"/>
      <c r="K393" s="97"/>
      <c r="L393" s="97"/>
      <c r="M393" s="97"/>
      <c r="N393" s="97"/>
      <c r="O393" s="97"/>
      <c r="P393" s="97"/>
      <c r="Q393" s="97"/>
      <c r="R393" s="97"/>
      <c r="S393" s="97"/>
      <c r="T393" s="97"/>
      <c r="U393" s="97"/>
      <c r="V393" s="97"/>
      <c r="W393" s="97"/>
      <c r="X393" s="97"/>
    </row>
    <row r="394" spans="1:24" x14ac:dyDescent="0.2">
      <c r="A394" s="265">
        <v>13</v>
      </c>
      <c r="B394" s="338" t="s">
        <v>2524</v>
      </c>
      <c r="C394" s="308" t="s">
        <v>2097</v>
      </c>
      <c r="D394" s="305">
        <v>1</v>
      </c>
      <c r="E394" s="290"/>
      <c r="F394" s="97"/>
      <c r="G394" s="97"/>
      <c r="H394" s="97"/>
      <c r="I394" s="97"/>
      <c r="J394" s="97"/>
      <c r="K394" s="97"/>
      <c r="L394" s="97"/>
      <c r="M394" s="97"/>
      <c r="N394" s="97"/>
      <c r="O394" s="97"/>
      <c r="P394" s="97"/>
      <c r="Q394" s="97"/>
      <c r="R394" s="97"/>
      <c r="S394" s="97"/>
      <c r="T394" s="97"/>
      <c r="U394" s="97"/>
      <c r="V394" s="97"/>
      <c r="W394" s="97"/>
      <c r="X394" s="97"/>
    </row>
    <row r="395" spans="1:24" x14ac:dyDescent="0.2">
      <c r="A395" s="265">
        <v>14</v>
      </c>
      <c r="B395" s="338" t="s">
        <v>2525</v>
      </c>
      <c r="C395" s="317" t="s">
        <v>2098</v>
      </c>
      <c r="D395" s="316">
        <v>1</v>
      </c>
      <c r="E395" s="290"/>
      <c r="F395" s="97"/>
      <c r="G395" s="97"/>
      <c r="H395" s="97"/>
      <c r="I395" s="97"/>
      <c r="J395" s="97"/>
      <c r="K395" s="97"/>
      <c r="L395" s="97"/>
      <c r="M395" s="97"/>
      <c r="N395" s="97"/>
      <c r="O395" s="97"/>
      <c r="P395" s="97"/>
      <c r="Q395" s="97"/>
      <c r="R395" s="97"/>
      <c r="S395" s="97"/>
      <c r="T395" s="97"/>
      <c r="U395" s="97"/>
      <c r="V395" s="97"/>
      <c r="W395" s="97"/>
      <c r="X395" s="97"/>
    </row>
    <row r="396" spans="1:24" x14ac:dyDescent="0.2">
      <c r="A396" s="265">
        <v>15</v>
      </c>
      <c r="B396" s="338" t="s">
        <v>2541</v>
      </c>
      <c r="C396" s="308" t="s">
        <v>2099</v>
      </c>
      <c r="D396" s="305">
        <v>1</v>
      </c>
      <c r="E396" s="290"/>
      <c r="F396" s="97"/>
      <c r="G396" s="97"/>
      <c r="H396" s="97"/>
      <c r="I396" s="97"/>
      <c r="J396" s="97"/>
      <c r="K396" s="97"/>
      <c r="L396" s="97"/>
      <c r="M396" s="97"/>
      <c r="N396" s="97"/>
      <c r="O396" s="97"/>
      <c r="P396" s="97"/>
      <c r="Q396" s="97"/>
      <c r="R396" s="97"/>
      <c r="S396" s="97"/>
      <c r="T396" s="97"/>
      <c r="U396" s="97"/>
      <c r="V396" s="97"/>
      <c r="W396" s="97"/>
      <c r="X396" s="97"/>
    </row>
    <row r="397" spans="1:24" x14ac:dyDescent="0.2">
      <c r="A397" s="265">
        <v>16</v>
      </c>
      <c r="B397" s="338" t="s">
        <v>2549</v>
      </c>
      <c r="C397" s="308" t="s">
        <v>2100</v>
      </c>
      <c r="D397" s="305">
        <v>1</v>
      </c>
      <c r="E397" s="290"/>
      <c r="F397" s="97"/>
      <c r="G397" s="97"/>
      <c r="H397" s="97"/>
      <c r="I397" s="97"/>
      <c r="J397" s="97"/>
      <c r="K397" s="97"/>
      <c r="L397" s="97"/>
      <c r="M397" s="97"/>
      <c r="N397" s="97"/>
      <c r="O397" s="97"/>
      <c r="P397" s="97"/>
      <c r="Q397" s="97"/>
      <c r="R397" s="97"/>
      <c r="S397" s="97"/>
      <c r="T397" s="97"/>
      <c r="U397" s="97"/>
      <c r="V397" s="97"/>
      <c r="W397" s="97"/>
      <c r="X397" s="97"/>
    </row>
    <row r="398" spans="1:24" x14ac:dyDescent="0.2">
      <c r="A398" s="265">
        <v>17</v>
      </c>
      <c r="B398" s="338" t="s">
        <v>2550</v>
      </c>
      <c r="C398" s="308" t="s">
        <v>2101</v>
      </c>
      <c r="D398" s="305">
        <v>1</v>
      </c>
      <c r="E398" s="290"/>
      <c r="F398" s="97"/>
      <c r="G398" s="97"/>
      <c r="H398" s="97"/>
      <c r="I398" s="97"/>
      <c r="J398" s="97"/>
      <c r="K398" s="97"/>
      <c r="L398" s="97"/>
      <c r="M398" s="97"/>
      <c r="N398" s="97"/>
      <c r="O398" s="97"/>
      <c r="P398" s="97"/>
      <c r="Q398" s="97"/>
      <c r="R398" s="97"/>
      <c r="S398" s="97"/>
      <c r="T398" s="97"/>
      <c r="U398" s="97"/>
      <c r="V398" s="97"/>
      <c r="W398" s="97"/>
      <c r="X398" s="97"/>
    </row>
    <row r="399" spans="1:24" x14ac:dyDescent="0.2">
      <c r="A399" s="265">
        <v>18</v>
      </c>
      <c r="B399" s="338" t="s">
        <v>2551</v>
      </c>
      <c r="C399" s="313" t="s">
        <v>2102</v>
      </c>
      <c r="D399" s="311">
        <v>1</v>
      </c>
      <c r="E399" s="290"/>
      <c r="F399" s="97"/>
      <c r="G399" s="97"/>
      <c r="H399" s="97"/>
      <c r="I399" s="97"/>
      <c r="J399" s="97"/>
      <c r="K399" s="97"/>
      <c r="L399" s="97"/>
      <c r="M399" s="97"/>
      <c r="N399" s="97"/>
      <c r="O399" s="97"/>
      <c r="P399" s="97"/>
      <c r="Q399" s="97"/>
      <c r="R399" s="97"/>
      <c r="S399" s="97"/>
      <c r="T399" s="97"/>
      <c r="U399" s="97"/>
      <c r="V399" s="97"/>
      <c r="W399" s="97"/>
      <c r="X399" s="97"/>
    </row>
    <row r="400" spans="1:24" x14ac:dyDescent="0.2">
      <c r="A400" s="265">
        <v>19</v>
      </c>
      <c r="B400" s="338" t="s">
        <v>2554</v>
      </c>
      <c r="C400" s="308" t="s">
        <v>2103</v>
      </c>
      <c r="D400" s="305">
        <v>1</v>
      </c>
      <c r="E400" s="290"/>
      <c r="F400" s="97"/>
      <c r="G400" s="97"/>
      <c r="H400" s="97"/>
      <c r="I400" s="97"/>
      <c r="J400" s="97"/>
      <c r="K400" s="97"/>
      <c r="L400" s="97"/>
      <c r="M400" s="97"/>
      <c r="N400" s="97"/>
      <c r="O400" s="97"/>
      <c r="P400" s="97"/>
      <c r="Q400" s="97"/>
      <c r="R400" s="97"/>
      <c r="S400" s="97"/>
      <c r="T400" s="97"/>
      <c r="U400" s="97"/>
      <c r="V400" s="97"/>
      <c r="W400" s="97"/>
      <c r="X400" s="97"/>
    </row>
    <row r="401" spans="1:24" x14ac:dyDescent="0.2">
      <c r="A401" s="265">
        <v>20</v>
      </c>
      <c r="B401" s="338" t="s">
        <v>2558</v>
      </c>
      <c r="C401" s="308" t="s">
        <v>2104</v>
      </c>
      <c r="D401" s="305"/>
      <c r="E401" s="290"/>
      <c r="F401" s="97"/>
      <c r="G401" s="97"/>
      <c r="H401" s="97"/>
      <c r="I401" s="97"/>
      <c r="J401" s="97"/>
      <c r="K401" s="97"/>
      <c r="L401" s="97"/>
      <c r="M401" s="97"/>
      <c r="N401" s="97"/>
      <c r="O401" s="97"/>
      <c r="P401" s="97"/>
      <c r="Q401" s="97"/>
      <c r="R401" s="97"/>
      <c r="S401" s="97"/>
      <c r="T401" s="97"/>
      <c r="U401" s="97"/>
      <c r="V401" s="97"/>
      <c r="W401" s="97"/>
      <c r="X401" s="97"/>
    </row>
    <row r="402" spans="1:24" x14ac:dyDescent="0.2">
      <c r="A402" s="265">
        <v>21</v>
      </c>
      <c r="B402" s="338" t="s">
        <v>2580</v>
      </c>
      <c r="C402" s="308" t="s">
        <v>2105</v>
      </c>
      <c r="D402" s="305">
        <v>1</v>
      </c>
      <c r="E402" s="289"/>
      <c r="F402" s="97"/>
      <c r="G402" s="97"/>
      <c r="H402" s="97"/>
      <c r="I402" s="97"/>
      <c r="J402" s="97"/>
      <c r="K402" s="97"/>
      <c r="L402" s="97"/>
      <c r="M402" s="97"/>
      <c r="N402" s="97"/>
      <c r="O402" s="97"/>
      <c r="P402" s="97"/>
      <c r="Q402" s="97"/>
      <c r="R402" s="97"/>
      <c r="S402" s="97"/>
      <c r="T402" s="97"/>
      <c r="U402" s="97"/>
      <c r="V402" s="97"/>
      <c r="W402" s="97"/>
      <c r="X402" s="97"/>
    </row>
    <row r="403" spans="1:24" x14ac:dyDescent="0.2">
      <c r="A403" s="265">
        <v>22</v>
      </c>
      <c r="B403" s="338" t="s">
        <v>2591</v>
      </c>
      <c r="C403" s="308" t="s">
        <v>2106</v>
      </c>
      <c r="D403" s="305">
        <v>1</v>
      </c>
      <c r="E403" s="290"/>
      <c r="F403" s="97"/>
      <c r="G403" s="97"/>
      <c r="H403" s="97"/>
      <c r="I403" s="97"/>
      <c r="J403" s="97"/>
      <c r="K403" s="97"/>
      <c r="L403" s="97"/>
      <c r="M403" s="97"/>
      <c r="N403" s="97"/>
      <c r="O403" s="97"/>
      <c r="P403" s="97"/>
      <c r="Q403" s="97"/>
      <c r="R403" s="97"/>
      <c r="S403" s="97"/>
      <c r="T403" s="97"/>
      <c r="U403" s="97"/>
      <c r="V403" s="97"/>
      <c r="W403" s="97"/>
      <c r="X403" s="97"/>
    </row>
    <row r="404" spans="1:24" x14ac:dyDescent="0.2">
      <c r="A404" s="265">
        <v>23</v>
      </c>
      <c r="B404" s="338" t="s">
        <v>2598</v>
      </c>
      <c r="C404" s="308" t="s">
        <v>2107</v>
      </c>
      <c r="D404" s="305">
        <v>1</v>
      </c>
      <c r="E404" s="290"/>
      <c r="F404" s="97"/>
      <c r="G404" s="97"/>
      <c r="H404" s="97"/>
      <c r="I404" s="97"/>
      <c r="J404" s="97"/>
      <c r="K404" s="97"/>
      <c r="L404" s="97"/>
      <c r="M404" s="97"/>
      <c r="N404" s="97"/>
      <c r="O404" s="97"/>
      <c r="P404" s="97"/>
      <c r="Q404" s="97"/>
      <c r="R404" s="97"/>
      <c r="S404" s="97"/>
      <c r="T404" s="97"/>
      <c r="U404" s="97"/>
      <c r="V404" s="97"/>
      <c r="W404" s="97"/>
      <c r="X404" s="97"/>
    </row>
    <row r="405" spans="1:24" x14ac:dyDescent="0.2">
      <c r="A405" s="265">
        <v>24</v>
      </c>
      <c r="B405" s="338" t="s">
        <v>2601</v>
      </c>
      <c r="C405" s="308" t="s">
        <v>2108</v>
      </c>
      <c r="D405" s="306"/>
      <c r="E405" s="290"/>
      <c r="F405" s="97"/>
      <c r="G405" s="97"/>
      <c r="H405" s="97"/>
      <c r="I405" s="97"/>
      <c r="J405" s="97"/>
      <c r="K405" s="97"/>
      <c r="L405" s="97"/>
      <c r="M405" s="97"/>
      <c r="N405" s="97"/>
      <c r="O405" s="97"/>
      <c r="P405" s="97"/>
      <c r="Q405" s="97"/>
      <c r="R405" s="97"/>
      <c r="S405" s="97"/>
      <c r="T405" s="97"/>
      <c r="U405" s="97"/>
      <c r="V405" s="97"/>
      <c r="W405" s="97"/>
      <c r="X405" s="97"/>
    </row>
    <row r="406" spans="1:24" x14ac:dyDescent="0.2">
      <c r="A406" s="265">
        <v>25</v>
      </c>
      <c r="B406" s="338" t="s">
        <v>2623</v>
      </c>
      <c r="C406" s="308" t="s">
        <v>2109</v>
      </c>
      <c r="D406" s="305">
        <v>1</v>
      </c>
      <c r="E406" s="290"/>
      <c r="F406" s="97"/>
      <c r="G406" s="97"/>
      <c r="H406" s="97"/>
      <c r="I406" s="97"/>
      <c r="J406" s="97"/>
      <c r="K406" s="97"/>
      <c r="L406" s="97"/>
      <c r="M406" s="97"/>
      <c r="N406" s="97"/>
      <c r="O406" s="97"/>
      <c r="P406" s="97"/>
      <c r="Q406" s="97"/>
      <c r="R406" s="97"/>
      <c r="S406" s="97"/>
      <c r="T406" s="97"/>
      <c r="U406" s="97"/>
      <c r="V406" s="97"/>
      <c r="W406" s="97"/>
      <c r="X406" s="97"/>
    </row>
    <row r="407" spans="1:24" x14ac:dyDescent="0.2">
      <c r="A407" s="265">
        <v>26</v>
      </c>
      <c r="B407" s="338" t="s">
        <v>2633</v>
      </c>
      <c r="C407" s="308" t="s">
        <v>2110</v>
      </c>
      <c r="D407" s="305"/>
      <c r="E407" s="290"/>
      <c r="F407" s="97"/>
      <c r="G407" s="97"/>
      <c r="H407" s="97"/>
      <c r="I407" s="97"/>
      <c r="J407" s="97"/>
      <c r="K407" s="97"/>
      <c r="L407" s="97"/>
      <c r="M407" s="97"/>
      <c r="N407" s="97"/>
      <c r="O407" s="97"/>
      <c r="P407" s="97"/>
      <c r="Q407" s="97"/>
      <c r="R407" s="97"/>
      <c r="S407" s="97"/>
      <c r="T407" s="97"/>
      <c r="U407" s="97"/>
      <c r="V407" s="97"/>
      <c r="W407" s="97"/>
      <c r="X407" s="97"/>
    </row>
    <row r="408" spans="1:24" x14ac:dyDescent="0.2">
      <c r="A408" s="265">
        <v>27</v>
      </c>
      <c r="B408" s="338" t="s">
        <v>2648</v>
      </c>
      <c r="C408" s="308" t="s">
        <v>2307</v>
      </c>
      <c r="D408" s="305">
        <v>1</v>
      </c>
      <c r="E408" s="290"/>
      <c r="F408" s="97"/>
      <c r="G408" s="97"/>
      <c r="H408" s="97"/>
      <c r="I408" s="97"/>
      <c r="J408" s="97"/>
      <c r="K408" s="97"/>
      <c r="L408" s="97"/>
      <c r="M408" s="97"/>
      <c r="N408" s="97"/>
      <c r="O408" s="97"/>
      <c r="P408" s="97"/>
      <c r="Q408" s="97"/>
      <c r="R408" s="97"/>
      <c r="S408" s="97"/>
      <c r="T408" s="97"/>
      <c r="U408" s="97"/>
      <c r="V408" s="97"/>
      <c r="W408" s="97"/>
      <c r="X408" s="97"/>
    </row>
    <row r="409" spans="1:24" x14ac:dyDescent="0.2">
      <c r="A409" s="265">
        <v>28</v>
      </c>
      <c r="B409" s="338" t="s">
        <v>2659</v>
      </c>
      <c r="C409" s="308" t="s">
        <v>2111</v>
      </c>
      <c r="D409" s="305"/>
      <c r="E409" s="290"/>
      <c r="F409" s="97"/>
      <c r="G409" s="97"/>
      <c r="H409" s="97"/>
      <c r="I409" s="97"/>
      <c r="J409" s="97"/>
      <c r="K409" s="97"/>
      <c r="L409" s="97"/>
      <c r="M409" s="97"/>
      <c r="N409" s="97"/>
      <c r="O409" s="97"/>
      <c r="P409" s="97"/>
      <c r="Q409" s="97"/>
      <c r="R409" s="97"/>
      <c r="S409" s="97"/>
      <c r="T409" s="97"/>
      <c r="U409" s="97"/>
      <c r="V409" s="97"/>
      <c r="W409" s="97"/>
      <c r="X409" s="97"/>
    </row>
    <row r="410" spans="1:24" x14ac:dyDescent="0.2">
      <c r="A410" s="265">
        <v>29</v>
      </c>
      <c r="B410" s="338" t="s">
        <v>2671</v>
      </c>
      <c r="C410" s="308" t="s">
        <v>2112</v>
      </c>
      <c r="D410" s="305"/>
      <c r="E410" s="290"/>
      <c r="F410" s="97"/>
      <c r="G410" s="97"/>
      <c r="H410" s="97"/>
      <c r="I410" s="97"/>
      <c r="J410" s="97"/>
      <c r="K410" s="97"/>
      <c r="L410" s="97"/>
      <c r="M410" s="97"/>
      <c r="N410" s="97"/>
      <c r="O410" s="97"/>
      <c r="P410" s="97"/>
      <c r="Q410" s="97"/>
      <c r="R410" s="97"/>
      <c r="S410" s="97"/>
      <c r="T410" s="97"/>
      <c r="U410" s="97"/>
      <c r="V410" s="97"/>
      <c r="W410" s="97"/>
      <c r="X410" s="97"/>
    </row>
    <row r="411" spans="1:24" x14ac:dyDescent="0.2">
      <c r="A411" s="265">
        <v>30</v>
      </c>
      <c r="B411" s="338" t="s">
        <v>2703</v>
      </c>
      <c r="C411" s="308" t="s">
        <v>2113</v>
      </c>
      <c r="D411" s="305"/>
      <c r="E411" s="289"/>
      <c r="F411" s="97"/>
      <c r="G411" s="97"/>
      <c r="H411" s="97"/>
      <c r="I411" s="97"/>
      <c r="J411" s="97"/>
      <c r="K411" s="97"/>
      <c r="L411" s="97"/>
      <c r="M411" s="97"/>
      <c r="N411" s="97"/>
      <c r="O411" s="97"/>
      <c r="P411" s="97"/>
      <c r="Q411" s="97"/>
      <c r="R411" s="97"/>
      <c r="S411" s="97"/>
      <c r="T411" s="97"/>
      <c r="U411" s="97"/>
      <c r="V411" s="97"/>
      <c r="W411" s="97"/>
      <c r="X411" s="97"/>
    </row>
    <row r="412" spans="1:24" x14ac:dyDescent="0.2">
      <c r="A412" s="265">
        <v>31</v>
      </c>
      <c r="B412" s="338" t="s">
        <v>2714</v>
      </c>
      <c r="C412" s="308" t="s">
        <v>2114</v>
      </c>
      <c r="D412" s="305">
        <v>1</v>
      </c>
      <c r="E412" s="290"/>
      <c r="F412" s="97"/>
      <c r="G412" s="97"/>
      <c r="H412" s="97"/>
      <c r="I412" s="97"/>
      <c r="J412" s="97"/>
      <c r="K412" s="97"/>
      <c r="L412" s="97"/>
      <c r="M412" s="97"/>
      <c r="N412" s="97"/>
      <c r="O412" s="97"/>
      <c r="P412" s="97"/>
      <c r="Q412" s="97"/>
      <c r="R412" s="97"/>
      <c r="S412" s="97"/>
      <c r="T412" s="97"/>
      <c r="U412" s="97"/>
      <c r="V412" s="97"/>
      <c r="W412" s="97"/>
      <c r="X412" s="97"/>
    </row>
    <row r="413" spans="1:24" x14ac:dyDescent="0.2">
      <c r="A413" s="265">
        <v>32</v>
      </c>
      <c r="B413" s="338" t="s">
        <v>2717</v>
      </c>
      <c r="C413" s="315" t="s">
        <v>2115</v>
      </c>
      <c r="D413" s="314">
        <v>1</v>
      </c>
      <c r="E413" s="290"/>
      <c r="F413" s="97"/>
      <c r="G413" s="97"/>
      <c r="H413" s="97"/>
      <c r="I413" s="97"/>
      <c r="J413" s="97"/>
      <c r="K413" s="97"/>
      <c r="L413" s="97"/>
      <c r="M413" s="97"/>
      <c r="N413" s="97"/>
      <c r="O413" s="97"/>
      <c r="P413" s="97"/>
      <c r="Q413" s="97"/>
      <c r="R413" s="97"/>
      <c r="S413" s="97"/>
      <c r="T413" s="97"/>
      <c r="U413" s="97"/>
      <c r="V413" s="97"/>
      <c r="W413" s="97"/>
      <c r="X413" s="97"/>
    </row>
    <row r="414" spans="1:24" x14ac:dyDescent="0.2">
      <c r="A414" s="265">
        <v>33</v>
      </c>
      <c r="B414" s="338" t="s">
        <v>2720</v>
      </c>
      <c r="C414" s="315" t="s">
        <v>2116</v>
      </c>
      <c r="D414" s="314"/>
      <c r="E414" s="289"/>
      <c r="F414" s="97"/>
      <c r="G414" s="97"/>
      <c r="H414" s="97"/>
      <c r="I414" s="97"/>
      <c r="J414" s="97"/>
      <c r="K414" s="97"/>
      <c r="L414" s="97"/>
      <c r="M414" s="97"/>
      <c r="N414" s="97"/>
      <c r="O414" s="97"/>
      <c r="P414" s="97"/>
      <c r="Q414" s="97"/>
      <c r="R414" s="97"/>
      <c r="S414" s="97"/>
      <c r="T414" s="97"/>
      <c r="U414" s="97"/>
      <c r="V414" s="97"/>
      <c r="W414" s="97"/>
      <c r="X414" s="97"/>
    </row>
    <row r="415" spans="1:24" x14ac:dyDescent="0.2">
      <c r="A415" s="265">
        <v>34</v>
      </c>
      <c r="B415" s="338" t="s">
        <v>2747</v>
      </c>
      <c r="C415" s="315" t="s">
        <v>2117</v>
      </c>
      <c r="D415" s="314"/>
      <c r="E415" s="290"/>
      <c r="F415" s="97"/>
      <c r="G415" s="97"/>
      <c r="H415" s="97"/>
      <c r="I415" s="97"/>
      <c r="J415" s="97"/>
      <c r="K415" s="97"/>
      <c r="L415" s="97"/>
      <c r="M415" s="97"/>
      <c r="N415" s="97"/>
      <c r="O415" s="97"/>
      <c r="P415" s="97"/>
      <c r="Q415" s="97"/>
      <c r="R415" s="97"/>
      <c r="S415" s="97"/>
      <c r="T415" s="97"/>
      <c r="U415" s="97"/>
      <c r="V415" s="97"/>
      <c r="W415" s="97"/>
      <c r="X415" s="97"/>
    </row>
    <row r="416" spans="1:24" x14ac:dyDescent="0.2">
      <c r="A416" s="265">
        <v>35</v>
      </c>
      <c r="B416" s="338" t="s">
        <v>2751</v>
      </c>
      <c r="C416" s="308" t="s">
        <v>2118</v>
      </c>
      <c r="D416" s="305">
        <v>1</v>
      </c>
      <c r="E416" s="292"/>
      <c r="F416" s="97"/>
      <c r="G416" s="97"/>
      <c r="H416" s="97"/>
      <c r="I416" s="97"/>
      <c r="J416" s="97"/>
      <c r="K416" s="97"/>
      <c r="L416" s="97"/>
      <c r="M416" s="97"/>
      <c r="N416" s="97"/>
      <c r="O416" s="97"/>
      <c r="P416" s="97"/>
      <c r="Q416" s="97"/>
      <c r="R416" s="97"/>
      <c r="S416" s="97"/>
      <c r="T416" s="97"/>
      <c r="U416" s="97"/>
      <c r="V416" s="97"/>
      <c r="W416" s="97"/>
      <c r="X416" s="97"/>
    </row>
    <row r="417" spans="1:24" x14ac:dyDescent="0.2">
      <c r="A417" s="265">
        <v>36</v>
      </c>
      <c r="B417" s="338"/>
      <c r="C417" s="308"/>
      <c r="D417" s="305"/>
      <c r="E417" s="292"/>
      <c r="F417" s="97"/>
      <c r="G417" s="97"/>
      <c r="H417" s="97"/>
      <c r="I417" s="97"/>
      <c r="J417" s="97"/>
      <c r="K417" s="97"/>
      <c r="L417" s="97"/>
      <c r="M417" s="97"/>
      <c r="N417" s="97"/>
      <c r="O417" s="97"/>
      <c r="P417" s="97"/>
      <c r="Q417" s="97"/>
      <c r="R417" s="97"/>
      <c r="S417" s="97"/>
      <c r="T417" s="97"/>
      <c r="U417" s="97"/>
      <c r="V417" s="97"/>
      <c r="W417" s="97"/>
      <c r="X417" s="97"/>
    </row>
    <row r="418" spans="1:24" x14ac:dyDescent="0.2">
      <c r="A418" s="265">
        <v>37</v>
      </c>
      <c r="B418" s="99"/>
      <c r="C418" s="297"/>
      <c r="D418" s="11"/>
      <c r="E418" s="97"/>
      <c r="F418" s="97"/>
      <c r="G418" s="97"/>
      <c r="H418" s="97"/>
      <c r="I418" s="97"/>
      <c r="J418" s="97"/>
      <c r="K418" s="97"/>
      <c r="L418" s="97"/>
      <c r="M418" s="97"/>
      <c r="N418" s="97"/>
      <c r="O418" s="97"/>
      <c r="P418" s="97"/>
      <c r="Q418" s="97"/>
      <c r="R418" s="97"/>
      <c r="S418" s="97"/>
      <c r="T418" s="97"/>
      <c r="U418" s="97"/>
      <c r="V418" s="97"/>
      <c r="W418" s="97"/>
      <c r="X418" s="97"/>
    </row>
    <row r="419" spans="1:24" x14ac:dyDescent="0.2">
      <c r="A419" s="16"/>
      <c r="B419" s="37"/>
      <c r="D419" s="16">
        <f>SUM(D382:D418)</f>
        <v>21</v>
      </c>
      <c r="E419" s="195" t="s">
        <v>1179</v>
      </c>
    </row>
    <row r="420" spans="1:24" x14ac:dyDescent="0.2">
      <c r="A420" s="16"/>
      <c r="B420" s="188"/>
      <c r="C420" s="238"/>
      <c r="D420" s="16">
        <v>14</v>
      </c>
      <c r="E420" s="195" t="s">
        <v>1180</v>
      </c>
    </row>
    <row r="421" spans="1:24" x14ac:dyDescent="0.2">
      <c r="B421" s="188"/>
      <c r="C421" s="238"/>
      <c r="D421" s="100">
        <f>SUM(D419:D420)</f>
        <v>35</v>
      </c>
      <c r="E421" s="196" t="s">
        <v>1181</v>
      </c>
    </row>
    <row r="422" spans="1:24" x14ac:dyDescent="0.2">
      <c r="B422" s="188"/>
      <c r="C422" s="238"/>
      <c r="D422" s="186"/>
    </row>
    <row r="423" spans="1:24" x14ac:dyDescent="0.2">
      <c r="B423" s="95"/>
      <c r="C423" s="101"/>
      <c r="D423" s="100"/>
    </row>
    <row r="424" spans="1:24" x14ac:dyDescent="0.2">
      <c r="B424" s="95"/>
      <c r="C424" s="101"/>
      <c r="D424" s="100"/>
    </row>
    <row r="425" spans="1:24" x14ac:dyDescent="0.2">
      <c r="B425" s="95"/>
      <c r="C425" s="101"/>
      <c r="D425" s="100"/>
    </row>
    <row r="426" spans="1:24" x14ac:dyDescent="0.2">
      <c r="B426" s="95"/>
      <c r="C426" s="101"/>
      <c r="D426" s="100"/>
    </row>
    <row r="427" spans="1:24" x14ac:dyDescent="0.2">
      <c r="B427" s="95"/>
      <c r="C427" s="101"/>
      <c r="D427" s="100"/>
    </row>
    <row r="428" spans="1:24" x14ac:dyDescent="0.2">
      <c r="B428" s="95"/>
      <c r="C428" s="101"/>
      <c r="D428" s="100"/>
    </row>
    <row r="429" spans="1:24" x14ac:dyDescent="0.2">
      <c r="B429" s="95"/>
      <c r="C429" s="101"/>
      <c r="D429" s="100"/>
    </row>
    <row r="430" spans="1:24" x14ac:dyDescent="0.2">
      <c r="B430" s="95"/>
      <c r="C430" s="101"/>
      <c r="D430" s="100"/>
    </row>
    <row r="431" spans="1:24" x14ac:dyDescent="0.2">
      <c r="B431" s="95"/>
      <c r="C431" s="101"/>
      <c r="D431" s="100"/>
    </row>
    <row r="432" spans="1:24" x14ac:dyDescent="0.2">
      <c r="B432" s="95"/>
      <c r="C432" s="101"/>
      <c r="D432" s="100"/>
    </row>
    <row r="433" spans="1:24" x14ac:dyDescent="0.2">
      <c r="B433" s="95"/>
      <c r="C433" s="101"/>
      <c r="D433" s="100"/>
    </row>
    <row r="434" spans="1:24" x14ac:dyDescent="0.2">
      <c r="B434" s="95"/>
      <c r="C434" s="101"/>
      <c r="D434" s="100"/>
    </row>
    <row r="435" spans="1:24" x14ac:dyDescent="0.2">
      <c r="B435" s="95"/>
      <c r="C435" s="101"/>
      <c r="D435" s="100"/>
    </row>
    <row r="436" spans="1:24" ht="15" x14ac:dyDescent="0.2">
      <c r="A436" s="1" t="s">
        <v>8</v>
      </c>
      <c r="B436" s="150"/>
    </row>
    <row r="437" spans="1:24" ht="15" x14ac:dyDescent="0.2">
      <c r="A437" s="5" t="s">
        <v>0</v>
      </c>
      <c r="B437" s="150"/>
    </row>
    <row r="438" spans="1:24" x14ac:dyDescent="0.2">
      <c r="A438" s="1" t="s">
        <v>1831</v>
      </c>
      <c r="B438" s="2"/>
    </row>
    <row r="439" spans="1:24" x14ac:dyDescent="0.2">
      <c r="A439" s="1"/>
      <c r="B439" s="2"/>
    </row>
    <row r="440" spans="1:24" ht="15" x14ac:dyDescent="0.2">
      <c r="A440" s="27"/>
      <c r="B440" s="105" t="s">
        <v>1184</v>
      </c>
      <c r="C440" s="141" t="s">
        <v>1200</v>
      </c>
      <c r="G440" s="105" t="s">
        <v>1185</v>
      </c>
      <c r="H440" s="95" t="s">
        <v>2260</v>
      </c>
    </row>
    <row r="441" spans="1:24" x14ac:dyDescent="0.2">
      <c r="A441" s="344" t="s">
        <v>1</v>
      </c>
      <c r="B441" s="344"/>
      <c r="C441" s="345" t="s">
        <v>2</v>
      </c>
      <c r="D441" s="347" t="s">
        <v>1176</v>
      </c>
      <c r="E441" s="350" t="s">
        <v>849</v>
      </c>
      <c r="F441" s="350"/>
      <c r="G441" s="350"/>
      <c r="H441" s="350"/>
      <c r="I441" s="350"/>
      <c r="J441" s="350"/>
      <c r="K441" s="350"/>
      <c r="L441" s="350"/>
      <c r="M441" s="350"/>
      <c r="N441" s="350"/>
      <c r="O441" s="350"/>
      <c r="P441" s="350"/>
      <c r="Q441" s="350"/>
      <c r="R441" s="350"/>
      <c r="S441" s="350"/>
      <c r="T441" s="350"/>
      <c r="U441" s="350"/>
      <c r="V441" s="350"/>
      <c r="W441" s="350"/>
      <c r="X441" s="350"/>
    </row>
    <row r="442" spans="1:24" x14ac:dyDescent="0.2">
      <c r="A442" s="344"/>
      <c r="B442" s="344"/>
      <c r="C442" s="345"/>
      <c r="D442" s="348"/>
      <c r="E442" s="265">
        <v>1</v>
      </c>
      <c r="F442" s="265">
        <v>2</v>
      </c>
      <c r="G442" s="265">
        <v>3</v>
      </c>
      <c r="H442" s="265">
        <v>4</v>
      </c>
      <c r="I442" s="265">
        <v>5</v>
      </c>
      <c r="J442" s="265">
        <v>6</v>
      </c>
      <c r="K442" s="265">
        <v>7</v>
      </c>
      <c r="L442" s="265">
        <v>8</v>
      </c>
      <c r="M442" s="265">
        <v>9</v>
      </c>
      <c r="N442" s="265">
        <v>10</v>
      </c>
      <c r="O442" s="265">
        <v>11</v>
      </c>
      <c r="P442" s="265">
        <v>12</v>
      </c>
      <c r="Q442" s="265">
        <v>13</v>
      </c>
      <c r="R442" s="265">
        <v>14</v>
      </c>
      <c r="S442" s="265">
        <v>15</v>
      </c>
      <c r="T442" s="265">
        <v>16</v>
      </c>
      <c r="U442" s="265">
        <v>17</v>
      </c>
      <c r="V442" s="265">
        <v>18</v>
      </c>
      <c r="W442" s="265">
        <v>19</v>
      </c>
      <c r="X442" s="265">
        <v>20</v>
      </c>
    </row>
    <row r="443" spans="1:24" x14ac:dyDescent="0.2">
      <c r="A443" s="263" t="s">
        <v>4</v>
      </c>
      <c r="B443" s="13" t="s">
        <v>3</v>
      </c>
      <c r="C443" s="346"/>
      <c r="D443" s="349"/>
      <c r="E443" s="84"/>
      <c r="F443" s="84"/>
      <c r="G443" s="84"/>
      <c r="H443" s="84"/>
      <c r="I443" s="84"/>
      <c r="J443" s="84"/>
      <c r="K443" s="84"/>
      <c r="L443" s="84"/>
      <c r="M443" s="84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84"/>
    </row>
    <row r="444" spans="1:24" x14ac:dyDescent="0.2">
      <c r="A444" s="39">
        <v>1</v>
      </c>
      <c r="B444" s="338" t="s">
        <v>2332</v>
      </c>
      <c r="C444" s="307" t="s">
        <v>2119</v>
      </c>
      <c r="D444" s="304">
        <v>1</v>
      </c>
      <c r="E444" s="294"/>
      <c r="F444" s="103"/>
      <c r="G444" s="103"/>
      <c r="H444" s="103"/>
      <c r="I444" s="103"/>
      <c r="J444" s="103"/>
      <c r="K444" s="103"/>
      <c r="L444" s="103"/>
      <c r="M444" s="103"/>
      <c r="N444" s="103"/>
      <c r="O444" s="103"/>
      <c r="P444" s="103"/>
      <c r="Q444" s="103"/>
      <c r="R444" s="103"/>
      <c r="S444" s="103"/>
      <c r="T444" s="103"/>
      <c r="U444" s="103"/>
      <c r="V444" s="103"/>
      <c r="W444" s="103"/>
      <c r="X444" s="103"/>
    </row>
    <row r="445" spans="1:24" x14ac:dyDescent="0.2">
      <c r="A445" s="265">
        <v>2</v>
      </c>
      <c r="B445" s="338" t="s">
        <v>2347</v>
      </c>
      <c r="C445" s="308" t="s">
        <v>2120</v>
      </c>
      <c r="D445" s="305">
        <v>1</v>
      </c>
      <c r="E445" s="290"/>
      <c r="F445" s="97"/>
      <c r="G445" s="97"/>
      <c r="H445" s="97"/>
      <c r="I445" s="97"/>
      <c r="J445" s="97"/>
      <c r="K445" s="97"/>
      <c r="L445" s="97"/>
      <c r="M445" s="97"/>
      <c r="N445" s="97"/>
      <c r="O445" s="97"/>
      <c r="P445" s="97"/>
      <c r="Q445" s="97"/>
      <c r="R445" s="97"/>
      <c r="S445" s="97"/>
      <c r="T445" s="97"/>
      <c r="U445" s="97"/>
      <c r="V445" s="97"/>
      <c r="W445" s="97"/>
      <c r="X445" s="97"/>
    </row>
    <row r="446" spans="1:24" x14ac:dyDescent="0.2">
      <c r="A446" s="265">
        <v>3</v>
      </c>
      <c r="B446" s="338" t="s">
        <v>2349</v>
      </c>
      <c r="C446" s="308" t="s">
        <v>2121</v>
      </c>
      <c r="D446" s="305"/>
      <c r="E446" s="290"/>
      <c r="F446" s="97"/>
      <c r="G446" s="97"/>
      <c r="H446" s="97"/>
      <c r="I446" s="97"/>
      <c r="J446" s="97"/>
      <c r="K446" s="97"/>
      <c r="L446" s="97"/>
      <c r="M446" s="97"/>
      <c r="N446" s="97"/>
      <c r="O446" s="97"/>
      <c r="P446" s="97"/>
      <c r="Q446" s="97"/>
      <c r="R446" s="97"/>
      <c r="S446" s="97"/>
      <c r="T446" s="97"/>
      <c r="U446" s="97"/>
      <c r="V446" s="97"/>
      <c r="W446" s="97"/>
      <c r="X446" s="97"/>
    </row>
    <row r="447" spans="1:24" x14ac:dyDescent="0.2">
      <c r="A447" s="265">
        <v>4</v>
      </c>
      <c r="B447" s="338" t="s">
        <v>2352</v>
      </c>
      <c r="C447" s="308" t="s">
        <v>2122</v>
      </c>
      <c r="D447" s="305">
        <v>1</v>
      </c>
      <c r="E447" s="290"/>
      <c r="F447" s="97"/>
      <c r="G447" s="97"/>
      <c r="H447" s="97"/>
      <c r="I447" s="97"/>
      <c r="J447" s="97"/>
      <c r="K447" s="97"/>
      <c r="L447" s="97"/>
      <c r="M447" s="97"/>
      <c r="N447" s="97"/>
      <c r="O447" s="97"/>
      <c r="P447" s="97"/>
      <c r="Q447" s="97"/>
      <c r="R447" s="97"/>
      <c r="S447" s="97"/>
      <c r="T447" s="97"/>
      <c r="U447" s="97"/>
      <c r="V447" s="97"/>
      <c r="W447" s="97"/>
      <c r="X447" s="97"/>
    </row>
    <row r="448" spans="1:24" x14ac:dyDescent="0.2">
      <c r="A448" s="265">
        <v>5</v>
      </c>
      <c r="B448" s="338" t="s">
        <v>2357</v>
      </c>
      <c r="C448" s="308" t="s">
        <v>2123</v>
      </c>
      <c r="D448" s="305"/>
      <c r="E448" s="290"/>
      <c r="F448" s="97"/>
      <c r="G448" s="97"/>
      <c r="H448" s="97"/>
      <c r="I448" s="97"/>
      <c r="J448" s="97"/>
      <c r="K448" s="97"/>
      <c r="L448" s="97"/>
      <c r="M448" s="97"/>
      <c r="N448" s="97"/>
      <c r="O448" s="97"/>
      <c r="P448" s="97"/>
      <c r="Q448" s="97"/>
      <c r="R448" s="97"/>
      <c r="S448" s="97"/>
      <c r="T448" s="97"/>
      <c r="U448" s="97"/>
      <c r="V448" s="97"/>
      <c r="W448" s="97"/>
      <c r="X448" s="97"/>
    </row>
    <row r="449" spans="1:24" x14ac:dyDescent="0.2">
      <c r="A449" s="265">
        <v>6</v>
      </c>
      <c r="B449" s="338" t="s">
        <v>2401</v>
      </c>
      <c r="C449" s="308" t="s">
        <v>2124</v>
      </c>
      <c r="D449" s="305"/>
      <c r="E449" s="290"/>
      <c r="F449" s="97"/>
      <c r="G449" s="97"/>
      <c r="H449" s="97"/>
      <c r="I449" s="97"/>
      <c r="J449" s="97"/>
      <c r="K449" s="97"/>
      <c r="L449" s="97"/>
      <c r="M449" s="97"/>
      <c r="N449" s="97"/>
      <c r="O449" s="97"/>
      <c r="P449" s="97"/>
      <c r="Q449" s="97"/>
      <c r="R449" s="97"/>
      <c r="S449" s="97"/>
      <c r="T449" s="97"/>
      <c r="U449" s="97"/>
      <c r="V449" s="97"/>
      <c r="W449" s="97"/>
      <c r="X449" s="97"/>
    </row>
    <row r="450" spans="1:24" x14ac:dyDescent="0.2">
      <c r="A450" s="265">
        <v>7</v>
      </c>
      <c r="B450" s="338" t="s">
        <v>2410</v>
      </c>
      <c r="C450" s="315" t="s">
        <v>2125</v>
      </c>
      <c r="D450" s="314"/>
      <c r="E450" s="290"/>
      <c r="F450" s="97"/>
      <c r="G450" s="97"/>
      <c r="H450" s="97"/>
      <c r="I450" s="97"/>
      <c r="J450" s="97"/>
      <c r="K450" s="97"/>
      <c r="L450" s="97"/>
      <c r="M450" s="97"/>
      <c r="N450" s="97"/>
      <c r="O450" s="97"/>
      <c r="P450" s="97"/>
      <c r="Q450" s="97"/>
      <c r="R450" s="97"/>
      <c r="S450" s="97"/>
      <c r="T450" s="97"/>
      <c r="U450" s="97"/>
      <c r="V450" s="97"/>
      <c r="W450" s="97"/>
      <c r="X450" s="97"/>
    </row>
    <row r="451" spans="1:24" x14ac:dyDescent="0.2">
      <c r="A451" s="265">
        <v>8</v>
      </c>
      <c r="B451" s="338" t="s">
        <v>2419</v>
      </c>
      <c r="C451" s="313" t="s">
        <v>2126</v>
      </c>
      <c r="D451" s="305">
        <v>1</v>
      </c>
      <c r="E451" s="290"/>
      <c r="F451" s="97"/>
      <c r="G451" s="97"/>
      <c r="H451" s="97"/>
      <c r="I451" s="97"/>
      <c r="J451" s="97"/>
      <c r="K451" s="97"/>
      <c r="L451" s="97"/>
      <c r="M451" s="97"/>
      <c r="N451" s="97"/>
      <c r="O451" s="97"/>
      <c r="P451" s="97"/>
      <c r="Q451" s="97"/>
      <c r="R451" s="97"/>
      <c r="S451" s="97"/>
      <c r="T451" s="97"/>
      <c r="U451" s="97"/>
      <c r="V451" s="97"/>
      <c r="W451" s="97"/>
      <c r="X451" s="97"/>
    </row>
    <row r="452" spans="1:24" x14ac:dyDescent="0.2">
      <c r="A452" s="265">
        <v>9</v>
      </c>
      <c r="B452" s="338" t="s">
        <v>2423</v>
      </c>
      <c r="C452" s="308" t="s">
        <v>2127</v>
      </c>
      <c r="D452" s="305"/>
      <c r="E452" s="289"/>
      <c r="F452" s="97"/>
      <c r="G452" s="97"/>
      <c r="H452" s="97"/>
      <c r="I452" s="97"/>
      <c r="J452" s="97"/>
      <c r="K452" s="97"/>
      <c r="L452" s="97"/>
      <c r="M452" s="97"/>
      <c r="N452" s="97"/>
      <c r="O452" s="97"/>
      <c r="P452" s="97"/>
      <c r="Q452" s="97"/>
      <c r="R452" s="97"/>
      <c r="S452" s="97"/>
      <c r="T452" s="97"/>
      <c r="U452" s="97"/>
      <c r="V452" s="97"/>
      <c r="W452" s="97"/>
      <c r="X452" s="97"/>
    </row>
    <row r="453" spans="1:24" x14ac:dyDescent="0.2">
      <c r="A453" s="265">
        <v>10</v>
      </c>
      <c r="B453" s="338" t="s">
        <v>2445</v>
      </c>
      <c r="C453" s="315" t="s">
        <v>2128</v>
      </c>
      <c r="D453" s="314"/>
      <c r="E453" s="289"/>
      <c r="F453" s="97"/>
      <c r="G453" s="97"/>
      <c r="H453" s="97"/>
      <c r="I453" s="97"/>
      <c r="J453" s="97"/>
      <c r="K453" s="97"/>
      <c r="L453" s="97"/>
      <c r="M453" s="97"/>
      <c r="N453" s="97"/>
      <c r="O453" s="97"/>
      <c r="P453" s="97"/>
      <c r="Q453" s="97"/>
      <c r="R453" s="97"/>
      <c r="S453" s="97"/>
      <c r="T453" s="97"/>
      <c r="U453" s="97"/>
      <c r="V453" s="97"/>
      <c r="W453" s="97"/>
      <c r="X453" s="97"/>
    </row>
    <row r="454" spans="1:24" x14ac:dyDescent="0.2">
      <c r="A454" s="265">
        <v>11</v>
      </c>
      <c r="B454" s="338" t="s">
        <v>2454</v>
      </c>
      <c r="C454" s="308" t="s">
        <v>2129</v>
      </c>
      <c r="D454" s="305">
        <v>1</v>
      </c>
      <c r="E454" s="290"/>
      <c r="F454" s="97"/>
      <c r="G454" s="97"/>
      <c r="H454" s="97"/>
      <c r="I454" s="97"/>
      <c r="J454" s="97"/>
      <c r="K454" s="97"/>
      <c r="L454" s="97"/>
      <c r="M454" s="97"/>
      <c r="N454" s="97"/>
      <c r="O454" s="97"/>
      <c r="P454" s="97"/>
      <c r="Q454" s="97"/>
      <c r="R454" s="97"/>
      <c r="S454" s="97"/>
      <c r="T454" s="97"/>
      <c r="U454" s="97"/>
      <c r="V454" s="97"/>
      <c r="W454" s="97"/>
      <c r="X454" s="97"/>
    </row>
    <row r="455" spans="1:24" x14ac:dyDescent="0.2">
      <c r="A455" s="265">
        <v>12</v>
      </c>
      <c r="B455" s="338" t="s">
        <v>2477</v>
      </c>
      <c r="C455" s="308" t="s">
        <v>2130</v>
      </c>
      <c r="D455" s="305"/>
      <c r="E455" s="290"/>
      <c r="F455" s="97"/>
      <c r="G455" s="97"/>
      <c r="H455" s="97"/>
      <c r="I455" s="97"/>
      <c r="J455" s="97"/>
      <c r="K455" s="97"/>
      <c r="L455" s="97"/>
      <c r="M455" s="97"/>
      <c r="N455" s="97"/>
      <c r="O455" s="97"/>
      <c r="P455" s="97"/>
      <c r="Q455" s="97"/>
      <c r="R455" s="97"/>
      <c r="S455" s="97"/>
      <c r="T455" s="97"/>
      <c r="U455" s="97"/>
      <c r="V455" s="97"/>
      <c r="W455" s="97"/>
      <c r="X455" s="97"/>
    </row>
    <row r="456" spans="1:24" x14ac:dyDescent="0.2">
      <c r="A456" s="265">
        <v>13</v>
      </c>
      <c r="B456" s="338" t="s">
        <v>2478</v>
      </c>
      <c r="C456" s="308" t="s">
        <v>2131</v>
      </c>
      <c r="D456" s="305">
        <v>1</v>
      </c>
      <c r="E456" s="290"/>
      <c r="F456" s="97"/>
      <c r="G456" s="97"/>
      <c r="H456" s="97"/>
      <c r="I456" s="97"/>
      <c r="J456" s="97"/>
      <c r="K456" s="97"/>
      <c r="L456" s="97"/>
      <c r="M456" s="97"/>
      <c r="N456" s="97"/>
      <c r="O456" s="97"/>
      <c r="P456" s="97"/>
      <c r="Q456" s="97"/>
      <c r="R456" s="97"/>
      <c r="S456" s="97"/>
      <c r="T456" s="97"/>
      <c r="U456" s="97"/>
      <c r="V456" s="97"/>
      <c r="W456" s="97"/>
      <c r="X456" s="97"/>
    </row>
    <row r="457" spans="1:24" x14ac:dyDescent="0.2">
      <c r="A457" s="265">
        <v>14</v>
      </c>
      <c r="B457" s="338" t="s">
        <v>2521</v>
      </c>
      <c r="C457" s="315" t="s">
        <v>2308</v>
      </c>
      <c r="D457" s="314">
        <v>1</v>
      </c>
      <c r="E457" s="295"/>
      <c r="F457" s="97"/>
      <c r="G457" s="97"/>
      <c r="H457" s="97"/>
      <c r="I457" s="97"/>
      <c r="J457" s="97"/>
      <c r="K457" s="97"/>
      <c r="L457" s="97"/>
      <c r="M457" s="97"/>
      <c r="N457" s="97"/>
      <c r="O457" s="97"/>
      <c r="P457" s="97"/>
      <c r="Q457" s="97"/>
      <c r="R457" s="97"/>
      <c r="S457" s="97"/>
      <c r="T457" s="97"/>
      <c r="U457" s="97"/>
      <c r="V457" s="97"/>
      <c r="W457" s="97"/>
      <c r="X457" s="97"/>
    </row>
    <row r="458" spans="1:24" x14ac:dyDescent="0.2">
      <c r="A458" s="265">
        <v>15</v>
      </c>
      <c r="B458" s="338" t="s">
        <v>2534</v>
      </c>
      <c r="C458" s="308" t="s">
        <v>2132</v>
      </c>
      <c r="D458" s="305"/>
      <c r="E458" s="290"/>
      <c r="F458" s="97"/>
      <c r="G458" s="97"/>
      <c r="H458" s="97"/>
      <c r="I458" s="97"/>
      <c r="J458" s="97"/>
      <c r="K458" s="97"/>
      <c r="L458" s="97"/>
      <c r="M458" s="97"/>
      <c r="N458" s="97"/>
      <c r="O458" s="97"/>
      <c r="P458" s="97"/>
      <c r="Q458" s="97"/>
      <c r="R458" s="97"/>
      <c r="S458" s="97"/>
      <c r="T458" s="97"/>
      <c r="U458" s="97"/>
      <c r="V458" s="97"/>
      <c r="W458" s="97"/>
      <c r="X458" s="97"/>
    </row>
    <row r="459" spans="1:24" x14ac:dyDescent="0.2">
      <c r="A459" s="265">
        <v>16</v>
      </c>
      <c r="B459" s="338" t="s">
        <v>2544</v>
      </c>
      <c r="C459" s="308" t="s">
        <v>2133</v>
      </c>
      <c r="D459" s="305">
        <v>1</v>
      </c>
      <c r="E459" s="290"/>
      <c r="F459" s="97"/>
      <c r="G459" s="97"/>
      <c r="H459" s="97"/>
      <c r="I459" s="97"/>
      <c r="J459" s="97"/>
      <c r="K459" s="97"/>
      <c r="L459" s="97"/>
      <c r="M459" s="97"/>
      <c r="N459" s="97"/>
      <c r="O459" s="97"/>
      <c r="P459" s="97"/>
      <c r="Q459" s="97"/>
      <c r="R459" s="97"/>
      <c r="S459" s="97"/>
      <c r="T459" s="97"/>
      <c r="U459" s="97"/>
      <c r="V459" s="97"/>
      <c r="W459" s="97"/>
      <c r="X459" s="97"/>
    </row>
    <row r="460" spans="1:24" x14ac:dyDescent="0.2">
      <c r="A460" s="265">
        <v>17</v>
      </c>
      <c r="B460" s="338" t="s">
        <v>2555</v>
      </c>
      <c r="C460" s="308" t="s">
        <v>2134</v>
      </c>
      <c r="D460" s="305"/>
      <c r="E460" s="290"/>
      <c r="F460" s="97"/>
      <c r="G460" s="97"/>
      <c r="H460" s="97"/>
      <c r="I460" s="97"/>
      <c r="J460" s="97"/>
      <c r="K460" s="97"/>
      <c r="L460" s="97"/>
      <c r="M460" s="97"/>
      <c r="N460" s="97"/>
      <c r="O460" s="97"/>
      <c r="P460" s="97"/>
      <c r="Q460" s="97"/>
      <c r="R460" s="97"/>
      <c r="S460" s="97"/>
      <c r="T460" s="97"/>
      <c r="U460" s="97"/>
      <c r="V460" s="97"/>
      <c r="W460" s="97"/>
      <c r="X460" s="97"/>
    </row>
    <row r="461" spans="1:24" x14ac:dyDescent="0.2">
      <c r="A461" s="265">
        <v>18</v>
      </c>
      <c r="B461" s="338" t="s">
        <v>2561</v>
      </c>
      <c r="C461" s="308" t="s">
        <v>2135</v>
      </c>
      <c r="D461" s="305"/>
      <c r="E461" s="290"/>
      <c r="F461" s="97"/>
      <c r="G461" s="97"/>
      <c r="H461" s="97"/>
      <c r="I461" s="97"/>
      <c r="J461" s="97"/>
      <c r="K461" s="97"/>
      <c r="L461" s="97"/>
      <c r="M461" s="97"/>
      <c r="N461" s="97"/>
      <c r="O461" s="97"/>
      <c r="P461" s="97"/>
      <c r="Q461" s="97"/>
      <c r="R461" s="97"/>
      <c r="S461" s="97"/>
      <c r="T461" s="97"/>
      <c r="U461" s="97"/>
      <c r="V461" s="97"/>
      <c r="W461" s="97"/>
      <c r="X461" s="97"/>
    </row>
    <row r="462" spans="1:24" x14ac:dyDescent="0.2">
      <c r="A462" s="265">
        <v>19</v>
      </c>
      <c r="B462" s="338" t="s">
        <v>2566</v>
      </c>
      <c r="C462" s="308" t="s">
        <v>2136</v>
      </c>
      <c r="D462" s="305"/>
      <c r="E462" s="290"/>
      <c r="F462" s="97"/>
      <c r="G462" s="97"/>
      <c r="H462" s="97"/>
      <c r="I462" s="97"/>
      <c r="J462" s="97"/>
      <c r="K462" s="97"/>
      <c r="L462" s="97"/>
      <c r="M462" s="97"/>
      <c r="N462" s="97"/>
      <c r="O462" s="97"/>
      <c r="P462" s="97"/>
      <c r="Q462" s="97"/>
      <c r="R462" s="97"/>
      <c r="S462" s="97"/>
      <c r="T462" s="97"/>
      <c r="U462" s="97"/>
      <c r="V462" s="97"/>
      <c r="W462" s="97"/>
      <c r="X462" s="97"/>
    </row>
    <row r="463" spans="1:24" x14ac:dyDescent="0.2">
      <c r="A463" s="265">
        <v>20</v>
      </c>
      <c r="B463" s="338" t="s">
        <v>2567</v>
      </c>
      <c r="C463" s="308" t="s">
        <v>2137</v>
      </c>
      <c r="D463" s="305"/>
      <c r="E463" s="291"/>
      <c r="F463" s="97"/>
      <c r="G463" s="97"/>
      <c r="H463" s="97"/>
      <c r="I463" s="97"/>
      <c r="J463" s="97"/>
      <c r="K463" s="97"/>
      <c r="L463" s="97"/>
      <c r="M463" s="97"/>
      <c r="N463" s="97"/>
      <c r="O463" s="97"/>
      <c r="P463" s="97"/>
      <c r="Q463" s="97"/>
      <c r="R463" s="97"/>
      <c r="S463" s="97"/>
      <c r="T463" s="97"/>
      <c r="U463" s="97"/>
      <c r="V463" s="97"/>
      <c r="W463" s="97"/>
      <c r="X463" s="97"/>
    </row>
    <row r="464" spans="1:24" x14ac:dyDescent="0.2">
      <c r="A464" s="265">
        <v>21</v>
      </c>
      <c r="B464" s="338" t="s">
        <v>2568</v>
      </c>
      <c r="C464" s="308" t="s">
        <v>2138</v>
      </c>
      <c r="D464" s="305"/>
      <c r="E464" s="290"/>
      <c r="F464" s="97"/>
      <c r="G464" s="97"/>
      <c r="H464" s="97"/>
      <c r="I464" s="97"/>
      <c r="J464" s="97"/>
      <c r="K464" s="97"/>
      <c r="L464" s="97"/>
      <c r="M464" s="97"/>
      <c r="N464" s="97"/>
      <c r="O464" s="97"/>
      <c r="P464" s="97"/>
      <c r="Q464" s="97"/>
      <c r="R464" s="97"/>
      <c r="S464" s="97"/>
      <c r="T464" s="97"/>
      <c r="U464" s="97"/>
      <c r="V464" s="97"/>
      <c r="W464" s="97"/>
      <c r="X464" s="97"/>
    </row>
    <row r="465" spans="1:24" x14ac:dyDescent="0.2">
      <c r="A465" s="265">
        <v>22</v>
      </c>
      <c r="B465" s="338" t="s">
        <v>2577</v>
      </c>
      <c r="C465" s="308" t="s">
        <v>2309</v>
      </c>
      <c r="D465" s="305"/>
      <c r="E465" s="290"/>
      <c r="F465" s="97"/>
      <c r="G465" s="97"/>
      <c r="H465" s="97"/>
      <c r="I465" s="97"/>
      <c r="J465" s="97"/>
      <c r="K465" s="97"/>
      <c r="L465" s="97"/>
      <c r="M465" s="97"/>
      <c r="N465" s="97"/>
      <c r="O465" s="97"/>
      <c r="P465" s="97"/>
      <c r="Q465" s="97"/>
      <c r="R465" s="97"/>
      <c r="S465" s="97"/>
      <c r="T465" s="97"/>
      <c r="U465" s="97"/>
      <c r="V465" s="97"/>
      <c r="W465" s="97"/>
      <c r="X465" s="97"/>
    </row>
    <row r="466" spans="1:24" x14ac:dyDescent="0.2">
      <c r="A466" s="265">
        <v>23</v>
      </c>
      <c r="B466" s="338" t="s">
        <v>2612</v>
      </c>
      <c r="C466" s="308" t="s">
        <v>2310</v>
      </c>
      <c r="D466" s="305">
        <v>1</v>
      </c>
      <c r="E466" s="290"/>
      <c r="F466" s="97"/>
      <c r="G466" s="97"/>
      <c r="H466" s="97"/>
      <c r="I466" s="97"/>
      <c r="J466" s="97"/>
      <c r="K466" s="97"/>
      <c r="L466" s="97"/>
      <c r="M466" s="97"/>
      <c r="N466" s="97"/>
      <c r="O466" s="97"/>
      <c r="P466" s="97"/>
      <c r="Q466" s="97"/>
      <c r="R466" s="97"/>
      <c r="S466" s="97"/>
      <c r="T466" s="97"/>
      <c r="U466" s="97"/>
      <c r="V466" s="97"/>
      <c r="W466" s="97"/>
      <c r="X466" s="97"/>
    </row>
    <row r="467" spans="1:24" x14ac:dyDescent="0.2">
      <c r="A467" s="265">
        <v>24</v>
      </c>
      <c r="B467" s="338" t="s">
        <v>2614</v>
      </c>
      <c r="C467" s="308" t="s">
        <v>2139</v>
      </c>
      <c r="D467" s="305"/>
      <c r="E467" s="290"/>
      <c r="F467" s="97"/>
      <c r="G467" s="97"/>
      <c r="H467" s="97"/>
      <c r="I467" s="97"/>
      <c r="J467" s="97"/>
      <c r="K467" s="97"/>
      <c r="L467" s="97"/>
      <c r="M467" s="97"/>
      <c r="N467" s="97"/>
      <c r="O467" s="97"/>
      <c r="P467" s="97"/>
      <c r="Q467" s="97"/>
      <c r="R467" s="97"/>
      <c r="S467" s="97"/>
      <c r="T467" s="97"/>
      <c r="U467" s="97"/>
      <c r="V467" s="97"/>
      <c r="W467" s="97"/>
      <c r="X467" s="97"/>
    </row>
    <row r="468" spans="1:24" x14ac:dyDescent="0.2">
      <c r="A468" s="265">
        <v>25</v>
      </c>
      <c r="B468" s="338" t="s">
        <v>2627</v>
      </c>
      <c r="C468" s="308" t="s">
        <v>2149</v>
      </c>
      <c r="D468" s="305">
        <v>1</v>
      </c>
      <c r="E468" s="290"/>
      <c r="F468" s="97"/>
      <c r="G468" s="97"/>
      <c r="H468" s="97"/>
      <c r="I468" s="97"/>
      <c r="J468" s="97"/>
      <c r="K468" s="97"/>
      <c r="L468" s="97"/>
      <c r="M468" s="97"/>
      <c r="N468" s="97"/>
      <c r="O468" s="97"/>
      <c r="P468" s="97"/>
      <c r="Q468" s="97"/>
      <c r="R468" s="97"/>
      <c r="S468" s="97"/>
      <c r="T468" s="97"/>
      <c r="U468" s="97"/>
      <c r="V468" s="97"/>
      <c r="W468" s="97"/>
      <c r="X468" s="97"/>
    </row>
    <row r="469" spans="1:24" x14ac:dyDescent="0.2">
      <c r="A469" s="265">
        <v>26</v>
      </c>
      <c r="B469" s="338" t="s">
        <v>2631</v>
      </c>
      <c r="C469" s="308" t="s">
        <v>2140</v>
      </c>
      <c r="D469" s="305"/>
      <c r="E469" s="290"/>
      <c r="F469" s="97"/>
      <c r="G469" s="97"/>
      <c r="H469" s="97"/>
      <c r="I469" s="97"/>
      <c r="J469" s="97"/>
      <c r="K469" s="97"/>
      <c r="L469" s="97"/>
      <c r="M469" s="97"/>
      <c r="N469" s="97"/>
      <c r="O469" s="97"/>
      <c r="P469" s="97"/>
      <c r="Q469" s="97"/>
      <c r="R469" s="97"/>
      <c r="S469" s="97"/>
      <c r="T469" s="97"/>
      <c r="U469" s="97"/>
      <c r="V469" s="97"/>
      <c r="W469" s="97"/>
      <c r="X469" s="97"/>
    </row>
    <row r="470" spans="1:24" x14ac:dyDescent="0.2">
      <c r="A470" s="265">
        <v>27</v>
      </c>
      <c r="B470" s="338" t="s">
        <v>2647</v>
      </c>
      <c r="C470" s="308" t="s">
        <v>2141</v>
      </c>
      <c r="D470" s="305"/>
      <c r="E470" s="290"/>
      <c r="F470" s="97"/>
      <c r="G470" s="97"/>
      <c r="H470" s="97"/>
      <c r="I470" s="97"/>
      <c r="J470" s="97"/>
      <c r="K470" s="97"/>
      <c r="L470" s="97"/>
      <c r="M470" s="97"/>
      <c r="N470" s="97"/>
      <c r="O470" s="97"/>
      <c r="P470" s="97"/>
      <c r="Q470" s="97"/>
      <c r="R470" s="97"/>
      <c r="S470" s="97"/>
      <c r="T470" s="97"/>
      <c r="U470" s="97"/>
      <c r="V470" s="97"/>
      <c r="W470" s="97"/>
      <c r="X470" s="97"/>
    </row>
    <row r="471" spans="1:24" x14ac:dyDescent="0.2">
      <c r="A471" s="265">
        <v>28</v>
      </c>
      <c r="B471" s="338" t="s">
        <v>2650</v>
      </c>
      <c r="C471" s="308" t="s">
        <v>2142</v>
      </c>
      <c r="D471" s="305">
        <v>1</v>
      </c>
      <c r="E471" s="290"/>
      <c r="F471" s="97"/>
      <c r="G471" s="97"/>
      <c r="H471" s="97"/>
      <c r="I471" s="97"/>
      <c r="J471" s="97"/>
      <c r="K471" s="97"/>
      <c r="L471" s="97"/>
      <c r="M471" s="97"/>
      <c r="N471" s="97"/>
      <c r="O471" s="97"/>
      <c r="P471" s="97"/>
      <c r="Q471" s="97"/>
      <c r="R471" s="97"/>
      <c r="S471" s="97"/>
      <c r="T471" s="97"/>
      <c r="U471" s="97"/>
      <c r="V471" s="97"/>
      <c r="W471" s="97"/>
      <c r="X471" s="97"/>
    </row>
    <row r="472" spans="1:24" x14ac:dyDescent="0.2">
      <c r="A472" s="265">
        <v>29</v>
      </c>
      <c r="B472" s="338" t="s">
        <v>2663</v>
      </c>
      <c r="C472" s="313" t="s">
        <v>2143</v>
      </c>
      <c r="D472" s="311">
        <v>1</v>
      </c>
      <c r="E472" s="289"/>
      <c r="F472" s="97"/>
      <c r="G472" s="97"/>
      <c r="H472" s="97"/>
      <c r="I472" s="97"/>
      <c r="J472" s="97"/>
      <c r="K472" s="97"/>
      <c r="L472" s="97"/>
      <c r="M472" s="97"/>
      <c r="N472" s="97"/>
      <c r="O472" s="97"/>
      <c r="P472" s="97"/>
      <c r="Q472" s="97"/>
      <c r="R472" s="97"/>
      <c r="S472" s="97"/>
      <c r="T472" s="97"/>
      <c r="U472" s="97"/>
      <c r="V472" s="97"/>
      <c r="W472" s="97"/>
      <c r="X472" s="97"/>
    </row>
    <row r="473" spans="1:24" x14ac:dyDescent="0.2">
      <c r="A473" s="265">
        <v>30</v>
      </c>
      <c r="B473" s="338" t="s">
        <v>2674</v>
      </c>
      <c r="C473" s="308" t="s">
        <v>2144</v>
      </c>
      <c r="D473" s="305"/>
      <c r="E473" s="290"/>
      <c r="F473" s="97"/>
      <c r="G473" s="97"/>
      <c r="H473" s="97"/>
      <c r="I473" s="97"/>
      <c r="J473" s="97"/>
      <c r="K473" s="97"/>
      <c r="L473" s="97"/>
      <c r="M473" s="97"/>
      <c r="N473" s="97"/>
      <c r="O473" s="97"/>
      <c r="P473" s="97"/>
      <c r="Q473" s="97"/>
      <c r="R473" s="97"/>
      <c r="S473" s="97"/>
      <c r="T473" s="97"/>
      <c r="U473" s="97"/>
      <c r="V473" s="97"/>
      <c r="W473" s="97"/>
      <c r="X473" s="97"/>
    </row>
    <row r="474" spans="1:24" x14ac:dyDescent="0.2">
      <c r="A474" s="265">
        <v>31</v>
      </c>
      <c r="B474" s="338" t="s">
        <v>2676</v>
      </c>
      <c r="C474" s="308" t="s">
        <v>2145</v>
      </c>
      <c r="D474" s="305"/>
      <c r="E474" s="290"/>
      <c r="F474" s="97"/>
      <c r="G474" s="97"/>
      <c r="H474" s="97"/>
      <c r="I474" s="97"/>
      <c r="J474" s="97"/>
      <c r="K474" s="97"/>
      <c r="L474" s="97"/>
      <c r="M474" s="97"/>
      <c r="N474" s="97"/>
      <c r="O474" s="97"/>
      <c r="P474" s="97"/>
      <c r="Q474" s="97"/>
      <c r="R474" s="97"/>
      <c r="S474" s="97"/>
      <c r="T474" s="97"/>
      <c r="U474" s="97"/>
      <c r="V474" s="97"/>
      <c r="W474" s="97"/>
      <c r="X474" s="97"/>
    </row>
    <row r="475" spans="1:24" x14ac:dyDescent="0.2">
      <c r="A475" s="265">
        <v>32</v>
      </c>
      <c r="B475" s="338" t="s">
        <v>2710</v>
      </c>
      <c r="C475" s="308" t="s">
        <v>2146</v>
      </c>
      <c r="D475" s="305">
        <v>1</v>
      </c>
      <c r="E475" s="290"/>
      <c r="F475" s="97"/>
      <c r="G475" s="97"/>
      <c r="H475" s="97"/>
      <c r="I475" s="97"/>
      <c r="J475" s="97"/>
      <c r="K475" s="97"/>
      <c r="L475" s="97"/>
      <c r="M475" s="97"/>
      <c r="N475" s="97"/>
      <c r="O475" s="97"/>
      <c r="P475" s="97"/>
      <c r="Q475" s="97"/>
      <c r="R475" s="97"/>
      <c r="S475" s="97"/>
      <c r="T475" s="97"/>
      <c r="U475" s="97"/>
      <c r="V475" s="97"/>
      <c r="W475" s="97"/>
      <c r="X475" s="97"/>
    </row>
    <row r="476" spans="1:24" x14ac:dyDescent="0.2">
      <c r="A476" s="265">
        <v>33</v>
      </c>
      <c r="B476" s="338" t="s">
        <v>2715</v>
      </c>
      <c r="C476" s="313" t="s">
        <v>2311</v>
      </c>
      <c r="D476" s="311">
        <v>1</v>
      </c>
      <c r="E476" s="289"/>
      <c r="F476" s="97"/>
      <c r="G476" s="97"/>
      <c r="H476" s="97"/>
      <c r="I476" s="97"/>
      <c r="J476" s="97"/>
      <c r="K476" s="97"/>
      <c r="L476" s="97"/>
      <c r="M476" s="97"/>
      <c r="N476" s="97"/>
      <c r="O476" s="97"/>
      <c r="P476" s="97"/>
      <c r="Q476" s="97"/>
      <c r="R476" s="97"/>
      <c r="S476" s="97"/>
      <c r="T476" s="97"/>
      <c r="U476" s="97"/>
      <c r="V476" s="97"/>
      <c r="W476" s="97"/>
      <c r="X476" s="97"/>
    </row>
    <row r="477" spans="1:24" x14ac:dyDescent="0.2">
      <c r="A477" s="265">
        <v>34</v>
      </c>
      <c r="B477" s="338" t="s">
        <v>2718</v>
      </c>
      <c r="C477" s="308" t="s">
        <v>2312</v>
      </c>
      <c r="D477" s="305">
        <v>1</v>
      </c>
      <c r="E477" s="292"/>
      <c r="F477" s="97"/>
      <c r="G477" s="97"/>
      <c r="H477" s="97"/>
      <c r="I477" s="97"/>
      <c r="J477" s="97"/>
      <c r="K477" s="97"/>
      <c r="L477" s="97"/>
      <c r="M477" s="97"/>
      <c r="N477" s="97"/>
      <c r="O477" s="97"/>
      <c r="P477" s="97"/>
      <c r="Q477" s="97"/>
      <c r="R477" s="97"/>
      <c r="S477" s="97"/>
      <c r="T477" s="97"/>
      <c r="U477" s="97"/>
      <c r="V477" s="97"/>
      <c r="W477" s="97"/>
      <c r="X477" s="97"/>
    </row>
    <row r="478" spans="1:24" x14ac:dyDescent="0.2">
      <c r="A478" s="265">
        <v>35</v>
      </c>
      <c r="B478" s="338" t="s">
        <v>2734</v>
      </c>
      <c r="C478" s="308" t="s">
        <v>2147</v>
      </c>
      <c r="D478" s="305">
        <v>1</v>
      </c>
      <c r="E478" s="292"/>
      <c r="F478" s="97"/>
      <c r="G478" s="97"/>
      <c r="H478" s="97"/>
      <c r="I478" s="97"/>
      <c r="J478" s="97"/>
      <c r="K478" s="97"/>
      <c r="L478" s="97"/>
      <c r="M478" s="97"/>
      <c r="N478" s="97"/>
      <c r="O478" s="97"/>
      <c r="P478" s="97"/>
      <c r="Q478" s="97"/>
      <c r="R478" s="97"/>
      <c r="S478" s="97"/>
      <c r="T478" s="97"/>
      <c r="U478" s="97"/>
      <c r="V478" s="97"/>
      <c r="W478" s="97"/>
      <c r="X478" s="97"/>
    </row>
    <row r="479" spans="1:24" x14ac:dyDescent="0.2">
      <c r="A479" s="265">
        <v>36</v>
      </c>
      <c r="B479" s="338" t="s">
        <v>2746</v>
      </c>
      <c r="C479" s="308" t="s">
        <v>2148</v>
      </c>
      <c r="D479" s="305"/>
      <c r="E479" s="292"/>
      <c r="F479" s="97"/>
      <c r="G479" s="97"/>
      <c r="H479" s="97"/>
      <c r="I479" s="97"/>
      <c r="J479" s="97"/>
      <c r="K479" s="97"/>
      <c r="L479" s="97"/>
      <c r="M479" s="97"/>
      <c r="N479" s="97"/>
      <c r="O479" s="97"/>
      <c r="P479" s="97"/>
      <c r="Q479" s="97"/>
      <c r="R479" s="97"/>
      <c r="S479" s="97"/>
      <c r="T479" s="97"/>
      <c r="U479" s="97"/>
      <c r="V479" s="97"/>
      <c r="W479" s="97"/>
      <c r="X479" s="97"/>
    </row>
    <row r="480" spans="1:24" x14ac:dyDescent="0.2">
      <c r="A480" s="265"/>
      <c r="B480" s="111"/>
      <c r="C480" s="318"/>
      <c r="D480" s="319"/>
      <c r="E480" s="97"/>
      <c r="F480" s="97"/>
      <c r="G480" s="97"/>
      <c r="H480" s="97"/>
      <c r="I480" s="97"/>
      <c r="J480" s="97"/>
      <c r="K480" s="97"/>
      <c r="L480" s="97"/>
      <c r="M480" s="97"/>
      <c r="N480" s="97"/>
      <c r="O480" s="97"/>
      <c r="P480" s="97"/>
      <c r="Q480" s="97"/>
      <c r="R480" s="97"/>
      <c r="S480" s="97"/>
      <c r="T480" s="97"/>
      <c r="U480" s="97"/>
      <c r="V480" s="97"/>
      <c r="W480" s="97"/>
      <c r="X480" s="97"/>
    </row>
    <row r="481" spans="1:5" x14ac:dyDescent="0.2">
      <c r="A481" s="16"/>
      <c r="B481" s="37"/>
      <c r="D481" s="16">
        <f>SUM(D444:D480)</f>
        <v>16</v>
      </c>
      <c r="E481" s="195" t="s">
        <v>1179</v>
      </c>
    </row>
    <row r="482" spans="1:5" x14ac:dyDescent="0.2">
      <c r="A482" s="16"/>
      <c r="B482" s="188"/>
      <c r="C482" s="241"/>
      <c r="D482" s="16">
        <v>20</v>
      </c>
      <c r="E482" s="195" t="s">
        <v>1180</v>
      </c>
    </row>
    <row r="483" spans="1:5" x14ac:dyDescent="0.2">
      <c r="B483" s="95"/>
      <c r="D483" s="100">
        <f>SUM(D481:D482)</f>
        <v>36</v>
      </c>
      <c r="E483" s="196" t="s">
        <v>1181</v>
      </c>
    </row>
    <row r="498" spans="1:24" ht="15" x14ac:dyDescent="0.2">
      <c r="A498" s="1" t="s">
        <v>8</v>
      </c>
      <c r="B498" s="150"/>
    </row>
    <row r="499" spans="1:24" ht="15" x14ac:dyDescent="0.2">
      <c r="A499" s="5" t="s">
        <v>0</v>
      </c>
      <c r="B499" s="150"/>
    </row>
    <row r="500" spans="1:24" x14ac:dyDescent="0.2">
      <c r="A500" s="1" t="s">
        <v>1831</v>
      </c>
      <c r="B500" s="2"/>
    </row>
    <row r="501" spans="1:24" x14ac:dyDescent="0.2">
      <c r="A501" s="1"/>
      <c r="B501" s="2"/>
    </row>
    <row r="502" spans="1:24" ht="15" x14ac:dyDescent="0.2">
      <c r="A502" s="27"/>
      <c r="B502" s="105" t="s">
        <v>1184</v>
      </c>
      <c r="C502" s="140" t="s">
        <v>2150</v>
      </c>
      <c r="G502" s="105" t="s">
        <v>1185</v>
      </c>
      <c r="H502" s="95" t="s">
        <v>2261</v>
      </c>
    </row>
    <row r="503" spans="1:24" x14ac:dyDescent="0.2">
      <c r="A503" s="344" t="s">
        <v>1</v>
      </c>
      <c r="B503" s="344"/>
      <c r="C503" s="345" t="s">
        <v>2</v>
      </c>
      <c r="D503" s="347" t="s">
        <v>1176</v>
      </c>
      <c r="E503" s="350" t="s">
        <v>849</v>
      </c>
      <c r="F503" s="350"/>
      <c r="G503" s="350"/>
      <c r="H503" s="350"/>
      <c r="I503" s="350"/>
      <c r="J503" s="350"/>
      <c r="K503" s="350"/>
      <c r="L503" s="350"/>
      <c r="M503" s="350"/>
      <c r="N503" s="350"/>
      <c r="O503" s="350"/>
      <c r="P503" s="350"/>
      <c r="Q503" s="350"/>
      <c r="R503" s="350"/>
      <c r="S503" s="350"/>
      <c r="T503" s="350"/>
      <c r="U503" s="350"/>
      <c r="V503" s="350"/>
      <c r="W503" s="350"/>
      <c r="X503" s="350"/>
    </row>
    <row r="504" spans="1:24" x14ac:dyDescent="0.2">
      <c r="A504" s="344"/>
      <c r="B504" s="344"/>
      <c r="C504" s="345"/>
      <c r="D504" s="348"/>
      <c r="E504" s="265">
        <v>1</v>
      </c>
      <c r="F504" s="265">
        <v>2</v>
      </c>
      <c r="G504" s="265">
        <v>3</v>
      </c>
      <c r="H504" s="265">
        <v>4</v>
      </c>
      <c r="I504" s="265">
        <v>5</v>
      </c>
      <c r="J504" s="265">
        <v>6</v>
      </c>
      <c r="K504" s="265">
        <v>7</v>
      </c>
      <c r="L504" s="265">
        <v>8</v>
      </c>
      <c r="M504" s="265">
        <v>9</v>
      </c>
      <c r="N504" s="265">
        <v>10</v>
      </c>
      <c r="O504" s="265">
        <v>11</v>
      </c>
      <c r="P504" s="265">
        <v>12</v>
      </c>
      <c r="Q504" s="265">
        <v>13</v>
      </c>
      <c r="R504" s="265">
        <v>14</v>
      </c>
      <c r="S504" s="265">
        <v>15</v>
      </c>
      <c r="T504" s="265">
        <v>16</v>
      </c>
      <c r="U504" s="265">
        <v>17</v>
      </c>
      <c r="V504" s="265">
        <v>18</v>
      </c>
      <c r="W504" s="265">
        <v>19</v>
      </c>
      <c r="X504" s="265">
        <v>20</v>
      </c>
    </row>
    <row r="505" spans="1:24" x14ac:dyDescent="0.2">
      <c r="A505" s="263" t="s">
        <v>4</v>
      </c>
      <c r="B505" s="13" t="s">
        <v>3</v>
      </c>
      <c r="C505" s="346"/>
      <c r="D505" s="349"/>
      <c r="E505" s="84"/>
      <c r="F505" s="84"/>
      <c r="G505" s="84"/>
      <c r="H505" s="84"/>
      <c r="I505" s="84"/>
      <c r="J505" s="84"/>
      <c r="K505" s="84"/>
      <c r="L505" s="84"/>
      <c r="M505" s="84"/>
      <c r="N505" s="84"/>
      <c r="O505" s="84"/>
      <c r="P505" s="84"/>
      <c r="Q505" s="84"/>
      <c r="R505" s="84"/>
      <c r="S505" s="84"/>
      <c r="T505" s="84"/>
      <c r="U505" s="84"/>
      <c r="V505" s="84"/>
      <c r="W505" s="84"/>
      <c r="X505" s="84"/>
    </row>
    <row r="506" spans="1:24" x14ac:dyDescent="0.2">
      <c r="A506" s="39">
        <v>1</v>
      </c>
      <c r="B506" s="338" t="s">
        <v>2327</v>
      </c>
      <c r="C506" s="307" t="s">
        <v>2151</v>
      </c>
      <c r="D506" s="304">
        <v>1</v>
      </c>
      <c r="E506" s="294"/>
      <c r="F506" s="103"/>
      <c r="G506" s="103"/>
      <c r="H506" s="103"/>
      <c r="I506" s="103"/>
      <c r="J506" s="103"/>
      <c r="K506" s="103"/>
      <c r="L506" s="103"/>
      <c r="M506" s="103"/>
      <c r="N506" s="103"/>
      <c r="O506" s="103"/>
      <c r="P506" s="103"/>
      <c r="Q506" s="103"/>
      <c r="R506" s="103"/>
      <c r="S506" s="103"/>
      <c r="T506" s="103"/>
      <c r="U506" s="103"/>
      <c r="V506" s="103"/>
      <c r="W506" s="103"/>
      <c r="X506" s="103"/>
    </row>
    <row r="507" spans="1:24" x14ac:dyDescent="0.2">
      <c r="A507" s="265">
        <v>2</v>
      </c>
      <c r="B507" s="338" t="s">
        <v>2348</v>
      </c>
      <c r="C507" s="308" t="s">
        <v>2152</v>
      </c>
      <c r="D507" s="305"/>
      <c r="E507" s="291"/>
      <c r="F507" s="97"/>
      <c r="G507" s="97"/>
      <c r="H507" s="97"/>
      <c r="I507" s="97"/>
      <c r="J507" s="97"/>
      <c r="K507" s="97"/>
      <c r="L507" s="97"/>
      <c r="M507" s="97"/>
      <c r="N507" s="97"/>
      <c r="O507" s="97"/>
      <c r="P507" s="97"/>
      <c r="Q507" s="97"/>
      <c r="R507" s="97"/>
      <c r="S507" s="97"/>
      <c r="T507" s="97"/>
      <c r="U507" s="97"/>
      <c r="V507" s="97"/>
      <c r="W507" s="97"/>
      <c r="X507" s="97"/>
    </row>
    <row r="508" spans="1:24" x14ac:dyDescent="0.2">
      <c r="A508" s="265">
        <v>3</v>
      </c>
      <c r="B508" s="338" t="s">
        <v>2360</v>
      </c>
      <c r="C508" s="309" t="s">
        <v>2313</v>
      </c>
      <c r="D508" s="306">
        <v>1</v>
      </c>
      <c r="E508" s="291"/>
      <c r="F508" s="97"/>
      <c r="G508" s="97"/>
      <c r="H508" s="97"/>
      <c r="I508" s="97"/>
      <c r="J508" s="97"/>
      <c r="K508" s="97"/>
      <c r="L508" s="97"/>
      <c r="M508" s="97"/>
      <c r="N508" s="97"/>
      <c r="O508" s="97"/>
      <c r="P508" s="97"/>
      <c r="Q508" s="97"/>
      <c r="R508" s="97"/>
      <c r="S508" s="97"/>
      <c r="T508" s="97"/>
      <c r="U508" s="97"/>
      <c r="V508" s="97"/>
      <c r="W508" s="97"/>
      <c r="X508" s="97"/>
    </row>
    <row r="509" spans="1:24" x14ac:dyDescent="0.2">
      <c r="A509" s="265">
        <v>4</v>
      </c>
      <c r="B509" s="338" t="s">
        <v>2366</v>
      </c>
      <c r="C509" s="308" t="s">
        <v>2153</v>
      </c>
      <c r="D509" s="305">
        <v>1</v>
      </c>
      <c r="E509" s="290"/>
      <c r="F509" s="97"/>
      <c r="G509" s="97"/>
      <c r="H509" s="97"/>
      <c r="I509" s="97"/>
      <c r="J509" s="97"/>
      <c r="K509" s="97"/>
      <c r="L509" s="97"/>
      <c r="M509" s="97"/>
      <c r="N509" s="97"/>
      <c r="O509" s="97"/>
      <c r="P509" s="97"/>
      <c r="Q509" s="97"/>
      <c r="R509" s="97"/>
      <c r="S509" s="97"/>
      <c r="T509" s="97"/>
      <c r="U509" s="97"/>
      <c r="V509" s="97"/>
      <c r="W509" s="97"/>
      <c r="X509" s="97"/>
    </row>
    <row r="510" spans="1:24" x14ac:dyDescent="0.2">
      <c r="A510" s="265">
        <v>5</v>
      </c>
      <c r="B510" s="338" t="s">
        <v>2375</v>
      </c>
      <c r="C510" s="308" t="s">
        <v>2154</v>
      </c>
      <c r="D510" s="305"/>
      <c r="E510" s="290"/>
      <c r="F510" s="97"/>
      <c r="G510" s="97"/>
      <c r="H510" s="97"/>
      <c r="I510" s="97"/>
      <c r="J510" s="97"/>
      <c r="K510" s="97"/>
      <c r="L510" s="97"/>
      <c r="M510" s="97"/>
      <c r="N510" s="97"/>
      <c r="O510" s="97"/>
      <c r="P510" s="97"/>
      <c r="Q510" s="97"/>
      <c r="R510" s="97"/>
      <c r="S510" s="97"/>
      <c r="T510" s="97"/>
      <c r="U510" s="97"/>
      <c r="V510" s="97"/>
      <c r="W510" s="97"/>
      <c r="X510" s="97"/>
    </row>
    <row r="511" spans="1:24" x14ac:dyDescent="0.2">
      <c r="A511" s="265">
        <v>6</v>
      </c>
      <c r="B511" s="338" t="s">
        <v>2385</v>
      </c>
      <c r="C511" s="308" t="s">
        <v>2155</v>
      </c>
      <c r="D511" s="305"/>
      <c r="E511" s="290"/>
      <c r="F511" s="97"/>
      <c r="G511" s="97"/>
      <c r="H511" s="97"/>
      <c r="I511" s="97"/>
      <c r="J511" s="97"/>
      <c r="K511" s="97"/>
      <c r="L511" s="97"/>
      <c r="M511" s="97"/>
      <c r="N511" s="97"/>
      <c r="O511" s="97"/>
      <c r="P511" s="97"/>
      <c r="Q511" s="97"/>
      <c r="R511" s="97"/>
      <c r="S511" s="97"/>
      <c r="T511" s="97"/>
      <c r="U511" s="97"/>
      <c r="V511" s="97"/>
      <c r="W511" s="97"/>
      <c r="X511" s="97"/>
    </row>
    <row r="512" spans="1:24" x14ac:dyDescent="0.2">
      <c r="A512" s="265">
        <v>7</v>
      </c>
      <c r="B512" s="338" t="s">
        <v>2413</v>
      </c>
      <c r="C512" s="308" t="s">
        <v>2156</v>
      </c>
      <c r="D512" s="305"/>
      <c r="E512" s="290"/>
      <c r="F512" s="97"/>
      <c r="G512" s="97"/>
      <c r="H512" s="97"/>
      <c r="I512" s="97"/>
      <c r="J512" s="97"/>
      <c r="K512" s="97"/>
      <c r="L512" s="97"/>
      <c r="M512" s="97"/>
      <c r="N512" s="97"/>
      <c r="O512" s="97"/>
      <c r="P512" s="97"/>
      <c r="Q512" s="97"/>
      <c r="R512" s="97"/>
      <c r="S512" s="97"/>
      <c r="T512" s="97"/>
      <c r="U512" s="97"/>
      <c r="V512" s="97"/>
      <c r="W512" s="97"/>
      <c r="X512" s="97"/>
    </row>
    <row r="513" spans="1:24" x14ac:dyDescent="0.2">
      <c r="A513" s="265">
        <v>8</v>
      </c>
      <c r="B513" s="338" t="s">
        <v>2417</v>
      </c>
      <c r="C513" s="308" t="s">
        <v>2314</v>
      </c>
      <c r="D513" s="305">
        <v>1</v>
      </c>
      <c r="E513" s="291"/>
      <c r="F513" s="97"/>
      <c r="G513" s="97"/>
      <c r="H513" s="97"/>
      <c r="I513" s="97"/>
      <c r="J513" s="97"/>
      <c r="K513" s="97"/>
      <c r="L513" s="97"/>
      <c r="M513" s="97"/>
      <c r="N513" s="97"/>
      <c r="O513" s="97"/>
      <c r="P513" s="97"/>
      <c r="Q513" s="97"/>
      <c r="R513" s="97"/>
      <c r="S513" s="97"/>
      <c r="T513" s="97"/>
      <c r="U513" s="97"/>
      <c r="V513" s="97"/>
      <c r="W513" s="97"/>
      <c r="X513" s="97"/>
    </row>
    <row r="514" spans="1:24" x14ac:dyDescent="0.2">
      <c r="A514" s="265">
        <v>9</v>
      </c>
      <c r="B514" s="338" t="s">
        <v>2431</v>
      </c>
      <c r="C514" s="308" t="s">
        <v>2157</v>
      </c>
      <c r="D514" s="305"/>
      <c r="E514" s="291"/>
      <c r="F514" s="97"/>
      <c r="G514" s="97"/>
      <c r="H514" s="97"/>
      <c r="I514" s="97"/>
      <c r="J514" s="97"/>
      <c r="K514" s="97"/>
      <c r="L514" s="97"/>
      <c r="M514" s="97"/>
      <c r="N514" s="97"/>
      <c r="O514" s="97"/>
      <c r="P514" s="97"/>
      <c r="Q514" s="97"/>
      <c r="R514" s="97"/>
      <c r="S514" s="97"/>
      <c r="T514" s="97"/>
      <c r="U514" s="97"/>
      <c r="V514" s="97"/>
      <c r="W514" s="97"/>
      <c r="X514" s="97"/>
    </row>
    <row r="515" spans="1:24" x14ac:dyDescent="0.2">
      <c r="A515" s="265">
        <v>10</v>
      </c>
      <c r="B515" s="338" t="s">
        <v>2435</v>
      </c>
      <c r="C515" s="308" t="s">
        <v>2158</v>
      </c>
      <c r="D515" s="305">
        <v>1</v>
      </c>
      <c r="E515" s="291"/>
      <c r="F515" s="97"/>
      <c r="G515" s="97"/>
      <c r="H515" s="97"/>
      <c r="I515" s="97"/>
      <c r="J515" s="97"/>
      <c r="K515" s="97"/>
      <c r="L515" s="97"/>
      <c r="M515" s="97"/>
      <c r="N515" s="97"/>
      <c r="O515" s="97"/>
      <c r="P515" s="97"/>
      <c r="Q515" s="97"/>
      <c r="R515" s="97"/>
      <c r="S515" s="97"/>
      <c r="T515" s="97"/>
      <c r="U515" s="97"/>
      <c r="V515" s="97"/>
      <c r="W515" s="97"/>
      <c r="X515" s="97"/>
    </row>
    <row r="516" spans="1:24" x14ac:dyDescent="0.2">
      <c r="A516" s="265">
        <v>11</v>
      </c>
      <c r="B516" s="338" t="s">
        <v>2453</v>
      </c>
      <c r="C516" s="308" t="s">
        <v>2159</v>
      </c>
      <c r="D516" s="305">
        <v>1</v>
      </c>
      <c r="E516" s="291"/>
      <c r="F516" s="97"/>
      <c r="G516" s="97"/>
      <c r="H516" s="97"/>
      <c r="I516" s="97"/>
      <c r="J516" s="97"/>
      <c r="K516" s="97"/>
      <c r="L516" s="97"/>
      <c r="M516" s="97"/>
      <c r="N516" s="97"/>
      <c r="O516" s="97"/>
      <c r="P516" s="97"/>
      <c r="Q516" s="97"/>
      <c r="R516" s="97"/>
      <c r="S516" s="97"/>
      <c r="T516" s="97"/>
      <c r="U516" s="97"/>
      <c r="V516" s="97"/>
      <c r="W516" s="97"/>
      <c r="X516" s="97"/>
    </row>
    <row r="517" spans="1:24" x14ac:dyDescent="0.2">
      <c r="A517" s="265">
        <v>12</v>
      </c>
      <c r="B517" s="338" t="s">
        <v>2459</v>
      </c>
      <c r="C517" s="317" t="s">
        <v>1994</v>
      </c>
      <c r="D517" s="316">
        <v>1</v>
      </c>
      <c r="E517" s="290"/>
      <c r="F517" s="97"/>
      <c r="G517" s="97"/>
      <c r="H517" s="97"/>
      <c r="I517" s="97"/>
      <c r="J517" s="97"/>
      <c r="K517" s="97"/>
      <c r="L517" s="97"/>
      <c r="M517" s="97"/>
      <c r="N517" s="97"/>
      <c r="O517" s="97"/>
      <c r="P517" s="97"/>
      <c r="Q517" s="97"/>
      <c r="R517" s="97"/>
      <c r="S517" s="97"/>
      <c r="T517" s="97"/>
      <c r="U517" s="97"/>
      <c r="V517" s="97"/>
      <c r="W517" s="97"/>
      <c r="X517" s="97"/>
    </row>
    <row r="518" spans="1:24" x14ac:dyDescent="0.2">
      <c r="A518" s="265">
        <v>13</v>
      </c>
      <c r="B518" s="338" t="s">
        <v>2470</v>
      </c>
      <c r="C518" s="315" t="s">
        <v>2160</v>
      </c>
      <c r="D518" s="314">
        <v>1</v>
      </c>
      <c r="E518" s="289"/>
      <c r="F518" s="97"/>
      <c r="G518" s="97"/>
      <c r="H518" s="97"/>
      <c r="I518" s="97"/>
      <c r="J518" s="97"/>
      <c r="K518" s="97"/>
      <c r="L518" s="97"/>
      <c r="M518" s="97"/>
      <c r="N518" s="97"/>
      <c r="O518" s="97"/>
      <c r="P518" s="97"/>
      <c r="Q518" s="97"/>
      <c r="R518" s="97"/>
      <c r="S518" s="97"/>
      <c r="T518" s="97"/>
      <c r="U518" s="97"/>
      <c r="V518" s="97"/>
      <c r="W518" s="97"/>
      <c r="X518" s="97"/>
    </row>
    <row r="519" spans="1:24" x14ac:dyDescent="0.2">
      <c r="A519" s="265">
        <v>14</v>
      </c>
      <c r="B519" s="338" t="s">
        <v>2488</v>
      </c>
      <c r="C519" s="308" t="s">
        <v>2161</v>
      </c>
      <c r="D519" s="305"/>
      <c r="E519" s="291"/>
      <c r="F519" s="97"/>
      <c r="G519" s="97"/>
      <c r="H519" s="97"/>
      <c r="I519" s="97"/>
      <c r="J519" s="97"/>
      <c r="K519" s="97"/>
      <c r="L519" s="97"/>
      <c r="M519" s="97"/>
      <c r="N519" s="97"/>
      <c r="O519" s="97"/>
      <c r="P519" s="97"/>
      <c r="Q519" s="97"/>
      <c r="R519" s="97"/>
      <c r="S519" s="97"/>
      <c r="T519" s="97"/>
      <c r="U519" s="97"/>
      <c r="V519" s="97"/>
      <c r="W519" s="97"/>
      <c r="X519" s="97"/>
    </row>
    <row r="520" spans="1:24" x14ac:dyDescent="0.2">
      <c r="A520" s="265">
        <v>15</v>
      </c>
      <c r="B520" s="338" t="s">
        <v>2491</v>
      </c>
      <c r="C520" s="317" t="s">
        <v>2162</v>
      </c>
      <c r="D520" s="316">
        <v>1</v>
      </c>
      <c r="E520" s="290"/>
      <c r="F520" s="97"/>
      <c r="G520" s="97"/>
      <c r="H520" s="97"/>
      <c r="I520" s="97"/>
      <c r="J520" s="97"/>
      <c r="K520" s="97"/>
      <c r="L520" s="97"/>
      <c r="M520" s="97"/>
      <c r="N520" s="97"/>
      <c r="O520" s="97"/>
      <c r="P520" s="97"/>
      <c r="Q520" s="97"/>
      <c r="R520" s="97"/>
      <c r="S520" s="97"/>
      <c r="T520" s="97"/>
      <c r="U520" s="97"/>
      <c r="V520" s="97"/>
      <c r="W520" s="97"/>
      <c r="X520" s="97"/>
    </row>
    <row r="521" spans="1:24" x14ac:dyDescent="0.2">
      <c r="A521" s="265">
        <v>16</v>
      </c>
      <c r="B521" s="338" t="s">
        <v>2492</v>
      </c>
      <c r="C521" s="308" t="s">
        <v>2163</v>
      </c>
      <c r="D521" s="305">
        <v>1</v>
      </c>
      <c r="E521" s="290"/>
      <c r="F521" s="97"/>
      <c r="G521" s="97"/>
      <c r="H521" s="97"/>
      <c r="I521" s="97"/>
      <c r="J521" s="97"/>
      <c r="K521" s="97"/>
      <c r="L521" s="97"/>
      <c r="M521" s="97"/>
      <c r="N521" s="97"/>
      <c r="O521" s="97"/>
      <c r="P521" s="97"/>
      <c r="Q521" s="97"/>
      <c r="R521" s="97"/>
      <c r="S521" s="97"/>
      <c r="T521" s="97"/>
      <c r="U521" s="97"/>
      <c r="V521" s="97"/>
      <c r="W521" s="97"/>
      <c r="X521" s="97"/>
    </row>
    <row r="522" spans="1:24" x14ac:dyDescent="0.2">
      <c r="A522" s="265">
        <v>17</v>
      </c>
      <c r="B522" s="338" t="s">
        <v>2510</v>
      </c>
      <c r="C522" s="308" t="s">
        <v>2164</v>
      </c>
      <c r="D522" s="305">
        <v>1</v>
      </c>
      <c r="E522" s="289"/>
      <c r="F522" s="97"/>
      <c r="G522" s="97"/>
      <c r="H522" s="97"/>
      <c r="I522" s="97"/>
      <c r="J522" s="97"/>
      <c r="K522" s="97"/>
      <c r="L522" s="97"/>
      <c r="M522" s="97"/>
      <c r="N522" s="97"/>
      <c r="O522" s="97"/>
      <c r="P522" s="97"/>
      <c r="Q522" s="97"/>
      <c r="R522" s="97"/>
      <c r="S522" s="97"/>
      <c r="T522" s="97"/>
      <c r="U522" s="97"/>
      <c r="V522" s="97"/>
      <c r="W522" s="97"/>
      <c r="X522" s="97"/>
    </row>
    <row r="523" spans="1:24" x14ac:dyDescent="0.2">
      <c r="A523" s="265">
        <v>18</v>
      </c>
      <c r="B523" s="338" t="s">
        <v>2516</v>
      </c>
      <c r="C523" s="308" t="s">
        <v>2165</v>
      </c>
      <c r="D523" s="305"/>
      <c r="E523" s="289"/>
      <c r="F523" s="97"/>
      <c r="G523" s="97"/>
      <c r="H523" s="97"/>
      <c r="I523" s="97"/>
      <c r="J523" s="97"/>
      <c r="K523" s="97"/>
      <c r="L523" s="97"/>
      <c r="M523" s="97"/>
      <c r="N523" s="97"/>
      <c r="O523" s="97"/>
      <c r="P523" s="97"/>
      <c r="Q523" s="97"/>
      <c r="R523" s="97"/>
      <c r="S523" s="97"/>
      <c r="T523" s="97"/>
      <c r="U523" s="97"/>
      <c r="V523" s="97"/>
      <c r="W523" s="97"/>
      <c r="X523" s="97"/>
    </row>
    <row r="524" spans="1:24" x14ac:dyDescent="0.2">
      <c r="A524" s="265">
        <v>19</v>
      </c>
      <c r="B524" s="338" t="s">
        <v>2529</v>
      </c>
      <c r="C524" s="308" t="s">
        <v>2166</v>
      </c>
      <c r="D524" s="305">
        <v>1</v>
      </c>
      <c r="E524" s="290"/>
      <c r="F524" s="97"/>
      <c r="G524" s="97"/>
      <c r="H524" s="97"/>
      <c r="I524" s="97"/>
      <c r="J524" s="97"/>
      <c r="K524" s="97"/>
      <c r="L524" s="97"/>
      <c r="M524" s="97"/>
      <c r="N524" s="97"/>
      <c r="O524" s="97"/>
      <c r="P524" s="97"/>
      <c r="Q524" s="97"/>
      <c r="R524" s="97"/>
      <c r="S524" s="97"/>
      <c r="T524" s="97"/>
      <c r="U524" s="97"/>
      <c r="V524" s="97"/>
      <c r="W524" s="97"/>
      <c r="X524" s="97"/>
    </row>
    <row r="525" spans="1:24" x14ac:dyDescent="0.2">
      <c r="A525" s="265">
        <v>20</v>
      </c>
      <c r="B525" s="338" t="s">
        <v>2531</v>
      </c>
      <c r="C525" s="308" t="s">
        <v>2167</v>
      </c>
      <c r="D525" s="305"/>
      <c r="E525" s="290"/>
      <c r="F525" s="97"/>
      <c r="G525" s="97"/>
      <c r="H525" s="97"/>
      <c r="I525" s="97"/>
      <c r="J525" s="97"/>
      <c r="K525" s="97"/>
      <c r="L525" s="97"/>
      <c r="M525" s="97"/>
      <c r="N525" s="97"/>
      <c r="O525" s="97"/>
      <c r="P525" s="97"/>
      <c r="Q525" s="97"/>
      <c r="R525" s="97"/>
      <c r="S525" s="97"/>
      <c r="T525" s="97"/>
      <c r="U525" s="97"/>
      <c r="V525" s="97"/>
      <c r="W525" s="97"/>
      <c r="X525" s="97"/>
    </row>
    <row r="526" spans="1:24" x14ac:dyDescent="0.2">
      <c r="A526" s="265">
        <v>21</v>
      </c>
      <c r="B526" s="338" t="s">
        <v>2536</v>
      </c>
      <c r="C526" s="315" t="s">
        <v>2168</v>
      </c>
      <c r="D526" s="314"/>
      <c r="E526" s="290"/>
      <c r="F526" s="97"/>
      <c r="G526" s="97"/>
      <c r="H526" s="97"/>
      <c r="I526" s="97"/>
      <c r="J526" s="97"/>
      <c r="K526" s="97"/>
      <c r="L526" s="97"/>
      <c r="M526" s="97"/>
      <c r="N526" s="97"/>
      <c r="O526" s="97"/>
      <c r="P526" s="97"/>
      <c r="Q526" s="97"/>
      <c r="R526" s="97"/>
      <c r="S526" s="97"/>
      <c r="T526" s="97"/>
      <c r="U526" s="97"/>
      <c r="V526" s="97"/>
      <c r="W526" s="97"/>
      <c r="X526" s="97"/>
    </row>
    <row r="527" spans="1:24" x14ac:dyDescent="0.2">
      <c r="A527" s="265">
        <v>22</v>
      </c>
      <c r="B527" s="338" t="s">
        <v>2552</v>
      </c>
      <c r="C527" s="308" t="s">
        <v>2169</v>
      </c>
      <c r="D527" s="305">
        <v>1</v>
      </c>
      <c r="E527" s="291"/>
      <c r="F527" s="97"/>
      <c r="G527" s="97"/>
      <c r="H527" s="97"/>
      <c r="I527" s="97"/>
      <c r="J527" s="97"/>
      <c r="K527" s="97"/>
      <c r="L527" s="97"/>
      <c r="M527" s="97"/>
      <c r="N527" s="97"/>
      <c r="O527" s="97"/>
      <c r="P527" s="97"/>
      <c r="Q527" s="97"/>
      <c r="R527" s="97"/>
      <c r="S527" s="97"/>
      <c r="T527" s="97"/>
      <c r="U527" s="97"/>
      <c r="V527" s="97"/>
      <c r="W527" s="97"/>
      <c r="X527" s="97"/>
    </row>
    <row r="528" spans="1:24" x14ac:dyDescent="0.2">
      <c r="A528" s="265">
        <v>23</v>
      </c>
      <c r="B528" s="338" t="s">
        <v>2576</v>
      </c>
      <c r="C528" s="308" t="s">
        <v>2170</v>
      </c>
      <c r="D528" s="305"/>
      <c r="E528" s="290"/>
      <c r="F528" s="97"/>
      <c r="G528" s="97"/>
      <c r="H528" s="97"/>
      <c r="I528" s="97"/>
      <c r="J528" s="97"/>
      <c r="K528" s="97"/>
      <c r="L528" s="97"/>
      <c r="M528" s="97"/>
      <c r="N528" s="97"/>
      <c r="O528" s="97"/>
      <c r="P528" s="97"/>
      <c r="Q528" s="97"/>
      <c r="R528" s="97"/>
      <c r="S528" s="97"/>
      <c r="T528" s="97"/>
      <c r="U528" s="97"/>
      <c r="V528" s="97"/>
      <c r="W528" s="97"/>
      <c r="X528" s="97"/>
    </row>
    <row r="529" spans="1:24" x14ac:dyDescent="0.2">
      <c r="A529" s="265">
        <v>24</v>
      </c>
      <c r="B529" s="338" t="s">
        <v>2604</v>
      </c>
      <c r="C529" s="308" t="s">
        <v>2171</v>
      </c>
      <c r="D529" s="305">
        <v>1</v>
      </c>
      <c r="E529" s="290"/>
      <c r="F529" s="97"/>
      <c r="G529" s="97"/>
      <c r="H529" s="97"/>
      <c r="I529" s="97"/>
      <c r="J529" s="97"/>
      <c r="K529" s="97"/>
      <c r="L529" s="97"/>
      <c r="M529" s="97"/>
      <c r="N529" s="97"/>
      <c r="O529" s="97"/>
      <c r="P529" s="97"/>
      <c r="Q529" s="97"/>
      <c r="R529" s="97"/>
      <c r="S529" s="97"/>
      <c r="T529" s="97"/>
      <c r="U529" s="97"/>
      <c r="V529" s="97"/>
      <c r="W529" s="97"/>
      <c r="X529" s="97"/>
    </row>
    <row r="530" spans="1:24" x14ac:dyDescent="0.2">
      <c r="A530" s="265">
        <v>25</v>
      </c>
      <c r="B530" s="338" t="s">
        <v>2610</v>
      </c>
      <c r="C530" s="308" t="s">
        <v>2172</v>
      </c>
      <c r="D530" s="305"/>
      <c r="E530" s="290"/>
      <c r="F530" s="97"/>
      <c r="G530" s="97"/>
      <c r="H530" s="97"/>
      <c r="I530" s="97"/>
      <c r="J530" s="97"/>
      <c r="K530" s="97"/>
      <c r="L530" s="97"/>
      <c r="M530" s="97"/>
      <c r="N530" s="97"/>
      <c r="O530" s="97"/>
      <c r="P530" s="97"/>
      <c r="Q530" s="97"/>
      <c r="R530" s="97"/>
      <c r="S530" s="97"/>
      <c r="T530" s="97"/>
      <c r="U530" s="97"/>
      <c r="V530" s="97"/>
      <c r="W530" s="97"/>
      <c r="X530" s="97"/>
    </row>
    <row r="531" spans="1:24" x14ac:dyDescent="0.2">
      <c r="A531" s="265">
        <v>26</v>
      </c>
      <c r="B531" s="338" t="s">
        <v>2613</v>
      </c>
      <c r="C531" s="308" t="s">
        <v>2173</v>
      </c>
      <c r="D531" s="305"/>
      <c r="E531" s="290"/>
      <c r="F531" s="97"/>
      <c r="G531" s="97"/>
      <c r="H531" s="97"/>
      <c r="I531" s="97"/>
      <c r="J531" s="97"/>
      <c r="K531" s="97"/>
      <c r="L531" s="97"/>
      <c r="M531" s="97"/>
      <c r="N531" s="97"/>
      <c r="O531" s="97"/>
      <c r="P531" s="97"/>
      <c r="Q531" s="97"/>
      <c r="R531" s="97"/>
      <c r="S531" s="97"/>
      <c r="T531" s="97"/>
      <c r="U531" s="97"/>
      <c r="V531" s="97"/>
      <c r="W531" s="97"/>
      <c r="X531" s="97"/>
    </row>
    <row r="532" spans="1:24" x14ac:dyDescent="0.2">
      <c r="A532" s="265">
        <v>27</v>
      </c>
      <c r="B532" s="338" t="s">
        <v>2626</v>
      </c>
      <c r="C532" s="313" t="s">
        <v>2315</v>
      </c>
      <c r="D532" s="311">
        <v>1</v>
      </c>
      <c r="E532" s="290"/>
      <c r="F532" s="97"/>
      <c r="G532" s="97"/>
      <c r="H532" s="97"/>
      <c r="I532" s="97"/>
      <c r="J532" s="97"/>
      <c r="K532" s="97"/>
      <c r="L532" s="97"/>
      <c r="M532" s="97"/>
      <c r="N532" s="97"/>
      <c r="O532" s="97"/>
      <c r="P532" s="97"/>
      <c r="Q532" s="97"/>
      <c r="R532" s="97"/>
      <c r="S532" s="97"/>
      <c r="T532" s="97"/>
      <c r="U532" s="97"/>
      <c r="V532" s="97"/>
      <c r="W532" s="97"/>
      <c r="X532" s="97"/>
    </row>
    <row r="533" spans="1:24" x14ac:dyDescent="0.2">
      <c r="A533" s="265">
        <v>28</v>
      </c>
      <c r="B533" s="338" t="s">
        <v>2635</v>
      </c>
      <c r="C533" s="308" t="s">
        <v>2174</v>
      </c>
      <c r="D533" s="305"/>
      <c r="E533" s="290"/>
      <c r="F533" s="97"/>
      <c r="G533" s="97"/>
      <c r="H533" s="97"/>
      <c r="I533" s="97"/>
      <c r="J533" s="97"/>
      <c r="K533" s="97"/>
      <c r="L533" s="97"/>
      <c r="M533" s="97"/>
      <c r="N533" s="97"/>
      <c r="O533" s="97"/>
      <c r="P533" s="97"/>
      <c r="Q533" s="97"/>
      <c r="R533" s="97"/>
      <c r="S533" s="97"/>
      <c r="T533" s="97"/>
      <c r="U533" s="97"/>
      <c r="V533" s="97"/>
      <c r="W533" s="97"/>
      <c r="X533" s="97"/>
    </row>
    <row r="534" spans="1:24" x14ac:dyDescent="0.2">
      <c r="A534" s="265">
        <v>29</v>
      </c>
      <c r="B534" s="338" t="s">
        <v>2651</v>
      </c>
      <c r="C534" s="308" t="s">
        <v>2175</v>
      </c>
      <c r="D534" s="305">
        <v>1</v>
      </c>
      <c r="E534" s="290"/>
      <c r="F534" s="97"/>
      <c r="G534" s="97"/>
      <c r="H534" s="97"/>
      <c r="I534" s="97"/>
      <c r="J534" s="97"/>
      <c r="K534" s="97"/>
      <c r="L534" s="97"/>
      <c r="M534" s="97"/>
      <c r="N534" s="97"/>
      <c r="O534" s="97"/>
      <c r="P534" s="97"/>
      <c r="Q534" s="97"/>
      <c r="R534" s="97"/>
      <c r="S534" s="97"/>
      <c r="T534" s="97"/>
      <c r="U534" s="97"/>
      <c r="V534" s="97"/>
      <c r="W534" s="97"/>
      <c r="X534" s="97"/>
    </row>
    <row r="535" spans="1:24" x14ac:dyDescent="0.2">
      <c r="A535" s="265">
        <v>30</v>
      </c>
      <c r="B535" s="338" t="s">
        <v>2655</v>
      </c>
      <c r="C535" s="308" t="s">
        <v>2176</v>
      </c>
      <c r="D535" s="305"/>
      <c r="E535" s="290"/>
      <c r="F535" s="97"/>
      <c r="G535" s="97"/>
      <c r="H535" s="97"/>
      <c r="I535" s="97"/>
      <c r="J535" s="97"/>
      <c r="K535" s="97"/>
      <c r="L535" s="97"/>
      <c r="M535" s="97"/>
      <c r="N535" s="97"/>
      <c r="O535" s="97"/>
      <c r="P535" s="97"/>
      <c r="Q535" s="97"/>
      <c r="R535" s="97"/>
      <c r="S535" s="97"/>
      <c r="T535" s="97"/>
      <c r="U535" s="97"/>
      <c r="V535" s="97"/>
      <c r="W535" s="97"/>
      <c r="X535" s="97"/>
    </row>
    <row r="536" spans="1:24" x14ac:dyDescent="0.2">
      <c r="A536" s="265">
        <v>31</v>
      </c>
      <c r="B536" s="338" t="s">
        <v>2664</v>
      </c>
      <c r="C536" s="308" t="s">
        <v>2177</v>
      </c>
      <c r="D536" s="305"/>
      <c r="E536" s="289"/>
      <c r="F536" s="97"/>
      <c r="G536" s="97"/>
      <c r="H536" s="97"/>
      <c r="I536" s="97"/>
      <c r="J536" s="97"/>
      <c r="K536" s="97"/>
      <c r="L536" s="97"/>
      <c r="M536" s="97"/>
      <c r="N536" s="97"/>
      <c r="O536" s="97"/>
      <c r="P536" s="97"/>
      <c r="Q536" s="97"/>
      <c r="R536" s="97"/>
      <c r="S536" s="97"/>
      <c r="T536" s="97"/>
      <c r="U536" s="97"/>
      <c r="V536" s="97"/>
      <c r="W536" s="97"/>
      <c r="X536" s="97"/>
    </row>
    <row r="537" spans="1:24" x14ac:dyDescent="0.2">
      <c r="A537" s="265">
        <v>32</v>
      </c>
      <c r="B537" s="338" t="s">
        <v>2687</v>
      </c>
      <c r="C537" s="308" t="s">
        <v>2178</v>
      </c>
      <c r="D537" s="305">
        <v>1</v>
      </c>
      <c r="E537" s="290"/>
      <c r="F537" s="97"/>
      <c r="G537" s="97"/>
      <c r="H537" s="97"/>
      <c r="I537" s="97"/>
      <c r="J537" s="97"/>
      <c r="K537" s="97"/>
      <c r="L537" s="97"/>
      <c r="M537" s="97"/>
      <c r="N537" s="97"/>
      <c r="O537" s="97"/>
      <c r="P537" s="97"/>
      <c r="Q537" s="97"/>
      <c r="R537" s="97"/>
      <c r="S537" s="97"/>
      <c r="T537" s="97"/>
      <c r="U537" s="97"/>
      <c r="V537" s="97"/>
      <c r="W537" s="97"/>
      <c r="X537" s="97"/>
    </row>
    <row r="538" spans="1:24" x14ac:dyDescent="0.2">
      <c r="A538" s="265">
        <v>33</v>
      </c>
      <c r="B538" s="338" t="s">
        <v>2722</v>
      </c>
      <c r="C538" s="308" t="s">
        <v>2180</v>
      </c>
      <c r="D538" s="305">
        <v>1</v>
      </c>
      <c r="E538" s="291"/>
      <c r="F538" s="97"/>
      <c r="G538" s="97"/>
      <c r="H538" s="97"/>
      <c r="I538" s="97"/>
      <c r="J538" s="97"/>
      <c r="K538" s="97"/>
      <c r="L538" s="97"/>
      <c r="M538" s="97"/>
      <c r="N538" s="97"/>
      <c r="O538" s="97"/>
      <c r="P538" s="97"/>
      <c r="Q538" s="97"/>
      <c r="R538" s="97"/>
      <c r="S538" s="97"/>
      <c r="T538" s="97"/>
      <c r="U538" s="97"/>
      <c r="V538" s="97"/>
      <c r="W538" s="97"/>
      <c r="X538" s="97"/>
    </row>
    <row r="539" spans="1:24" x14ac:dyDescent="0.2">
      <c r="A539" s="265">
        <v>34</v>
      </c>
      <c r="B539" s="338" t="s">
        <v>2735</v>
      </c>
      <c r="C539" s="308" t="s">
        <v>2181</v>
      </c>
      <c r="D539" s="305">
        <v>1</v>
      </c>
      <c r="E539" s="290"/>
      <c r="F539" s="97"/>
      <c r="G539" s="97"/>
      <c r="H539" s="97"/>
      <c r="I539" s="97"/>
      <c r="J539" s="97"/>
      <c r="K539" s="97"/>
      <c r="L539" s="97"/>
      <c r="M539" s="97"/>
      <c r="N539" s="97"/>
      <c r="O539" s="97"/>
      <c r="P539" s="97"/>
      <c r="Q539" s="97"/>
      <c r="R539" s="97"/>
      <c r="S539" s="97"/>
      <c r="T539" s="97"/>
      <c r="U539" s="97"/>
      <c r="V539" s="97"/>
      <c r="W539" s="97"/>
      <c r="X539" s="97"/>
    </row>
    <row r="540" spans="1:24" x14ac:dyDescent="0.2">
      <c r="A540" s="265">
        <v>35</v>
      </c>
      <c r="B540" s="338" t="s">
        <v>2740</v>
      </c>
      <c r="C540" s="308" t="s">
        <v>2182</v>
      </c>
      <c r="D540" s="305">
        <v>1</v>
      </c>
      <c r="E540" s="290"/>
      <c r="F540" s="97"/>
      <c r="G540" s="97"/>
      <c r="H540" s="97"/>
      <c r="I540" s="97"/>
      <c r="J540" s="97"/>
      <c r="K540" s="97"/>
      <c r="L540" s="97"/>
      <c r="M540" s="97"/>
      <c r="N540" s="97"/>
      <c r="O540" s="97"/>
      <c r="P540" s="97"/>
      <c r="Q540" s="97"/>
      <c r="R540" s="97"/>
      <c r="S540" s="97"/>
      <c r="T540" s="97"/>
      <c r="U540" s="97"/>
      <c r="V540" s="97"/>
      <c r="W540" s="97"/>
      <c r="X540" s="97"/>
    </row>
    <row r="541" spans="1:24" x14ac:dyDescent="0.2">
      <c r="A541" s="265">
        <v>36</v>
      </c>
      <c r="B541" s="293"/>
      <c r="C541" s="308" t="s">
        <v>2754</v>
      </c>
      <c r="D541" s="305"/>
      <c r="E541" s="291"/>
      <c r="F541" s="97"/>
      <c r="G541" s="97"/>
      <c r="H541" s="97"/>
      <c r="I541" s="97"/>
      <c r="J541" s="97"/>
      <c r="K541" s="97"/>
      <c r="L541" s="97"/>
      <c r="M541" s="97"/>
      <c r="N541" s="97"/>
      <c r="O541" s="97"/>
      <c r="P541" s="97"/>
      <c r="Q541" s="97"/>
      <c r="R541" s="97"/>
      <c r="S541" s="97"/>
      <c r="T541" s="97"/>
      <c r="U541" s="97"/>
      <c r="V541" s="97"/>
      <c r="W541" s="97"/>
      <c r="X541" s="97"/>
    </row>
    <row r="542" spans="1:24" x14ac:dyDescent="0.2">
      <c r="A542" s="265">
        <v>37</v>
      </c>
      <c r="B542" s="143"/>
      <c r="C542" s="299"/>
      <c r="D542" s="300"/>
      <c r="E542" s="46"/>
      <c r="F542" s="97"/>
      <c r="G542" s="97"/>
      <c r="H542" s="97"/>
      <c r="I542" s="97"/>
      <c r="J542" s="97"/>
      <c r="K542" s="97"/>
      <c r="L542" s="97"/>
      <c r="M542" s="97"/>
      <c r="N542" s="97"/>
      <c r="O542" s="97"/>
      <c r="P542" s="97"/>
      <c r="Q542" s="97"/>
      <c r="R542" s="97"/>
      <c r="S542" s="97"/>
      <c r="T542" s="97"/>
      <c r="U542" s="97"/>
      <c r="V542" s="97"/>
      <c r="W542" s="97"/>
      <c r="X542" s="97"/>
    </row>
    <row r="543" spans="1:24" x14ac:dyDescent="0.2">
      <c r="A543" s="16"/>
      <c r="B543" s="37"/>
      <c r="D543" s="16">
        <f>SUM(D506:D542)</f>
        <v>20</v>
      </c>
      <c r="E543" s="195" t="s">
        <v>1179</v>
      </c>
    </row>
    <row r="544" spans="1:24" x14ac:dyDescent="0.2">
      <c r="A544" s="16"/>
      <c r="D544" s="16">
        <v>15</v>
      </c>
      <c r="E544" s="195" t="s">
        <v>1180</v>
      </c>
    </row>
    <row r="545" spans="1:5" x14ac:dyDescent="0.2">
      <c r="B545" s="95"/>
      <c r="D545" s="100">
        <f>SUM(D543:D544)</f>
        <v>35</v>
      </c>
      <c r="E545" s="196" t="s">
        <v>1181</v>
      </c>
    </row>
    <row r="546" spans="1:5" x14ac:dyDescent="0.2">
      <c r="C546" s="54"/>
    </row>
    <row r="547" spans="1:5" x14ac:dyDescent="0.2">
      <c r="D547" s="185"/>
    </row>
    <row r="548" spans="1:5" x14ac:dyDescent="0.2">
      <c r="B548" s="36"/>
    </row>
    <row r="560" spans="1:5" ht="15" x14ac:dyDescent="0.2">
      <c r="A560" s="1" t="s">
        <v>8</v>
      </c>
      <c r="B560" s="150"/>
    </row>
    <row r="561" spans="1:24" ht="15" x14ac:dyDescent="0.2">
      <c r="A561" s="5" t="s">
        <v>0</v>
      </c>
      <c r="B561" s="150"/>
    </row>
    <row r="562" spans="1:24" x14ac:dyDescent="0.2">
      <c r="A562" s="1" t="s">
        <v>1831</v>
      </c>
      <c r="B562" s="2"/>
    </row>
    <row r="563" spans="1:24" x14ac:dyDescent="0.2">
      <c r="A563" s="1"/>
      <c r="B563" s="2"/>
    </row>
    <row r="564" spans="1:24" ht="15" x14ac:dyDescent="0.2">
      <c r="A564" s="27"/>
      <c r="B564" s="105" t="s">
        <v>1184</v>
      </c>
      <c r="C564" s="140" t="s">
        <v>1201</v>
      </c>
      <c r="G564" s="105" t="s">
        <v>1185</v>
      </c>
      <c r="H564" s="95" t="s">
        <v>2262</v>
      </c>
    </row>
    <row r="565" spans="1:24" x14ac:dyDescent="0.2">
      <c r="A565" s="344" t="s">
        <v>1</v>
      </c>
      <c r="B565" s="344"/>
      <c r="C565" s="345" t="s">
        <v>2</v>
      </c>
      <c r="D565" s="347" t="s">
        <v>1176</v>
      </c>
      <c r="E565" s="350" t="s">
        <v>849</v>
      </c>
      <c r="F565" s="350"/>
      <c r="G565" s="350"/>
      <c r="H565" s="350"/>
      <c r="I565" s="350"/>
      <c r="J565" s="350"/>
      <c r="K565" s="350"/>
      <c r="L565" s="350"/>
      <c r="M565" s="350"/>
      <c r="N565" s="350"/>
      <c r="O565" s="350"/>
      <c r="P565" s="350"/>
      <c r="Q565" s="350"/>
      <c r="R565" s="350"/>
      <c r="S565" s="350"/>
      <c r="T565" s="350"/>
      <c r="U565" s="350"/>
      <c r="V565" s="350"/>
      <c r="W565" s="350"/>
      <c r="X565" s="350"/>
    </row>
    <row r="566" spans="1:24" x14ac:dyDescent="0.2">
      <c r="A566" s="344"/>
      <c r="B566" s="344"/>
      <c r="C566" s="345"/>
      <c r="D566" s="348"/>
      <c r="E566" s="265">
        <v>1</v>
      </c>
      <c r="F566" s="265">
        <v>2</v>
      </c>
      <c r="G566" s="265">
        <v>3</v>
      </c>
      <c r="H566" s="265">
        <v>4</v>
      </c>
      <c r="I566" s="265">
        <v>5</v>
      </c>
      <c r="J566" s="265">
        <v>6</v>
      </c>
      <c r="K566" s="265">
        <v>7</v>
      </c>
      <c r="L566" s="265">
        <v>8</v>
      </c>
      <c r="M566" s="265">
        <v>9</v>
      </c>
      <c r="N566" s="265">
        <v>10</v>
      </c>
      <c r="O566" s="265">
        <v>11</v>
      </c>
      <c r="P566" s="265">
        <v>12</v>
      </c>
      <c r="Q566" s="265">
        <v>13</v>
      </c>
      <c r="R566" s="265">
        <v>14</v>
      </c>
      <c r="S566" s="265">
        <v>15</v>
      </c>
      <c r="T566" s="265">
        <v>16</v>
      </c>
      <c r="U566" s="265">
        <v>17</v>
      </c>
      <c r="V566" s="265">
        <v>18</v>
      </c>
      <c r="W566" s="265">
        <v>19</v>
      </c>
      <c r="X566" s="265">
        <v>20</v>
      </c>
    </row>
    <row r="567" spans="1:24" x14ac:dyDescent="0.2">
      <c r="A567" s="263" t="s">
        <v>4</v>
      </c>
      <c r="B567" s="13" t="s">
        <v>3</v>
      </c>
      <c r="C567" s="346"/>
      <c r="D567" s="349"/>
      <c r="E567" s="84"/>
      <c r="F567" s="84"/>
      <c r="G567" s="84"/>
      <c r="H567" s="84"/>
      <c r="I567" s="84"/>
      <c r="J567" s="84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84"/>
    </row>
    <row r="568" spans="1:24" x14ac:dyDescent="0.2">
      <c r="A568" s="39">
        <v>1</v>
      </c>
      <c r="B568" s="338" t="s">
        <v>2325</v>
      </c>
      <c r="C568" s="307" t="s">
        <v>2183</v>
      </c>
      <c r="D568" s="304">
        <v>1</v>
      </c>
      <c r="E568" s="301"/>
      <c r="F568" s="103"/>
      <c r="G568" s="103"/>
      <c r="H568" s="103"/>
      <c r="I568" s="103"/>
      <c r="J568" s="103"/>
      <c r="K568" s="103"/>
      <c r="L568" s="103"/>
      <c r="M568" s="103"/>
      <c r="N568" s="103"/>
      <c r="O568" s="103"/>
      <c r="P568" s="103"/>
      <c r="Q568" s="103"/>
      <c r="R568" s="103"/>
      <c r="S568" s="103"/>
      <c r="T568" s="103"/>
      <c r="U568" s="103"/>
      <c r="V568" s="103"/>
      <c r="W568" s="103"/>
      <c r="X568" s="103"/>
    </row>
    <row r="569" spans="1:24" x14ac:dyDescent="0.2">
      <c r="A569" s="265">
        <v>2</v>
      </c>
      <c r="B569" s="338" t="s">
        <v>2342</v>
      </c>
      <c r="C569" s="313" t="s">
        <v>2316</v>
      </c>
      <c r="D569" s="311"/>
      <c r="E569" s="289"/>
      <c r="F569" s="97"/>
      <c r="G569" s="97"/>
      <c r="H569" s="97"/>
      <c r="I569" s="97"/>
      <c r="J569" s="97"/>
      <c r="K569" s="97"/>
      <c r="L569" s="97"/>
      <c r="M569" s="97"/>
      <c r="N569" s="97"/>
      <c r="O569" s="97"/>
      <c r="P569" s="97"/>
      <c r="Q569" s="97"/>
      <c r="R569" s="97"/>
      <c r="S569" s="97"/>
      <c r="T569" s="97"/>
      <c r="U569" s="97"/>
      <c r="V569" s="97"/>
      <c r="W569" s="97"/>
      <c r="X569" s="97"/>
    </row>
    <row r="570" spans="1:24" x14ac:dyDescent="0.2">
      <c r="A570" s="265">
        <v>3</v>
      </c>
      <c r="B570" s="338" t="s">
        <v>2363</v>
      </c>
      <c r="C570" s="308" t="s">
        <v>2184</v>
      </c>
      <c r="D570" s="305">
        <v>1</v>
      </c>
      <c r="E570" s="289"/>
      <c r="F570" s="97"/>
      <c r="G570" s="97"/>
      <c r="H570" s="97"/>
      <c r="I570" s="97"/>
      <c r="J570" s="97"/>
      <c r="K570" s="97"/>
      <c r="L570" s="97"/>
      <c r="M570" s="97"/>
      <c r="N570" s="97"/>
      <c r="O570" s="97"/>
      <c r="P570" s="97"/>
      <c r="Q570" s="97"/>
      <c r="R570" s="97"/>
      <c r="S570" s="97"/>
      <c r="T570" s="97"/>
      <c r="U570" s="97"/>
      <c r="V570" s="97"/>
      <c r="W570" s="97"/>
      <c r="X570" s="97"/>
    </row>
    <row r="571" spans="1:24" x14ac:dyDescent="0.2">
      <c r="A571" s="265">
        <v>4</v>
      </c>
      <c r="B571" s="338" t="s">
        <v>2382</v>
      </c>
      <c r="C571" s="308" t="s">
        <v>2185</v>
      </c>
      <c r="D571" s="305">
        <v>1</v>
      </c>
      <c r="E571" s="290"/>
      <c r="F571" s="97"/>
      <c r="G571" s="97"/>
      <c r="H571" s="97"/>
      <c r="I571" s="97"/>
      <c r="J571" s="97"/>
      <c r="K571" s="97"/>
      <c r="L571" s="97"/>
      <c r="M571" s="97"/>
      <c r="N571" s="97"/>
      <c r="O571" s="97"/>
      <c r="P571" s="97"/>
      <c r="Q571" s="97"/>
      <c r="R571" s="97"/>
      <c r="S571" s="97"/>
      <c r="T571" s="97"/>
      <c r="U571" s="97"/>
      <c r="V571" s="97"/>
      <c r="W571" s="97"/>
      <c r="X571" s="97"/>
    </row>
    <row r="572" spans="1:24" x14ac:dyDescent="0.2">
      <c r="A572" s="265">
        <v>5</v>
      </c>
      <c r="B572" s="338" t="s">
        <v>2386</v>
      </c>
      <c r="C572" s="308" t="s">
        <v>2186</v>
      </c>
      <c r="D572" s="305"/>
      <c r="E572" s="290"/>
      <c r="F572" s="97"/>
      <c r="G572" s="97"/>
      <c r="H572" s="97"/>
      <c r="I572" s="97"/>
      <c r="J572" s="97"/>
      <c r="K572" s="97"/>
      <c r="L572" s="97"/>
      <c r="M572" s="97"/>
      <c r="N572" s="97"/>
      <c r="O572" s="97"/>
      <c r="P572" s="97"/>
      <c r="Q572" s="97"/>
      <c r="R572" s="97"/>
      <c r="S572" s="97"/>
      <c r="T572" s="97"/>
      <c r="U572" s="97"/>
      <c r="V572" s="97"/>
      <c r="W572" s="97"/>
      <c r="X572" s="97"/>
    </row>
    <row r="573" spans="1:24" x14ac:dyDescent="0.2">
      <c r="A573" s="265">
        <v>6</v>
      </c>
      <c r="B573" s="338" t="s">
        <v>2388</v>
      </c>
      <c r="C573" s="308" t="s">
        <v>2187</v>
      </c>
      <c r="D573" s="305">
        <v>1</v>
      </c>
      <c r="E573" s="290"/>
      <c r="F573" s="97"/>
      <c r="G573" s="97"/>
      <c r="H573" s="97"/>
      <c r="I573" s="97"/>
      <c r="J573" s="97"/>
      <c r="K573" s="97"/>
      <c r="L573" s="97"/>
      <c r="M573" s="97"/>
      <c r="N573" s="97"/>
      <c r="O573" s="97"/>
      <c r="P573" s="97"/>
      <c r="Q573" s="97"/>
      <c r="R573" s="97"/>
      <c r="S573" s="97"/>
      <c r="T573" s="97"/>
      <c r="U573" s="97"/>
      <c r="V573" s="97"/>
      <c r="W573" s="97"/>
      <c r="X573" s="97"/>
    </row>
    <row r="574" spans="1:24" x14ac:dyDescent="0.2">
      <c r="A574" s="265">
        <v>7</v>
      </c>
      <c r="B574" s="338" t="s">
        <v>2394</v>
      </c>
      <c r="C574" s="308" t="s">
        <v>2188</v>
      </c>
      <c r="D574" s="305">
        <v>1</v>
      </c>
      <c r="E574" s="290"/>
      <c r="F574" s="97"/>
      <c r="G574" s="97"/>
      <c r="H574" s="97"/>
      <c r="I574" s="97"/>
      <c r="J574" s="97"/>
      <c r="K574" s="97"/>
      <c r="L574" s="97"/>
      <c r="M574" s="97"/>
      <c r="N574" s="97"/>
      <c r="O574" s="97"/>
      <c r="P574" s="97"/>
      <c r="Q574" s="97"/>
      <c r="R574" s="97"/>
      <c r="S574" s="97"/>
      <c r="T574" s="97"/>
      <c r="U574" s="97"/>
      <c r="V574" s="97"/>
      <c r="W574" s="97"/>
      <c r="X574" s="97"/>
    </row>
    <row r="575" spans="1:24" x14ac:dyDescent="0.2">
      <c r="A575" s="265">
        <v>8</v>
      </c>
      <c r="B575" s="338" t="s">
        <v>2432</v>
      </c>
      <c r="C575" s="308" t="s">
        <v>2189</v>
      </c>
      <c r="D575" s="305"/>
      <c r="E575" s="290"/>
      <c r="F575" s="97"/>
      <c r="G575" s="97"/>
      <c r="H575" s="97"/>
      <c r="I575" s="97"/>
      <c r="J575" s="97"/>
      <c r="K575" s="97"/>
      <c r="L575" s="97"/>
      <c r="M575" s="97"/>
      <c r="N575" s="97"/>
      <c r="O575" s="97"/>
      <c r="P575" s="97"/>
      <c r="Q575" s="97"/>
      <c r="R575" s="97"/>
      <c r="S575" s="97"/>
      <c r="T575" s="97"/>
      <c r="U575" s="97"/>
      <c r="V575" s="97"/>
      <c r="W575" s="97"/>
      <c r="X575" s="97"/>
    </row>
    <row r="576" spans="1:24" x14ac:dyDescent="0.2">
      <c r="A576" s="265">
        <v>9</v>
      </c>
      <c r="B576" s="338" t="s">
        <v>2449</v>
      </c>
      <c r="C576" s="308" t="s">
        <v>2190</v>
      </c>
      <c r="D576" s="305">
        <v>1</v>
      </c>
      <c r="E576" s="290"/>
      <c r="F576" s="97"/>
      <c r="G576" s="97"/>
      <c r="H576" s="97"/>
      <c r="I576" s="97"/>
      <c r="J576" s="97"/>
      <c r="K576" s="97"/>
      <c r="L576" s="97"/>
      <c r="M576" s="97"/>
      <c r="N576" s="97"/>
      <c r="O576" s="97"/>
      <c r="P576" s="97"/>
      <c r="Q576" s="97"/>
      <c r="R576" s="97"/>
      <c r="S576" s="97"/>
      <c r="T576" s="97"/>
      <c r="U576" s="97"/>
      <c r="V576" s="97"/>
      <c r="W576" s="97"/>
      <c r="X576" s="97"/>
    </row>
    <row r="577" spans="1:24" x14ac:dyDescent="0.2">
      <c r="A577" s="265">
        <v>10</v>
      </c>
      <c r="B577" s="338" t="s">
        <v>2474</v>
      </c>
      <c r="C577" s="308" t="s">
        <v>2191</v>
      </c>
      <c r="D577" s="305">
        <v>1</v>
      </c>
      <c r="E577" s="290"/>
      <c r="F577" s="97"/>
      <c r="G577" s="97"/>
      <c r="H577" s="97"/>
      <c r="I577" s="97"/>
      <c r="J577" s="97"/>
      <c r="K577" s="97"/>
      <c r="L577" s="97"/>
      <c r="M577" s="97"/>
      <c r="N577" s="97"/>
      <c r="O577" s="97"/>
      <c r="P577" s="97"/>
      <c r="Q577" s="97"/>
      <c r="R577" s="97"/>
      <c r="S577" s="97"/>
      <c r="T577" s="97"/>
      <c r="U577" s="97"/>
      <c r="V577" s="97"/>
      <c r="W577" s="97"/>
      <c r="X577" s="97"/>
    </row>
    <row r="578" spans="1:24" x14ac:dyDescent="0.2">
      <c r="A578" s="265">
        <v>11</v>
      </c>
      <c r="B578" s="338" t="s">
        <v>2494</v>
      </c>
      <c r="C578" s="315" t="s">
        <v>2317</v>
      </c>
      <c r="D578" s="314">
        <v>1</v>
      </c>
      <c r="E578" s="290"/>
      <c r="F578" s="97"/>
      <c r="G578" s="97"/>
      <c r="H578" s="97"/>
      <c r="I578" s="97"/>
      <c r="J578" s="97"/>
      <c r="K578" s="97"/>
      <c r="L578" s="97"/>
      <c r="M578" s="97"/>
      <c r="N578" s="97"/>
      <c r="O578" s="97"/>
      <c r="P578" s="97"/>
      <c r="Q578" s="97"/>
      <c r="R578" s="97"/>
      <c r="S578" s="97"/>
      <c r="T578" s="97"/>
      <c r="U578" s="97"/>
      <c r="V578" s="97"/>
      <c r="W578" s="97"/>
      <c r="X578" s="97"/>
    </row>
    <row r="579" spans="1:24" x14ac:dyDescent="0.2">
      <c r="A579" s="265">
        <v>12</v>
      </c>
      <c r="B579" s="338" t="s">
        <v>2503</v>
      </c>
      <c r="C579" s="308" t="s">
        <v>2192</v>
      </c>
      <c r="D579" s="305">
        <v>1</v>
      </c>
      <c r="E579" s="290"/>
      <c r="F579" s="97"/>
      <c r="G579" s="97"/>
      <c r="H579" s="97"/>
      <c r="I579" s="97"/>
      <c r="J579" s="97"/>
      <c r="K579" s="97"/>
      <c r="L579" s="97"/>
      <c r="M579" s="97"/>
      <c r="N579" s="97"/>
      <c r="O579" s="97"/>
      <c r="P579" s="97"/>
      <c r="Q579" s="97"/>
      <c r="R579" s="97"/>
      <c r="S579" s="97"/>
      <c r="T579" s="97"/>
      <c r="U579" s="97"/>
      <c r="V579" s="97"/>
      <c r="W579" s="97"/>
      <c r="X579" s="97"/>
    </row>
    <row r="580" spans="1:24" x14ac:dyDescent="0.2">
      <c r="A580" s="265">
        <v>13</v>
      </c>
      <c r="B580" s="338" t="s">
        <v>2504</v>
      </c>
      <c r="C580" s="308" t="s">
        <v>2193</v>
      </c>
      <c r="D580" s="305">
        <v>1</v>
      </c>
      <c r="E580" s="290"/>
      <c r="F580" s="97"/>
      <c r="G580" s="97"/>
      <c r="H580" s="97"/>
      <c r="I580" s="97"/>
      <c r="J580" s="97"/>
      <c r="K580" s="97"/>
      <c r="L580" s="97"/>
      <c r="M580" s="97"/>
      <c r="N580" s="97"/>
      <c r="O580" s="97"/>
      <c r="P580" s="97"/>
      <c r="Q580" s="97"/>
      <c r="R580" s="97"/>
      <c r="S580" s="97"/>
      <c r="T580" s="97"/>
      <c r="U580" s="97"/>
      <c r="V580" s="97"/>
      <c r="W580" s="97"/>
      <c r="X580" s="97"/>
    </row>
    <row r="581" spans="1:24" x14ac:dyDescent="0.2">
      <c r="A581" s="265">
        <v>14</v>
      </c>
      <c r="B581" s="338" t="s">
        <v>2514</v>
      </c>
      <c r="C581" s="308" t="s">
        <v>2194</v>
      </c>
      <c r="D581" s="305"/>
      <c r="E581" s="290"/>
      <c r="F581" s="97"/>
      <c r="G581" s="97"/>
      <c r="H581" s="97"/>
      <c r="I581" s="97"/>
      <c r="J581" s="97"/>
      <c r="K581" s="97"/>
      <c r="L581" s="97"/>
      <c r="M581" s="97"/>
      <c r="N581" s="97"/>
      <c r="O581" s="97"/>
      <c r="P581" s="97"/>
      <c r="Q581" s="97"/>
      <c r="R581" s="97"/>
      <c r="S581" s="97"/>
      <c r="T581" s="97"/>
      <c r="U581" s="97"/>
      <c r="V581" s="97"/>
      <c r="W581" s="97"/>
      <c r="X581" s="97"/>
    </row>
    <row r="582" spans="1:24" x14ac:dyDescent="0.2">
      <c r="A582" s="265">
        <v>15</v>
      </c>
      <c r="B582" s="338" t="s">
        <v>2540</v>
      </c>
      <c r="C582" s="308" t="s">
        <v>2195</v>
      </c>
      <c r="D582" s="305">
        <v>1</v>
      </c>
      <c r="E582" s="289"/>
      <c r="F582" s="97"/>
      <c r="G582" s="97"/>
      <c r="H582" s="97"/>
      <c r="I582" s="97"/>
      <c r="J582" s="97"/>
      <c r="K582" s="97"/>
      <c r="L582" s="97"/>
      <c r="M582" s="97"/>
      <c r="N582" s="97"/>
      <c r="O582" s="97"/>
      <c r="P582" s="97"/>
      <c r="Q582" s="97"/>
      <c r="R582" s="97"/>
      <c r="S582" s="97"/>
      <c r="T582" s="97"/>
      <c r="U582" s="97"/>
      <c r="V582" s="97"/>
      <c r="W582" s="97"/>
      <c r="X582" s="97"/>
    </row>
    <row r="583" spans="1:24" x14ac:dyDescent="0.2">
      <c r="A583" s="265">
        <v>16</v>
      </c>
      <c r="B583" s="338" t="s">
        <v>2575</v>
      </c>
      <c r="C583" s="308" t="s">
        <v>2196</v>
      </c>
      <c r="D583" s="305"/>
      <c r="E583" s="290"/>
      <c r="F583" s="97"/>
      <c r="G583" s="97"/>
      <c r="H583" s="97"/>
      <c r="I583" s="97"/>
      <c r="J583" s="97"/>
      <c r="K583" s="97"/>
      <c r="L583" s="97"/>
      <c r="M583" s="97"/>
      <c r="N583" s="97"/>
      <c r="O583" s="97"/>
      <c r="P583" s="97"/>
      <c r="Q583" s="97"/>
      <c r="R583" s="97"/>
      <c r="S583" s="97"/>
      <c r="T583" s="97"/>
      <c r="U583" s="97"/>
      <c r="V583" s="97"/>
      <c r="W583" s="97"/>
      <c r="X583" s="97"/>
    </row>
    <row r="584" spans="1:24" x14ac:dyDescent="0.2">
      <c r="A584" s="265">
        <v>17</v>
      </c>
      <c r="B584" s="338" t="s">
        <v>2582</v>
      </c>
      <c r="C584" s="308" t="s">
        <v>2197</v>
      </c>
      <c r="D584" s="305">
        <v>1</v>
      </c>
      <c r="E584" s="289"/>
      <c r="F584" s="97"/>
      <c r="G584" s="97"/>
      <c r="H584" s="97"/>
      <c r="I584" s="97"/>
      <c r="J584" s="97"/>
      <c r="K584" s="97"/>
      <c r="L584" s="97"/>
      <c r="M584" s="97"/>
      <c r="N584" s="97"/>
      <c r="O584" s="97"/>
      <c r="P584" s="97"/>
      <c r="Q584" s="97"/>
      <c r="R584" s="97"/>
      <c r="S584" s="97"/>
      <c r="T584" s="97"/>
      <c r="U584" s="97"/>
      <c r="V584" s="97"/>
      <c r="W584" s="97"/>
      <c r="X584" s="97"/>
    </row>
    <row r="585" spans="1:24" x14ac:dyDescent="0.2">
      <c r="A585" s="265">
        <v>18</v>
      </c>
      <c r="B585" s="338" t="s">
        <v>2590</v>
      </c>
      <c r="C585" s="308" t="s">
        <v>2198</v>
      </c>
      <c r="D585" s="305"/>
      <c r="E585" s="292"/>
      <c r="F585" s="97"/>
      <c r="G585" s="97"/>
      <c r="H585" s="97"/>
      <c r="I585" s="97"/>
      <c r="J585" s="97"/>
      <c r="K585" s="97"/>
      <c r="L585" s="97"/>
      <c r="M585" s="97"/>
      <c r="N585" s="97"/>
      <c r="O585" s="97"/>
      <c r="P585" s="97"/>
      <c r="Q585" s="97"/>
      <c r="R585" s="97"/>
      <c r="S585" s="97"/>
      <c r="T585" s="97"/>
      <c r="U585" s="97"/>
      <c r="V585" s="97"/>
      <c r="W585" s="97"/>
      <c r="X585" s="97"/>
    </row>
    <row r="586" spans="1:24" x14ac:dyDescent="0.2">
      <c r="A586" s="265">
        <v>19</v>
      </c>
      <c r="B586" s="338" t="s">
        <v>2603</v>
      </c>
      <c r="C586" s="308" t="s">
        <v>2199</v>
      </c>
      <c r="D586" s="305">
        <v>1</v>
      </c>
      <c r="E586" s="290"/>
      <c r="F586" s="97"/>
      <c r="G586" s="97"/>
      <c r="H586" s="97"/>
      <c r="I586" s="97"/>
      <c r="J586" s="97"/>
      <c r="K586" s="97"/>
      <c r="L586" s="97"/>
      <c r="M586" s="97"/>
      <c r="N586" s="97"/>
      <c r="O586" s="97"/>
      <c r="P586" s="97"/>
      <c r="Q586" s="97"/>
      <c r="R586" s="97"/>
      <c r="S586" s="97"/>
      <c r="T586" s="97"/>
      <c r="U586" s="97"/>
      <c r="V586" s="97"/>
      <c r="W586" s="97"/>
      <c r="X586" s="97"/>
    </row>
    <row r="587" spans="1:24" x14ac:dyDescent="0.2">
      <c r="A587" s="265">
        <v>20</v>
      </c>
      <c r="B587" s="338" t="s">
        <v>2643</v>
      </c>
      <c r="C587" s="308" t="s">
        <v>2200</v>
      </c>
      <c r="D587" s="305"/>
      <c r="E587" s="289"/>
      <c r="F587" s="97"/>
      <c r="G587" s="97"/>
      <c r="H587" s="97"/>
      <c r="I587" s="97"/>
      <c r="J587" s="97"/>
      <c r="K587" s="97"/>
      <c r="L587" s="97"/>
      <c r="M587" s="97"/>
      <c r="N587" s="97"/>
      <c r="O587" s="97"/>
      <c r="P587" s="97"/>
      <c r="Q587" s="97"/>
      <c r="R587" s="97"/>
      <c r="S587" s="97"/>
      <c r="T587" s="97"/>
      <c r="U587" s="97"/>
      <c r="V587" s="97"/>
      <c r="W587" s="97"/>
      <c r="X587" s="97"/>
    </row>
    <row r="588" spans="1:24" x14ac:dyDescent="0.2">
      <c r="A588" s="265">
        <v>21</v>
      </c>
      <c r="B588" s="338" t="s">
        <v>2646</v>
      </c>
      <c r="C588" s="308" t="s">
        <v>2201</v>
      </c>
      <c r="D588" s="305">
        <v>1</v>
      </c>
      <c r="E588" s="289"/>
      <c r="F588" s="97"/>
      <c r="G588" s="97"/>
      <c r="H588" s="97"/>
      <c r="I588" s="97"/>
      <c r="J588" s="97"/>
      <c r="K588" s="97"/>
      <c r="L588" s="97"/>
      <c r="M588" s="97"/>
      <c r="N588" s="97"/>
      <c r="O588" s="97"/>
      <c r="P588" s="97"/>
      <c r="Q588" s="97"/>
      <c r="R588" s="97"/>
      <c r="S588" s="97"/>
      <c r="T588" s="97"/>
      <c r="U588" s="97"/>
      <c r="V588" s="97"/>
      <c r="W588" s="97"/>
      <c r="X588" s="97"/>
    </row>
    <row r="589" spans="1:24" x14ac:dyDescent="0.2">
      <c r="A589" s="265">
        <v>22</v>
      </c>
      <c r="B589" s="338" t="s">
        <v>2654</v>
      </c>
      <c r="C589" s="308" t="s">
        <v>2202</v>
      </c>
      <c r="D589" s="305">
        <v>1</v>
      </c>
      <c r="E589" s="291"/>
      <c r="F589" s="97"/>
      <c r="G589" s="97"/>
      <c r="H589" s="97"/>
      <c r="I589" s="97"/>
      <c r="J589" s="97"/>
      <c r="K589" s="97"/>
      <c r="L589" s="97"/>
      <c r="M589" s="97"/>
      <c r="N589" s="97"/>
      <c r="O589" s="97"/>
      <c r="P589" s="97"/>
      <c r="Q589" s="97"/>
      <c r="R589" s="97"/>
      <c r="S589" s="97"/>
      <c r="T589" s="97"/>
      <c r="U589" s="97"/>
      <c r="V589" s="97"/>
      <c r="W589" s="97"/>
      <c r="X589" s="97"/>
    </row>
    <row r="590" spans="1:24" x14ac:dyDescent="0.2">
      <c r="A590" s="265">
        <v>23</v>
      </c>
      <c r="B590" s="338" t="s">
        <v>2660</v>
      </c>
      <c r="C590" s="308" t="s">
        <v>2203</v>
      </c>
      <c r="D590" s="305">
        <v>1</v>
      </c>
      <c r="E590" s="289"/>
      <c r="F590" s="97"/>
      <c r="G590" s="97"/>
      <c r="H590" s="97"/>
      <c r="I590" s="97"/>
      <c r="J590" s="97"/>
      <c r="K590" s="97"/>
      <c r="L590" s="97"/>
      <c r="M590" s="97"/>
      <c r="N590" s="97"/>
      <c r="O590" s="97"/>
      <c r="P590" s="97"/>
      <c r="Q590" s="97"/>
      <c r="R590" s="97"/>
      <c r="S590" s="97"/>
      <c r="T590" s="97"/>
      <c r="U590" s="97"/>
      <c r="V590" s="97"/>
      <c r="W590" s="97"/>
      <c r="X590" s="97"/>
    </row>
    <row r="591" spans="1:24" x14ac:dyDescent="0.2">
      <c r="A591" s="265">
        <v>24</v>
      </c>
      <c r="B591" s="338" t="s">
        <v>2665</v>
      </c>
      <c r="C591" s="308" t="s">
        <v>2204</v>
      </c>
      <c r="D591" s="305"/>
      <c r="E591" s="290"/>
      <c r="F591" s="97"/>
      <c r="G591" s="97"/>
      <c r="H591" s="97"/>
      <c r="I591" s="97"/>
      <c r="J591" s="97"/>
      <c r="K591" s="97"/>
      <c r="L591" s="97"/>
      <c r="M591" s="97"/>
      <c r="N591" s="97"/>
      <c r="O591" s="97"/>
      <c r="P591" s="97"/>
      <c r="Q591" s="97"/>
      <c r="R591" s="97"/>
      <c r="S591" s="97"/>
      <c r="T591" s="97"/>
      <c r="U591" s="97"/>
      <c r="V591" s="97"/>
      <c r="W591" s="97"/>
      <c r="X591" s="97"/>
    </row>
    <row r="592" spans="1:24" x14ac:dyDescent="0.2">
      <c r="A592" s="265">
        <v>25</v>
      </c>
      <c r="B592" s="338" t="s">
        <v>2672</v>
      </c>
      <c r="C592" s="308" t="s">
        <v>2205</v>
      </c>
      <c r="D592" s="305"/>
      <c r="E592" s="290"/>
      <c r="F592" s="97"/>
      <c r="G592" s="97"/>
      <c r="H592" s="97"/>
      <c r="I592" s="97"/>
      <c r="J592" s="97"/>
      <c r="K592" s="97"/>
      <c r="L592" s="97"/>
      <c r="M592" s="97"/>
      <c r="N592" s="97"/>
      <c r="O592" s="97"/>
      <c r="P592" s="97"/>
      <c r="Q592" s="97"/>
      <c r="R592" s="97"/>
      <c r="S592" s="97"/>
      <c r="T592" s="97"/>
      <c r="U592" s="97"/>
      <c r="V592" s="97"/>
      <c r="W592" s="97"/>
      <c r="X592" s="97"/>
    </row>
    <row r="593" spans="1:24" x14ac:dyDescent="0.2">
      <c r="A593" s="265">
        <v>26</v>
      </c>
      <c r="B593" s="338" t="s">
        <v>2677</v>
      </c>
      <c r="C593" s="308" t="s">
        <v>2206</v>
      </c>
      <c r="D593" s="305"/>
      <c r="E593" s="290"/>
      <c r="F593" s="97"/>
      <c r="G593" s="97"/>
      <c r="H593" s="97"/>
      <c r="I593" s="97"/>
      <c r="J593" s="97"/>
      <c r="K593" s="97"/>
      <c r="L593" s="97"/>
      <c r="M593" s="97"/>
      <c r="N593" s="97"/>
      <c r="O593" s="97"/>
      <c r="P593" s="97"/>
      <c r="Q593" s="97"/>
      <c r="R593" s="97"/>
      <c r="S593" s="97"/>
      <c r="T593" s="97"/>
      <c r="U593" s="97"/>
      <c r="V593" s="97"/>
      <c r="W593" s="97"/>
      <c r="X593" s="97"/>
    </row>
    <row r="594" spans="1:24" x14ac:dyDescent="0.2">
      <c r="A594" s="265">
        <v>27</v>
      </c>
      <c r="B594" s="338" t="s">
        <v>2678</v>
      </c>
      <c r="C594" s="308" t="s">
        <v>2207</v>
      </c>
      <c r="D594" s="305"/>
      <c r="E594" s="290"/>
      <c r="F594" s="97"/>
      <c r="G594" s="97"/>
      <c r="H594" s="97"/>
      <c r="I594" s="97"/>
      <c r="J594" s="97"/>
      <c r="K594" s="97"/>
      <c r="L594" s="97"/>
      <c r="M594" s="97"/>
      <c r="N594" s="97"/>
      <c r="O594" s="97"/>
      <c r="P594" s="97"/>
      <c r="Q594" s="97"/>
      <c r="R594" s="97"/>
      <c r="S594" s="97"/>
      <c r="T594" s="97"/>
      <c r="U594" s="97"/>
      <c r="V594" s="97"/>
      <c r="W594" s="97"/>
      <c r="X594" s="97"/>
    </row>
    <row r="595" spans="1:24" x14ac:dyDescent="0.2">
      <c r="A595" s="265">
        <v>28</v>
      </c>
      <c r="B595" s="338" t="s">
        <v>2680</v>
      </c>
      <c r="C595" s="308" t="s">
        <v>2208</v>
      </c>
      <c r="D595" s="305"/>
      <c r="E595" s="290"/>
      <c r="F595" s="97"/>
      <c r="G595" s="97"/>
      <c r="H595" s="97"/>
      <c r="I595" s="97"/>
      <c r="J595" s="97"/>
      <c r="K595" s="97"/>
      <c r="L595" s="97"/>
      <c r="M595" s="97"/>
      <c r="N595" s="97"/>
      <c r="O595" s="97"/>
      <c r="P595" s="97"/>
      <c r="Q595" s="97"/>
      <c r="R595" s="97"/>
      <c r="S595" s="97"/>
      <c r="T595" s="97"/>
      <c r="U595" s="97"/>
      <c r="V595" s="97"/>
      <c r="W595" s="97"/>
      <c r="X595" s="97"/>
    </row>
    <row r="596" spans="1:24" x14ac:dyDescent="0.2">
      <c r="A596" s="265">
        <v>29</v>
      </c>
      <c r="B596" s="338" t="s">
        <v>2686</v>
      </c>
      <c r="C596" s="308" t="s">
        <v>2209</v>
      </c>
      <c r="D596" s="305"/>
      <c r="E596" s="290"/>
      <c r="F596" s="97"/>
      <c r="G596" s="97"/>
      <c r="H596" s="97"/>
      <c r="I596" s="97"/>
      <c r="J596" s="97"/>
      <c r="K596" s="97"/>
      <c r="L596" s="97"/>
      <c r="M596" s="97"/>
      <c r="N596" s="97"/>
      <c r="O596" s="97"/>
      <c r="P596" s="97"/>
      <c r="Q596" s="97"/>
      <c r="R596" s="97"/>
      <c r="S596" s="97"/>
      <c r="T596" s="97"/>
      <c r="U596" s="97"/>
      <c r="V596" s="97"/>
      <c r="W596" s="97"/>
      <c r="X596" s="97"/>
    </row>
    <row r="597" spans="1:24" x14ac:dyDescent="0.2">
      <c r="A597" s="265">
        <v>30</v>
      </c>
      <c r="B597" s="338" t="s">
        <v>2691</v>
      </c>
      <c r="C597" s="308" t="s">
        <v>2210</v>
      </c>
      <c r="D597" s="305">
        <v>1</v>
      </c>
      <c r="E597" s="290"/>
      <c r="F597" s="97"/>
      <c r="G597" s="97"/>
      <c r="H597" s="97"/>
      <c r="I597" s="97"/>
      <c r="J597" s="97"/>
      <c r="K597" s="97"/>
      <c r="L597" s="97"/>
      <c r="M597" s="97"/>
      <c r="N597" s="97"/>
      <c r="O597" s="97"/>
      <c r="P597" s="97"/>
      <c r="Q597" s="97"/>
      <c r="R597" s="97"/>
      <c r="S597" s="97"/>
      <c r="T597" s="97"/>
      <c r="U597" s="97"/>
      <c r="V597" s="97"/>
      <c r="W597" s="97"/>
      <c r="X597" s="97"/>
    </row>
    <row r="598" spans="1:24" x14ac:dyDescent="0.2">
      <c r="A598" s="265">
        <v>31</v>
      </c>
      <c r="B598" s="338" t="s">
        <v>2695</v>
      </c>
      <c r="C598" s="308" t="s">
        <v>2211</v>
      </c>
      <c r="D598" s="305"/>
      <c r="E598" s="290"/>
      <c r="F598" s="97"/>
      <c r="G598" s="97"/>
      <c r="H598" s="97"/>
      <c r="I598" s="97"/>
      <c r="J598" s="97"/>
      <c r="K598" s="97"/>
      <c r="L598" s="97"/>
      <c r="M598" s="97"/>
      <c r="N598" s="97"/>
      <c r="O598" s="97"/>
      <c r="P598" s="97"/>
      <c r="Q598" s="97"/>
      <c r="R598" s="97"/>
      <c r="S598" s="97"/>
      <c r="T598" s="97"/>
      <c r="U598" s="97"/>
      <c r="V598" s="97"/>
      <c r="W598" s="97"/>
      <c r="X598" s="97"/>
    </row>
    <row r="599" spans="1:24" x14ac:dyDescent="0.2">
      <c r="A599" s="265">
        <v>32</v>
      </c>
      <c r="B599" s="338" t="s">
        <v>2697</v>
      </c>
      <c r="C599" s="308" t="s">
        <v>2212</v>
      </c>
      <c r="D599" s="305">
        <v>1</v>
      </c>
      <c r="E599" s="290"/>
      <c r="F599" s="97"/>
      <c r="G599" s="97"/>
      <c r="H599" s="97"/>
      <c r="I599" s="97"/>
      <c r="J599" s="97"/>
      <c r="K599" s="97"/>
      <c r="L599" s="97"/>
      <c r="M599" s="97"/>
      <c r="N599" s="97"/>
      <c r="O599" s="97"/>
      <c r="P599" s="97"/>
      <c r="Q599" s="97"/>
      <c r="R599" s="97"/>
      <c r="S599" s="97"/>
      <c r="T599" s="97"/>
      <c r="U599" s="97"/>
      <c r="V599" s="97"/>
      <c r="W599" s="97"/>
      <c r="X599" s="97"/>
    </row>
    <row r="600" spans="1:24" x14ac:dyDescent="0.2">
      <c r="A600" s="265">
        <v>33</v>
      </c>
      <c r="B600" s="338" t="s">
        <v>2704</v>
      </c>
      <c r="C600" s="308" t="s">
        <v>2213</v>
      </c>
      <c r="D600" s="305"/>
      <c r="E600" s="290"/>
      <c r="F600" s="97"/>
      <c r="G600" s="97"/>
      <c r="H600" s="97"/>
      <c r="I600" s="97"/>
      <c r="J600" s="97"/>
      <c r="K600" s="97"/>
      <c r="L600" s="97"/>
      <c r="M600" s="97"/>
      <c r="N600" s="97"/>
      <c r="O600" s="97"/>
      <c r="P600" s="97"/>
      <c r="Q600" s="97"/>
      <c r="R600" s="97"/>
      <c r="S600" s="97"/>
      <c r="T600" s="97"/>
      <c r="U600" s="97"/>
      <c r="V600" s="97"/>
      <c r="W600" s="97"/>
      <c r="X600" s="97"/>
    </row>
    <row r="601" spans="1:24" x14ac:dyDescent="0.2">
      <c r="A601" s="265">
        <v>34</v>
      </c>
      <c r="B601" s="338" t="s">
        <v>2712</v>
      </c>
      <c r="C601" s="308" t="s">
        <v>2214</v>
      </c>
      <c r="D601" s="305">
        <v>1</v>
      </c>
      <c r="E601" s="290"/>
      <c r="F601" s="97"/>
      <c r="G601" s="97"/>
      <c r="H601" s="97"/>
      <c r="I601" s="97"/>
      <c r="J601" s="97"/>
      <c r="K601" s="97"/>
      <c r="L601" s="97"/>
      <c r="M601" s="97"/>
      <c r="N601" s="97"/>
      <c r="O601" s="97"/>
      <c r="P601" s="97"/>
      <c r="Q601" s="97"/>
      <c r="R601" s="97"/>
      <c r="S601" s="97"/>
      <c r="T601" s="97"/>
      <c r="U601" s="97"/>
      <c r="V601" s="97"/>
      <c r="W601" s="97"/>
      <c r="X601" s="97"/>
    </row>
    <row r="602" spans="1:24" x14ac:dyDescent="0.2">
      <c r="A602" s="265">
        <v>35</v>
      </c>
      <c r="B602" s="338" t="s">
        <v>2728</v>
      </c>
      <c r="C602" s="308" t="s">
        <v>2215</v>
      </c>
      <c r="D602" s="305">
        <v>1</v>
      </c>
      <c r="E602" s="290"/>
      <c r="F602" s="97"/>
      <c r="G602" s="97"/>
      <c r="H602" s="97"/>
      <c r="I602" s="97"/>
      <c r="J602" s="97"/>
      <c r="K602" s="97"/>
      <c r="L602" s="97"/>
      <c r="M602" s="97"/>
      <c r="N602" s="97"/>
      <c r="O602" s="97"/>
      <c r="P602" s="97"/>
      <c r="Q602" s="97"/>
      <c r="R602" s="97"/>
      <c r="S602" s="97"/>
      <c r="T602" s="97"/>
      <c r="U602" s="97"/>
      <c r="V602" s="97"/>
      <c r="W602" s="97"/>
      <c r="X602" s="97"/>
    </row>
    <row r="603" spans="1:24" x14ac:dyDescent="0.2">
      <c r="A603" s="265">
        <v>36</v>
      </c>
      <c r="B603" s="338" t="s">
        <v>2748</v>
      </c>
      <c r="C603" s="308" t="s">
        <v>2216</v>
      </c>
      <c r="D603" s="305"/>
      <c r="E603" s="290"/>
      <c r="F603" s="97"/>
      <c r="G603" s="97"/>
      <c r="H603" s="97"/>
      <c r="I603" s="97"/>
      <c r="J603" s="97"/>
      <c r="K603" s="97"/>
      <c r="L603" s="97"/>
      <c r="M603" s="97"/>
      <c r="N603" s="97"/>
      <c r="O603" s="97"/>
      <c r="P603" s="97"/>
      <c r="Q603" s="97"/>
      <c r="R603" s="97"/>
      <c r="S603" s="97"/>
      <c r="T603" s="97"/>
      <c r="U603" s="97"/>
      <c r="V603" s="97"/>
      <c r="W603" s="97"/>
      <c r="X603" s="97"/>
    </row>
    <row r="604" spans="1:24" x14ac:dyDescent="0.2">
      <c r="A604" s="265">
        <v>37</v>
      </c>
      <c r="B604" s="143"/>
      <c r="C604" s="49"/>
      <c r="D604" s="146"/>
      <c r="E604" s="86"/>
      <c r="F604" s="97"/>
      <c r="G604" s="97"/>
      <c r="H604" s="97"/>
      <c r="I604" s="97"/>
      <c r="J604" s="97"/>
      <c r="K604" s="97"/>
      <c r="L604" s="97"/>
      <c r="M604" s="97"/>
      <c r="N604" s="97"/>
      <c r="O604" s="97"/>
      <c r="P604" s="97"/>
      <c r="Q604" s="97"/>
      <c r="R604" s="97"/>
      <c r="S604" s="97"/>
      <c r="T604" s="97"/>
      <c r="U604" s="97"/>
      <c r="V604" s="97"/>
      <c r="W604" s="97"/>
      <c r="X604" s="97"/>
    </row>
    <row r="605" spans="1:24" x14ac:dyDescent="0.2">
      <c r="A605" s="265"/>
      <c r="B605" s="111"/>
      <c r="C605" s="50"/>
      <c r="D605" s="87"/>
      <c r="E605" s="97"/>
      <c r="F605" s="97"/>
      <c r="G605" s="97"/>
      <c r="H605" s="97"/>
      <c r="I605" s="97"/>
      <c r="J605" s="97"/>
      <c r="K605" s="97"/>
      <c r="L605" s="97"/>
      <c r="M605" s="97"/>
      <c r="N605" s="97"/>
      <c r="O605" s="97"/>
      <c r="P605" s="97"/>
      <c r="Q605" s="97"/>
      <c r="R605" s="97"/>
      <c r="S605" s="97"/>
      <c r="T605" s="97"/>
      <c r="U605" s="97"/>
      <c r="V605" s="97"/>
      <c r="W605" s="97"/>
      <c r="X605" s="97"/>
    </row>
    <row r="606" spans="1:24" x14ac:dyDescent="0.2">
      <c r="A606" s="16"/>
      <c r="B606" s="37"/>
      <c r="D606" s="16">
        <f>SUM(D568:D605)</f>
        <v>20</v>
      </c>
      <c r="E606" s="195" t="s">
        <v>1179</v>
      </c>
    </row>
    <row r="607" spans="1:24" x14ac:dyDescent="0.2">
      <c r="A607" s="16"/>
      <c r="B607" s="188"/>
      <c r="C607" s="238"/>
      <c r="D607" s="16">
        <v>16</v>
      </c>
      <c r="E607" s="195" t="s">
        <v>1180</v>
      </c>
    </row>
    <row r="608" spans="1:24" x14ac:dyDescent="0.2">
      <c r="B608" s="95"/>
      <c r="D608" s="100">
        <f>SUM(D606:D607)</f>
        <v>36</v>
      </c>
      <c r="E608" s="196" t="s">
        <v>1181</v>
      </c>
    </row>
    <row r="622" spans="1:2" ht="15" x14ac:dyDescent="0.2">
      <c r="A622" s="1" t="s">
        <v>8</v>
      </c>
      <c r="B622" s="150"/>
    </row>
    <row r="623" spans="1:2" ht="15" x14ac:dyDescent="0.2">
      <c r="A623" s="5" t="s">
        <v>0</v>
      </c>
      <c r="B623" s="150"/>
    </row>
    <row r="624" spans="1:2" x14ac:dyDescent="0.2">
      <c r="A624" s="1" t="s">
        <v>1831</v>
      </c>
      <c r="B624" s="2"/>
    </row>
    <row r="625" spans="1:24" x14ac:dyDescent="0.2">
      <c r="A625" s="1"/>
      <c r="B625" s="2"/>
      <c r="C625" s="104"/>
    </row>
    <row r="626" spans="1:24" ht="15" x14ac:dyDescent="0.2">
      <c r="A626" s="27"/>
      <c r="B626" s="105" t="s">
        <v>1184</v>
      </c>
      <c r="C626" s="140" t="s">
        <v>2217</v>
      </c>
      <c r="G626" s="105" t="s">
        <v>1185</v>
      </c>
      <c r="H626" s="95" t="s">
        <v>2263</v>
      </c>
    </row>
    <row r="627" spans="1:24" x14ac:dyDescent="0.2">
      <c r="A627" s="344" t="s">
        <v>1</v>
      </c>
      <c r="B627" s="344"/>
      <c r="C627" s="345" t="s">
        <v>2</v>
      </c>
      <c r="D627" s="347" t="s">
        <v>1176</v>
      </c>
      <c r="E627" s="350" t="s">
        <v>849</v>
      </c>
      <c r="F627" s="350"/>
      <c r="G627" s="350"/>
      <c r="H627" s="350"/>
      <c r="I627" s="350"/>
      <c r="J627" s="350"/>
      <c r="K627" s="350"/>
      <c r="L627" s="350"/>
      <c r="M627" s="350"/>
      <c r="N627" s="350"/>
      <c r="O627" s="350"/>
      <c r="P627" s="350"/>
      <c r="Q627" s="350"/>
      <c r="R627" s="350"/>
      <c r="S627" s="350"/>
      <c r="T627" s="350"/>
      <c r="U627" s="350"/>
      <c r="V627" s="350"/>
      <c r="W627" s="350"/>
      <c r="X627" s="350"/>
    </row>
    <row r="628" spans="1:24" x14ac:dyDescent="0.2">
      <c r="A628" s="344"/>
      <c r="B628" s="344"/>
      <c r="C628" s="345"/>
      <c r="D628" s="348"/>
      <c r="E628" s="265">
        <v>1</v>
      </c>
      <c r="F628" s="265">
        <v>2</v>
      </c>
      <c r="G628" s="265">
        <v>3</v>
      </c>
      <c r="H628" s="265">
        <v>4</v>
      </c>
      <c r="I628" s="265">
        <v>5</v>
      </c>
      <c r="J628" s="265">
        <v>6</v>
      </c>
      <c r="K628" s="265">
        <v>7</v>
      </c>
      <c r="L628" s="265">
        <v>8</v>
      </c>
      <c r="M628" s="265">
        <v>9</v>
      </c>
      <c r="N628" s="265">
        <v>10</v>
      </c>
      <c r="O628" s="265">
        <v>11</v>
      </c>
      <c r="P628" s="265">
        <v>12</v>
      </c>
      <c r="Q628" s="265">
        <v>13</v>
      </c>
      <c r="R628" s="265">
        <v>14</v>
      </c>
      <c r="S628" s="265">
        <v>15</v>
      </c>
      <c r="T628" s="265">
        <v>16</v>
      </c>
      <c r="U628" s="265">
        <v>17</v>
      </c>
      <c r="V628" s="265">
        <v>18</v>
      </c>
      <c r="W628" s="265">
        <v>19</v>
      </c>
      <c r="X628" s="265">
        <v>20</v>
      </c>
    </row>
    <row r="629" spans="1:24" x14ac:dyDescent="0.2">
      <c r="A629" s="266" t="s">
        <v>4</v>
      </c>
      <c r="B629" s="13" t="s">
        <v>3</v>
      </c>
      <c r="C629" s="346"/>
      <c r="D629" s="349"/>
      <c r="E629" s="264"/>
      <c r="F629" s="264"/>
      <c r="G629" s="264"/>
      <c r="H629" s="264"/>
      <c r="I629" s="264"/>
      <c r="J629" s="264"/>
      <c r="K629" s="264"/>
      <c r="L629" s="264"/>
      <c r="M629" s="264"/>
      <c r="N629" s="264"/>
      <c r="O629" s="264"/>
      <c r="P629" s="264"/>
      <c r="Q629" s="264"/>
      <c r="R629" s="264"/>
      <c r="S629" s="264"/>
      <c r="T629" s="264"/>
      <c r="U629" s="264"/>
      <c r="V629" s="264"/>
      <c r="W629" s="264"/>
      <c r="X629" s="264"/>
    </row>
    <row r="630" spans="1:24" x14ac:dyDescent="0.2">
      <c r="A630" s="39">
        <v>1</v>
      </c>
      <c r="B630" s="338" t="s">
        <v>2330</v>
      </c>
      <c r="C630" s="307" t="s">
        <v>2218</v>
      </c>
      <c r="D630" s="304"/>
      <c r="E630" s="294"/>
      <c r="F630" s="103"/>
      <c r="G630" s="103"/>
      <c r="H630" s="103"/>
      <c r="I630" s="103"/>
      <c r="J630" s="103"/>
      <c r="K630" s="103"/>
      <c r="L630" s="103"/>
      <c r="M630" s="103"/>
      <c r="N630" s="103"/>
      <c r="O630" s="103"/>
      <c r="P630" s="103"/>
      <c r="Q630" s="103"/>
      <c r="R630" s="103"/>
      <c r="S630" s="103"/>
      <c r="T630" s="103"/>
      <c r="U630" s="103"/>
      <c r="V630" s="103"/>
      <c r="W630" s="103"/>
      <c r="X630" s="103"/>
    </row>
    <row r="631" spans="1:24" x14ac:dyDescent="0.2">
      <c r="A631" s="265">
        <v>2</v>
      </c>
      <c r="B631" s="338" t="s">
        <v>2333</v>
      </c>
      <c r="C631" s="308" t="s">
        <v>2219</v>
      </c>
      <c r="D631" s="305"/>
      <c r="E631" s="290"/>
      <c r="F631" s="97"/>
      <c r="G631" s="97"/>
      <c r="H631" s="97"/>
      <c r="I631" s="97"/>
      <c r="J631" s="97"/>
      <c r="K631" s="97"/>
      <c r="L631" s="97"/>
      <c r="M631" s="97"/>
      <c r="N631" s="97"/>
      <c r="O631" s="97"/>
      <c r="P631" s="97"/>
      <c r="Q631" s="97"/>
      <c r="R631" s="97"/>
      <c r="S631" s="97"/>
      <c r="T631" s="97"/>
      <c r="U631" s="97"/>
      <c r="V631" s="97"/>
      <c r="W631" s="97"/>
      <c r="X631" s="97"/>
    </row>
    <row r="632" spans="1:24" x14ac:dyDescent="0.2">
      <c r="A632" s="265">
        <v>3</v>
      </c>
      <c r="B632" s="338" t="s">
        <v>2336</v>
      </c>
      <c r="C632" s="308" t="s">
        <v>2220</v>
      </c>
      <c r="D632" s="305">
        <v>1</v>
      </c>
      <c r="E632" s="290"/>
      <c r="F632" s="97"/>
      <c r="G632" s="97"/>
      <c r="H632" s="97"/>
      <c r="I632" s="97"/>
      <c r="J632" s="97"/>
      <c r="K632" s="97"/>
      <c r="L632" s="97"/>
      <c r="M632" s="97"/>
      <c r="N632" s="97"/>
      <c r="O632" s="97"/>
      <c r="P632" s="97"/>
      <c r="Q632" s="97"/>
      <c r="R632" s="97"/>
      <c r="S632" s="97"/>
      <c r="T632" s="97"/>
      <c r="U632" s="97"/>
      <c r="V632" s="97"/>
      <c r="W632" s="97"/>
      <c r="X632" s="97"/>
    </row>
    <row r="633" spans="1:24" x14ac:dyDescent="0.2">
      <c r="A633" s="265">
        <v>4</v>
      </c>
      <c r="B633" s="338" t="s">
        <v>2343</v>
      </c>
      <c r="C633" s="308" t="s">
        <v>2221</v>
      </c>
      <c r="D633" s="305"/>
      <c r="E633" s="289"/>
      <c r="F633" s="97"/>
      <c r="G633" s="97"/>
      <c r="H633" s="97"/>
      <c r="I633" s="97"/>
      <c r="J633" s="97"/>
      <c r="K633" s="97"/>
      <c r="L633" s="97"/>
      <c r="M633" s="97"/>
      <c r="N633" s="97"/>
      <c r="O633" s="97"/>
      <c r="P633" s="97"/>
      <c r="Q633" s="97"/>
      <c r="R633" s="97"/>
      <c r="S633" s="97"/>
      <c r="T633" s="97"/>
      <c r="U633" s="97"/>
      <c r="V633" s="97"/>
      <c r="W633" s="97"/>
      <c r="X633" s="97"/>
    </row>
    <row r="634" spans="1:24" x14ac:dyDescent="0.2">
      <c r="A634" s="265">
        <v>5</v>
      </c>
      <c r="B634" s="338" t="s">
        <v>2367</v>
      </c>
      <c r="C634" s="308" t="s">
        <v>2222</v>
      </c>
      <c r="D634" s="305">
        <v>1</v>
      </c>
      <c r="E634" s="290"/>
      <c r="F634" s="97"/>
      <c r="G634" s="97"/>
      <c r="H634" s="97"/>
      <c r="I634" s="97"/>
      <c r="J634" s="97"/>
      <c r="K634" s="97"/>
      <c r="L634" s="97"/>
      <c r="M634" s="97"/>
      <c r="N634" s="97"/>
      <c r="O634" s="97"/>
      <c r="P634" s="97"/>
      <c r="Q634" s="97"/>
      <c r="R634" s="97"/>
      <c r="S634" s="97"/>
      <c r="T634" s="97"/>
      <c r="U634" s="97"/>
      <c r="V634" s="97"/>
      <c r="W634" s="97"/>
      <c r="X634" s="97"/>
    </row>
    <row r="635" spans="1:24" x14ac:dyDescent="0.2">
      <c r="A635" s="265">
        <v>6</v>
      </c>
      <c r="B635" s="338" t="s">
        <v>2376</v>
      </c>
      <c r="C635" s="308" t="s">
        <v>2223</v>
      </c>
      <c r="D635" s="305">
        <v>1</v>
      </c>
      <c r="E635" s="290"/>
      <c r="F635" s="97"/>
      <c r="G635" s="97"/>
      <c r="H635" s="97"/>
      <c r="I635" s="97"/>
      <c r="J635" s="97"/>
      <c r="K635" s="97"/>
      <c r="L635" s="97"/>
      <c r="M635" s="97"/>
      <c r="N635" s="97"/>
      <c r="O635" s="97"/>
      <c r="P635" s="97"/>
      <c r="Q635" s="97"/>
      <c r="R635" s="97"/>
      <c r="S635" s="97"/>
      <c r="T635" s="97"/>
      <c r="U635" s="97"/>
      <c r="V635" s="97"/>
      <c r="W635" s="97"/>
      <c r="X635" s="97"/>
    </row>
    <row r="636" spans="1:24" x14ac:dyDescent="0.2">
      <c r="A636" s="265">
        <v>7</v>
      </c>
      <c r="B636" s="338" t="s">
        <v>2377</v>
      </c>
      <c r="C636" s="312" t="s">
        <v>2224</v>
      </c>
      <c r="D636" s="310">
        <v>1</v>
      </c>
      <c r="E636" s="290"/>
      <c r="F636" s="97"/>
      <c r="G636" s="97"/>
      <c r="H636" s="97"/>
      <c r="I636" s="97"/>
      <c r="J636" s="97"/>
      <c r="K636" s="97"/>
      <c r="L636" s="97"/>
      <c r="M636" s="97"/>
      <c r="N636" s="97"/>
      <c r="O636" s="97"/>
      <c r="P636" s="97"/>
      <c r="Q636" s="97"/>
      <c r="R636" s="97"/>
      <c r="S636" s="97"/>
      <c r="T636" s="97"/>
      <c r="U636" s="97"/>
      <c r="V636" s="97"/>
      <c r="W636" s="97"/>
      <c r="X636" s="97"/>
    </row>
    <row r="637" spans="1:24" x14ac:dyDescent="0.2">
      <c r="A637" s="265">
        <v>8</v>
      </c>
      <c r="B637" s="338" t="s">
        <v>2378</v>
      </c>
      <c r="C637" s="308" t="s">
        <v>2225</v>
      </c>
      <c r="D637" s="305">
        <v>1</v>
      </c>
      <c r="E637" s="289"/>
      <c r="F637" s="97"/>
      <c r="G637" s="97"/>
      <c r="H637" s="97"/>
      <c r="I637" s="97"/>
      <c r="J637" s="97"/>
      <c r="K637" s="97"/>
      <c r="L637" s="97"/>
      <c r="M637" s="97"/>
      <c r="N637" s="97"/>
      <c r="O637" s="97"/>
      <c r="P637" s="97"/>
      <c r="Q637" s="97"/>
      <c r="R637" s="97"/>
      <c r="S637" s="97"/>
      <c r="T637" s="97"/>
      <c r="U637" s="97"/>
      <c r="V637" s="97"/>
      <c r="W637" s="97"/>
      <c r="X637" s="97"/>
    </row>
    <row r="638" spans="1:24" x14ac:dyDescent="0.2">
      <c r="A638" s="265">
        <v>9</v>
      </c>
      <c r="B638" s="338" t="s">
        <v>2391</v>
      </c>
      <c r="C638" s="308" t="s">
        <v>2226</v>
      </c>
      <c r="D638" s="305">
        <v>1</v>
      </c>
      <c r="E638" s="290"/>
      <c r="F638" s="97"/>
      <c r="G638" s="97"/>
      <c r="H638" s="97"/>
      <c r="I638" s="97"/>
      <c r="J638" s="97"/>
      <c r="K638" s="97"/>
      <c r="L638" s="97"/>
      <c r="M638" s="97"/>
      <c r="N638" s="97"/>
      <c r="O638" s="97"/>
      <c r="P638" s="97"/>
      <c r="Q638" s="97"/>
      <c r="R638" s="97"/>
      <c r="S638" s="97"/>
      <c r="T638" s="97"/>
      <c r="U638" s="97"/>
      <c r="V638" s="97"/>
      <c r="W638" s="97"/>
      <c r="X638" s="97"/>
    </row>
    <row r="639" spans="1:24" x14ac:dyDescent="0.2">
      <c r="A639" s="265">
        <v>10</v>
      </c>
      <c r="B639" s="338" t="s">
        <v>2407</v>
      </c>
      <c r="C639" s="308" t="s">
        <v>2227</v>
      </c>
      <c r="D639" s="305"/>
      <c r="E639" s="290"/>
      <c r="F639" s="97"/>
      <c r="G639" s="97"/>
      <c r="H639" s="97"/>
      <c r="I639" s="97"/>
      <c r="J639" s="97"/>
      <c r="K639" s="97"/>
      <c r="L639" s="97"/>
      <c r="M639" s="97"/>
      <c r="N639" s="97"/>
      <c r="O639" s="97"/>
      <c r="P639" s="97"/>
      <c r="Q639" s="97"/>
      <c r="R639" s="97"/>
      <c r="S639" s="97"/>
      <c r="T639" s="97"/>
      <c r="U639" s="97"/>
      <c r="V639" s="97"/>
      <c r="W639" s="97"/>
      <c r="X639" s="97"/>
    </row>
    <row r="640" spans="1:24" x14ac:dyDescent="0.2">
      <c r="A640" s="265">
        <v>11</v>
      </c>
      <c r="B640" s="338" t="s">
        <v>2415</v>
      </c>
      <c r="C640" s="308" t="s">
        <v>2228</v>
      </c>
      <c r="D640" s="305">
        <v>1</v>
      </c>
      <c r="E640" s="290"/>
      <c r="F640" s="97"/>
      <c r="G640" s="97"/>
      <c r="H640" s="97"/>
      <c r="I640" s="97"/>
      <c r="J640" s="97"/>
      <c r="K640" s="97"/>
      <c r="L640" s="97"/>
      <c r="M640" s="97"/>
      <c r="N640" s="97"/>
      <c r="O640" s="97"/>
      <c r="P640" s="97"/>
      <c r="Q640" s="97"/>
      <c r="R640" s="97"/>
      <c r="S640" s="97"/>
      <c r="T640" s="97"/>
      <c r="U640" s="97"/>
      <c r="V640" s="97"/>
      <c r="W640" s="97"/>
      <c r="X640" s="97"/>
    </row>
    <row r="641" spans="1:24" x14ac:dyDescent="0.2">
      <c r="A641" s="265">
        <v>12</v>
      </c>
      <c r="B641" s="338" t="s">
        <v>2425</v>
      </c>
      <c r="C641" s="308" t="s">
        <v>2229</v>
      </c>
      <c r="D641" s="305"/>
      <c r="E641" s="290"/>
      <c r="F641" s="97"/>
      <c r="G641" s="97"/>
      <c r="H641" s="97"/>
      <c r="I641" s="97"/>
      <c r="J641" s="97"/>
      <c r="K641" s="97"/>
      <c r="L641" s="97"/>
      <c r="M641" s="97"/>
      <c r="N641" s="97"/>
      <c r="O641" s="97"/>
      <c r="P641" s="97"/>
      <c r="Q641" s="97"/>
      <c r="R641" s="97"/>
      <c r="S641" s="97"/>
      <c r="T641" s="97"/>
      <c r="U641" s="97"/>
      <c r="V641" s="97"/>
      <c r="W641" s="97"/>
      <c r="X641" s="97"/>
    </row>
    <row r="642" spans="1:24" x14ac:dyDescent="0.2">
      <c r="A642" s="265">
        <v>13</v>
      </c>
      <c r="B642" s="338" t="s">
        <v>2426</v>
      </c>
      <c r="C642" s="308" t="s">
        <v>2230</v>
      </c>
      <c r="D642" s="305">
        <v>1</v>
      </c>
      <c r="E642" s="289"/>
      <c r="F642" s="97"/>
      <c r="G642" s="97"/>
      <c r="H642" s="97"/>
      <c r="I642" s="97"/>
      <c r="J642" s="97"/>
      <c r="K642" s="97"/>
      <c r="L642" s="97"/>
      <c r="M642" s="97"/>
      <c r="N642" s="97"/>
      <c r="O642" s="97"/>
      <c r="P642" s="97"/>
      <c r="Q642" s="97"/>
      <c r="R642" s="97"/>
      <c r="S642" s="97"/>
      <c r="T642" s="97"/>
      <c r="U642" s="97"/>
      <c r="V642" s="97"/>
      <c r="W642" s="97"/>
      <c r="X642" s="97"/>
    </row>
    <row r="643" spans="1:24" x14ac:dyDescent="0.2">
      <c r="A643" s="265">
        <v>14</v>
      </c>
      <c r="B643" s="338" t="s">
        <v>2440</v>
      </c>
      <c r="C643" s="308" t="s">
        <v>2231</v>
      </c>
      <c r="D643" s="305">
        <v>1</v>
      </c>
      <c r="E643" s="290"/>
      <c r="F643" s="97"/>
      <c r="G643" s="97"/>
      <c r="H643" s="97"/>
      <c r="I643" s="97"/>
      <c r="J643" s="97"/>
      <c r="K643" s="97"/>
      <c r="L643" s="97"/>
      <c r="M643" s="97"/>
      <c r="N643" s="97"/>
      <c r="O643" s="97"/>
      <c r="P643" s="97"/>
      <c r="Q643" s="97"/>
      <c r="R643" s="97"/>
      <c r="S643" s="97"/>
      <c r="T643" s="97"/>
      <c r="U643" s="97"/>
      <c r="V643" s="97"/>
      <c r="W643" s="97"/>
      <c r="X643" s="97"/>
    </row>
    <row r="644" spans="1:24" x14ac:dyDescent="0.2">
      <c r="A644" s="265">
        <v>15</v>
      </c>
      <c r="B644" s="338" t="s">
        <v>2450</v>
      </c>
      <c r="C644" s="308" t="s">
        <v>2232</v>
      </c>
      <c r="D644" s="305">
        <v>1</v>
      </c>
      <c r="E644" s="290"/>
      <c r="F644" s="97"/>
      <c r="G644" s="97"/>
      <c r="H644" s="97"/>
      <c r="I644" s="97"/>
      <c r="J644" s="97"/>
      <c r="K644" s="97"/>
      <c r="L644" s="97"/>
      <c r="M644" s="97"/>
      <c r="N644" s="97"/>
      <c r="O644" s="97"/>
      <c r="P644" s="97"/>
      <c r="Q644" s="97"/>
      <c r="R644" s="97"/>
      <c r="S644" s="97"/>
      <c r="T644" s="97"/>
      <c r="U644" s="97"/>
      <c r="V644" s="97"/>
      <c r="W644" s="97"/>
      <c r="X644" s="97"/>
    </row>
    <row r="645" spans="1:24" x14ac:dyDescent="0.2">
      <c r="A645" s="265">
        <v>16</v>
      </c>
      <c r="B645" s="338" t="s">
        <v>2455</v>
      </c>
      <c r="C645" s="308" t="s">
        <v>2233</v>
      </c>
      <c r="D645" s="305">
        <v>1</v>
      </c>
      <c r="E645" s="290"/>
      <c r="F645" s="97"/>
      <c r="G645" s="97"/>
      <c r="H645" s="97"/>
      <c r="I645" s="97"/>
      <c r="J645" s="97"/>
      <c r="K645" s="97"/>
      <c r="L645" s="97"/>
      <c r="M645" s="97"/>
      <c r="N645" s="97"/>
      <c r="O645" s="97"/>
      <c r="P645" s="97"/>
      <c r="Q645" s="97"/>
      <c r="R645" s="97"/>
      <c r="S645" s="97"/>
      <c r="T645" s="97"/>
      <c r="U645" s="97"/>
      <c r="V645" s="97"/>
      <c r="W645" s="97"/>
      <c r="X645" s="97"/>
    </row>
    <row r="646" spans="1:24" x14ac:dyDescent="0.2">
      <c r="A646" s="265">
        <v>17</v>
      </c>
      <c r="B646" s="338" t="s">
        <v>2462</v>
      </c>
      <c r="C646" s="308" t="s">
        <v>2234</v>
      </c>
      <c r="D646" s="305"/>
      <c r="E646" s="290"/>
      <c r="F646" s="97"/>
      <c r="G646" s="97"/>
      <c r="H646" s="97"/>
      <c r="I646" s="97"/>
      <c r="J646" s="97"/>
      <c r="K646" s="97"/>
      <c r="L646" s="97"/>
      <c r="M646" s="97"/>
      <c r="N646" s="97"/>
      <c r="O646" s="97"/>
      <c r="P646" s="97"/>
      <c r="Q646" s="97"/>
      <c r="R646" s="97"/>
      <c r="S646" s="97"/>
      <c r="T646" s="97"/>
      <c r="U646" s="97"/>
      <c r="V646" s="97"/>
      <c r="W646" s="97"/>
      <c r="X646" s="97"/>
    </row>
    <row r="647" spans="1:24" x14ac:dyDescent="0.2">
      <c r="A647" s="265">
        <v>18</v>
      </c>
      <c r="B647" s="338" t="s">
        <v>2483</v>
      </c>
      <c r="C647" s="308" t="s">
        <v>2235</v>
      </c>
      <c r="D647" s="305">
        <v>1</v>
      </c>
      <c r="E647" s="290"/>
      <c r="F647" s="97"/>
      <c r="G647" s="97"/>
      <c r="H647" s="97"/>
      <c r="I647" s="97"/>
      <c r="J647" s="97"/>
      <c r="K647" s="97"/>
      <c r="L647" s="97"/>
      <c r="M647" s="97"/>
      <c r="N647" s="97"/>
      <c r="O647" s="97"/>
      <c r="P647" s="97"/>
      <c r="Q647" s="97"/>
      <c r="R647" s="97"/>
      <c r="S647" s="97"/>
      <c r="T647" s="97"/>
      <c r="U647" s="97"/>
      <c r="V647" s="97"/>
      <c r="W647" s="97"/>
      <c r="X647" s="97"/>
    </row>
    <row r="648" spans="1:24" x14ac:dyDescent="0.2">
      <c r="A648" s="265">
        <v>19</v>
      </c>
      <c r="B648" s="338" t="s">
        <v>2487</v>
      </c>
      <c r="C648" s="308" t="s">
        <v>2318</v>
      </c>
      <c r="D648" s="305">
        <v>1</v>
      </c>
      <c r="E648" s="290"/>
      <c r="F648" s="97"/>
      <c r="G648" s="97"/>
      <c r="H648" s="97"/>
      <c r="I648" s="97"/>
      <c r="J648" s="97"/>
      <c r="K648" s="97"/>
      <c r="L648" s="97"/>
      <c r="M648" s="97"/>
      <c r="N648" s="97"/>
      <c r="O648" s="97"/>
      <c r="P648" s="97"/>
      <c r="Q648" s="97"/>
      <c r="R648" s="97"/>
      <c r="S648" s="97"/>
      <c r="T648" s="97"/>
      <c r="U648" s="97"/>
      <c r="V648" s="97"/>
      <c r="W648" s="97"/>
      <c r="X648" s="97"/>
    </row>
    <row r="649" spans="1:24" x14ac:dyDescent="0.2">
      <c r="A649" s="265">
        <v>20</v>
      </c>
      <c r="B649" s="338" t="s">
        <v>2507</v>
      </c>
      <c r="C649" s="308" t="s">
        <v>2236</v>
      </c>
      <c r="D649" s="305">
        <v>1</v>
      </c>
      <c r="E649" s="290"/>
      <c r="F649" s="97"/>
      <c r="G649" s="97"/>
      <c r="H649" s="97"/>
      <c r="I649" s="97"/>
      <c r="J649" s="97"/>
      <c r="K649" s="97"/>
      <c r="L649" s="97"/>
      <c r="M649" s="97"/>
      <c r="N649" s="97"/>
      <c r="O649" s="97"/>
      <c r="P649" s="97"/>
      <c r="Q649" s="97"/>
      <c r="R649" s="97"/>
      <c r="S649" s="97"/>
      <c r="T649" s="97"/>
      <c r="U649" s="97"/>
      <c r="V649" s="97"/>
      <c r="W649" s="97"/>
      <c r="X649" s="97"/>
    </row>
    <row r="650" spans="1:24" x14ac:dyDescent="0.2">
      <c r="A650" s="265">
        <v>21</v>
      </c>
      <c r="B650" s="338" t="s">
        <v>2548</v>
      </c>
      <c r="C650" s="308" t="s">
        <v>2237</v>
      </c>
      <c r="D650" s="305">
        <v>1</v>
      </c>
      <c r="E650" s="290"/>
      <c r="F650" s="97"/>
      <c r="G650" s="97"/>
      <c r="H650" s="97"/>
      <c r="I650" s="97"/>
      <c r="J650" s="97"/>
      <c r="K650" s="97"/>
      <c r="L650" s="97"/>
      <c r="M650" s="97"/>
      <c r="N650" s="97"/>
      <c r="O650" s="97"/>
      <c r="P650" s="97"/>
      <c r="Q650" s="97"/>
      <c r="R650" s="97"/>
      <c r="S650" s="97"/>
      <c r="T650" s="97"/>
      <c r="U650" s="97"/>
      <c r="V650" s="97"/>
      <c r="W650" s="97"/>
      <c r="X650" s="97"/>
    </row>
    <row r="651" spans="1:24" x14ac:dyDescent="0.2">
      <c r="A651" s="265">
        <v>22</v>
      </c>
      <c r="B651" s="338" t="s">
        <v>2562</v>
      </c>
      <c r="C651" s="308" t="s">
        <v>2238</v>
      </c>
      <c r="D651" s="305"/>
      <c r="E651" s="290"/>
      <c r="F651" s="97"/>
      <c r="G651" s="97"/>
      <c r="H651" s="97"/>
      <c r="I651" s="97"/>
      <c r="J651" s="97"/>
      <c r="K651" s="97"/>
      <c r="L651" s="97"/>
      <c r="M651" s="97"/>
      <c r="N651" s="97"/>
      <c r="O651" s="97"/>
      <c r="P651" s="97"/>
      <c r="Q651" s="97"/>
      <c r="R651" s="97"/>
      <c r="S651" s="97"/>
      <c r="T651" s="97"/>
      <c r="U651" s="97"/>
      <c r="V651" s="97"/>
      <c r="W651" s="97"/>
      <c r="X651" s="97"/>
    </row>
    <row r="652" spans="1:24" x14ac:dyDescent="0.2">
      <c r="A652" s="265">
        <v>23</v>
      </c>
      <c r="B652" s="338" t="s">
        <v>2584</v>
      </c>
      <c r="C652" s="308" t="s">
        <v>2239</v>
      </c>
      <c r="D652" s="305"/>
      <c r="E652" s="290"/>
      <c r="F652" s="97"/>
      <c r="G652" s="97"/>
      <c r="H652" s="97"/>
      <c r="I652" s="97"/>
      <c r="J652" s="97"/>
      <c r="K652" s="97"/>
      <c r="L652" s="97"/>
      <c r="M652" s="97"/>
      <c r="N652" s="97"/>
      <c r="O652" s="97"/>
      <c r="P652" s="97"/>
      <c r="Q652" s="97"/>
      <c r="R652" s="97"/>
      <c r="S652" s="97"/>
      <c r="T652" s="97"/>
      <c r="U652" s="97"/>
      <c r="V652" s="97"/>
      <c r="W652" s="97"/>
      <c r="X652" s="97"/>
    </row>
    <row r="653" spans="1:24" x14ac:dyDescent="0.2">
      <c r="A653" s="265">
        <v>24</v>
      </c>
      <c r="B653" s="338" t="s">
        <v>2588</v>
      </c>
      <c r="C653" s="308" t="s">
        <v>2240</v>
      </c>
      <c r="D653" s="305"/>
      <c r="E653" s="290"/>
      <c r="F653" s="97"/>
      <c r="G653" s="97"/>
      <c r="H653" s="97"/>
      <c r="I653" s="97"/>
      <c r="J653" s="97"/>
      <c r="K653" s="97"/>
      <c r="L653" s="97"/>
      <c r="M653" s="97"/>
      <c r="N653" s="97"/>
      <c r="O653" s="97"/>
      <c r="P653" s="97"/>
      <c r="Q653" s="97"/>
      <c r="R653" s="97"/>
      <c r="S653" s="97"/>
      <c r="T653" s="97"/>
      <c r="U653" s="97"/>
      <c r="V653" s="97"/>
      <c r="W653" s="97"/>
      <c r="X653" s="97"/>
    </row>
    <row r="654" spans="1:24" x14ac:dyDescent="0.2">
      <c r="A654" s="265">
        <v>25</v>
      </c>
      <c r="B654" s="338" t="s">
        <v>2594</v>
      </c>
      <c r="C654" s="313" t="s">
        <v>2241</v>
      </c>
      <c r="D654" s="311">
        <v>1</v>
      </c>
      <c r="E654" s="290"/>
      <c r="F654" s="97"/>
      <c r="G654" s="97"/>
      <c r="H654" s="97"/>
      <c r="I654" s="97"/>
      <c r="J654" s="97"/>
      <c r="K654" s="97"/>
      <c r="L654" s="97"/>
      <c r="M654" s="97"/>
      <c r="N654" s="97"/>
      <c r="O654" s="97"/>
      <c r="P654" s="97"/>
      <c r="Q654" s="97"/>
      <c r="R654" s="97"/>
      <c r="S654" s="97"/>
      <c r="T654" s="97"/>
      <c r="U654" s="97"/>
      <c r="V654" s="97"/>
      <c r="W654" s="97"/>
      <c r="X654" s="97"/>
    </row>
    <row r="655" spans="1:24" x14ac:dyDescent="0.2">
      <c r="A655" s="265">
        <v>26</v>
      </c>
      <c r="B655" s="338" t="s">
        <v>2602</v>
      </c>
      <c r="C655" s="308" t="s">
        <v>2242</v>
      </c>
      <c r="D655" s="305"/>
      <c r="E655" s="290"/>
      <c r="F655" s="97"/>
      <c r="G655" s="97"/>
      <c r="H655" s="97"/>
      <c r="I655" s="97"/>
      <c r="J655" s="97"/>
      <c r="K655" s="97"/>
      <c r="L655" s="97"/>
      <c r="M655" s="97"/>
      <c r="N655" s="97"/>
      <c r="O655" s="97"/>
      <c r="P655" s="97"/>
      <c r="Q655" s="97"/>
      <c r="R655" s="97"/>
      <c r="S655" s="97"/>
      <c r="T655" s="97"/>
      <c r="U655" s="97"/>
      <c r="V655" s="97"/>
      <c r="W655" s="97"/>
      <c r="X655" s="97"/>
    </row>
    <row r="656" spans="1:24" x14ac:dyDescent="0.2">
      <c r="A656" s="265">
        <v>27</v>
      </c>
      <c r="B656" s="338" t="s">
        <v>2607</v>
      </c>
      <c r="C656" s="308" t="s">
        <v>2243</v>
      </c>
      <c r="D656" s="305">
        <v>1</v>
      </c>
      <c r="E656" s="290"/>
      <c r="F656" s="97"/>
      <c r="G656" s="97"/>
      <c r="H656" s="97"/>
      <c r="I656" s="97"/>
      <c r="J656" s="97"/>
      <c r="K656" s="97"/>
      <c r="L656" s="97"/>
      <c r="M656" s="97"/>
      <c r="N656" s="97"/>
      <c r="O656" s="97"/>
      <c r="P656" s="97"/>
      <c r="Q656" s="97"/>
      <c r="R656" s="97"/>
      <c r="S656" s="97"/>
      <c r="T656" s="97"/>
      <c r="U656" s="97"/>
      <c r="V656" s="97"/>
      <c r="W656" s="97"/>
      <c r="X656" s="97"/>
    </row>
    <row r="657" spans="1:24" x14ac:dyDescent="0.2">
      <c r="A657" s="265">
        <v>28</v>
      </c>
      <c r="B657" s="338" t="s">
        <v>2608</v>
      </c>
      <c r="C657" s="308" t="s">
        <v>2244</v>
      </c>
      <c r="D657" s="305"/>
      <c r="E657" s="291"/>
      <c r="F657" s="97"/>
      <c r="G657" s="97"/>
      <c r="H657" s="97"/>
      <c r="I657" s="97"/>
      <c r="J657" s="97"/>
      <c r="K657" s="97"/>
      <c r="L657" s="97"/>
      <c r="M657" s="97"/>
      <c r="N657" s="97"/>
      <c r="O657" s="97"/>
      <c r="P657" s="97"/>
      <c r="Q657" s="97"/>
      <c r="R657" s="97"/>
      <c r="S657" s="97"/>
      <c r="T657" s="97"/>
      <c r="U657" s="97"/>
      <c r="V657" s="97"/>
      <c r="W657" s="97"/>
      <c r="X657" s="97"/>
    </row>
    <row r="658" spans="1:24" x14ac:dyDescent="0.2">
      <c r="A658" s="265">
        <v>29</v>
      </c>
      <c r="B658" s="338" t="s">
        <v>2615</v>
      </c>
      <c r="C658" s="308" t="s">
        <v>2245</v>
      </c>
      <c r="D658" s="305"/>
      <c r="E658" s="289"/>
      <c r="F658" s="97"/>
      <c r="G658" s="97"/>
      <c r="H658" s="97"/>
      <c r="I658" s="97"/>
      <c r="J658" s="97"/>
      <c r="K658" s="97"/>
      <c r="L658" s="97"/>
      <c r="M658" s="97"/>
      <c r="N658" s="97"/>
      <c r="O658" s="97"/>
      <c r="P658" s="97"/>
      <c r="Q658" s="97"/>
      <c r="R658" s="97"/>
      <c r="S658" s="97"/>
      <c r="T658" s="97"/>
      <c r="U658" s="97"/>
      <c r="V658" s="97"/>
      <c r="W658" s="97"/>
      <c r="X658" s="97"/>
    </row>
    <row r="659" spans="1:24" x14ac:dyDescent="0.2">
      <c r="A659" s="265">
        <v>30</v>
      </c>
      <c r="B659" s="338" t="s">
        <v>2622</v>
      </c>
      <c r="C659" s="308" t="s">
        <v>2246</v>
      </c>
      <c r="D659" s="305">
        <v>1</v>
      </c>
      <c r="E659" s="290"/>
      <c r="F659" s="97"/>
      <c r="G659" s="97"/>
      <c r="H659" s="97"/>
      <c r="I659" s="97"/>
      <c r="J659" s="97"/>
      <c r="K659" s="97"/>
      <c r="L659" s="97"/>
      <c r="M659" s="97"/>
      <c r="N659" s="97"/>
      <c r="O659" s="97"/>
      <c r="P659" s="97"/>
      <c r="Q659" s="97"/>
      <c r="R659" s="97"/>
      <c r="S659" s="97"/>
      <c r="T659" s="97"/>
      <c r="U659" s="97"/>
      <c r="V659" s="97"/>
      <c r="W659" s="97"/>
      <c r="X659" s="97"/>
    </row>
    <row r="660" spans="1:24" x14ac:dyDescent="0.2">
      <c r="A660" s="265">
        <v>31</v>
      </c>
      <c r="B660" s="338" t="s">
        <v>2640</v>
      </c>
      <c r="C660" s="308" t="s">
        <v>2247</v>
      </c>
      <c r="D660" s="305"/>
      <c r="E660" s="290"/>
      <c r="F660" s="97"/>
      <c r="G660" s="97"/>
      <c r="H660" s="97"/>
      <c r="I660" s="97"/>
      <c r="J660" s="97"/>
      <c r="K660" s="97"/>
      <c r="L660" s="97"/>
      <c r="M660" s="97"/>
      <c r="N660" s="97"/>
      <c r="O660" s="97"/>
      <c r="P660" s="97"/>
      <c r="Q660" s="97"/>
      <c r="R660" s="97"/>
      <c r="S660" s="97"/>
      <c r="T660" s="97"/>
      <c r="U660" s="97"/>
      <c r="V660" s="97"/>
      <c r="W660" s="97"/>
      <c r="X660" s="97"/>
    </row>
    <row r="661" spans="1:24" x14ac:dyDescent="0.2">
      <c r="A661" s="265">
        <v>32</v>
      </c>
      <c r="B661" s="338" t="s">
        <v>2642</v>
      </c>
      <c r="C661" s="308" t="s">
        <v>2248</v>
      </c>
      <c r="D661" s="305"/>
      <c r="E661" s="290"/>
      <c r="F661" s="97"/>
      <c r="G661" s="97"/>
      <c r="H661" s="97"/>
      <c r="I661" s="97"/>
      <c r="J661" s="97"/>
      <c r="K661" s="97"/>
      <c r="L661" s="97"/>
      <c r="M661" s="97"/>
      <c r="N661" s="97"/>
      <c r="O661" s="97"/>
      <c r="P661" s="97"/>
      <c r="Q661" s="97"/>
      <c r="R661" s="97"/>
      <c r="S661" s="97"/>
      <c r="T661" s="97"/>
      <c r="U661" s="97"/>
      <c r="V661" s="97"/>
      <c r="W661" s="97"/>
      <c r="X661" s="97"/>
    </row>
    <row r="662" spans="1:24" x14ac:dyDescent="0.2">
      <c r="A662" s="265">
        <v>33</v>
      </c>
      <c r="B662" s="338" t="s">
        <v>2653</v>
      </c>
      <c r="C662" s="308" t="s">
        <v>2249</v>
      </c>
      <c r="D662" s="305">
        <v>1</v>
      </c>
      <c r="E662" s="290"/>
      <c r="F662" s="97"/>
      <c r="G662" s="97"/>
      <c r="H662" s="97"/>
      <c r="I662" s="97"/>
      <c r="J662" s="97"/>
      <c r="K662" s="97"/>
      <c r="L662" s="97"/>
      <c r="M662" s="97"/>
      <c r="N662" s="97"/>
      <c r="O662" s="97"/>
      <c r="P662" s="97"/>
      <c r="Q662" s="97"/>
      <c r="R662" s="97"/>
      <c r="S662" s="97"/>
      <c r="T662" s="97"/>
      <c r="U662" s="97"/>
      <c r="V662" s="97"/>
      <c r="W662" s="97"/>
      <c r="X662" s="97"/>
    </row>
    <row r="663" spans="1:24" x14ac:dyDescent="0.2">
      <c r="A663" s="265">
        <v>34</v>
      </c>
      <c r="B663" s="338" t="s">
        <v>2657</v>
      </c>
      <c r="C663" s="308" t="s">
        <v>2250</v>
      </c>
      <c r="D663" s="305"/>
      <c r="E663" s="289"/>
      <c r="F663" s="97"/>
      <c r="G663" s="97"/>
      <c r="H663" s="97"/>
      <c r="I663" s="97"/>
      <c r="J663" s="97"/>
      <c r="K663" s="97"/>
      <c r="L663" s="97"/>
      <c r="M663" s="97"/>
      <c r="N663" s="97"/>
      <c r="O663" s="97"/>
      <c r="P663" s="97"/>
      <c r="Q663" s="97"/>
      <c r="R663" s="97"/>
      <c r="S663" s="97"/>
      <c r="T663" s="97"/>
      <c r="U663" s="97"/>
      <c r="V663" s="97"/>
      <c r="W663" s="97"/>
      <c r="X663" s="97"/>
    </row>
    <row r="664" spans="1:24" x14ac:dyDescent="0.2">
      <c r="A664" s="265">
        <v>35</v>
      </c>
      <c r="B664" s="338" t="s">
        <v>2675</v>
      </c>
      <c r="C664" s="308" t="s">
        <v>2251</v>
      </c>
      <c r="D664" s="305"/>
      <c r="E664" s="289"/>
      <c r="F664" s="97"/>
      <c r="G664" s="97"/>
      <c r="H664" s="97"/>
      <c r="I664" s="97"/>
      <c r="J664" s="97"/>
      <c r="K664" s="97"/>
      <c r="L664" s="97"/>
      <c r="M664" s="97"/>
      <c r="N664" s="97"/>
      <c r="O664" s="97"/>
      <c r="P664" s="97"/>
      <c r="Q664" s="97"/>
      <c r="R664" s="97"/>
      <c r="S664" s="97"/>
      <c r="T664" s="97"/>
      <c r="U664" s="97"/>
      <c r="V664" s="97"/>
      <c r="W664" s="97"/>
      <c r="X664" s="97"/>
    </row>
    <row r="665" spans="1:24" x14ac:dyDescent="0.2">
      <c r="A665" s="265">
        <v>36</v>
      </c>
      <c r="B665" s="338" t="s">
        <v>2730</v>
      </c>
      <c r="C665" s="308" t="s">
        <v>2252</v>
      </c>
      <c r="D665" s="305"/>
      <c r="E665" s="290"/>
      <c r="F665" s="97"/>
      <c r="G665" s="97"/>
      <c r="H665" s="97"/>
      <c r="I665" s="97"/>
      <c r="J665" s="97"/>
      <c r="K665" s="97"/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</row>
    <row r="666" spans="1:24" x14ac:dyDescent="0.2">
      <c r="A666" s="265"/>
      <c r="B666" s="111"/>
      <c r="C666" s="49"/>
      <c r="D666" s="146"/>
      <c r="E666" s="265"/>
      <c r="F666" s="97"/>
      <c r="G666" s="97"/>
      <c r="H666" s="97"/>
      <c r="I666" s="97"/>
      <c r="J666" s="97"/>
      <c r="K666" s="97"/>
      <c r="L666" s="97"/>
      <c r="M666" s="97"/>
      <c r="N666" s="97"/>
      <c r="O666" s="97"/>
      <c r="P666" s="97"/>
      <c r="Q666" s="97"/>
      <c r="R666" s="97"/>
      <c r="S666" s="97"/>
      <c r="T666" s="97"/>
      <c r="U666" s="97"/>
      <c r="V666" s="97"/>
      <c r="W666" s="97"/>
      <c r="X666" s="97"/>
    </row>
    <row r="667" spans="1:24" x14ac:dyDescent="0.2">
      <c r="A667" s="16"/>
      <c r="B667" s="34"/>
      <c r="C667" s="34"/>
      <c r="D667" s="16">
        <f>SUM(D630:D666)</f>
        <v>19</v>
      </c>
      <c r="E667" s="195" t="s">
        <v>1179</v>
      </c>
    </row>
    <row r="668" spans="1:24" x14ac:dyDescent="0.2">
      <c r="A668" s="16"/>
      <c r="B668" s="188"/>
      <c r="C668" s="240"/>
      <c r="D668" s="16">
        <v>17</v>
      </c>
      <c r="E668" s="195" t="s">
        <v>1180</v>
      </c>
    </row>
    <row r="669" spans="1:24" x14ac:dyDescent="0.2">
      <c r="B669" s="95"/>
      <c r="D669" s="100">
        <f>SUM(D667:D668)</f>
        <v>36</v>
      </c>
      <c r="E669" s="196" t="s">
        <v>1181</v>
      </c>
    </row>
    <row r="670" spans="1:24" x14ac:dyDescent="0.2">
      <c r="A670" s="16"/>
      <c r="B670" s="35"/>
      <c r="C670" s="104"/>
      <c r="D670" s="16"/>
      <c r="E670" s="16"/>
    </row>
    <row r="684" spans="1:8" ht="15" x14ac:dyDescent="0.2">
      <c r="A684" s="1" t="s">
        <v>8</v>
      </c>
      <c r="B684" s="150"/>
    </row>
    <row r="685" spans="1:8" ht="15" x14ac:dyDescent="0.2">
      <c r="A685" s="5" t="s">
        <v>0</v>
      </c>
      <c r="B685" s="150"/>
    </row>
    <row r="686" spans="1:8" x14ac:dyDescent="0.2">
      <c r="A686" s="1" t="s">
        <v>1831</v>
      </c>
      <c r="B686" s="2"/>
      <c r="C686" s="104"/>
    </row>
    <row r="687" spans="1:8" x14ac:dyDescent="0.2">
      <c r="A687" s="1"/>
      <c r="B687" s="2"/>
    </row>
    <row r="688" spans="1:8" ht="15" x14ac:dyDescent="0.2">
      <c r="A688" s="27"/>
      <c r="B688" s="105" t="s">
        <v>1184</v>
      </c>
      <c r="C688" s="140" t="s">
        <v>1832</v>
      </c>
      <c r="G688" s="105" t="s">
        <v>1185</v>
      </c>
      <c r="H688" s="95" t="s">
        <v>2264</v>
      </c>
    </row>
    <row r="689" spans="1:24" x14ac:dyDescent="0.2">
      <c r="A689" s="344" t="s">
        <v>1</v>
      </c>
      <c r="B689" s="344"/>
      <c r="C689" s="345" t="s">
        <v>2</v>
      </c>
      <c r="D689" s="347" t="s">
        <v>1176</v>
      </c>
      <c r="E689" s="350" t="s">
        <v>849</v>
      </c>
      <c r="F689" s="350"/>
      <c r="G689" s="350"/>
      <c r="H689" s="350"/>
      <c r="I689" s="350"/>
      <c r="J689" s="350"/>
      <c r="K689" s="350"/>
      <c r="L689" s="350"/>
      <c r="M689" s="350"/>
      <c r="N689" s="350"/>
      <c r="O689" s="350"/>
      <c r="P689" s="350"/>
      <c r="Q689" s="350"/>
      <c r="R689" s="350"/>
      <c r="S689" s="350"/>
      <c r="T689" s="350"/>
      <c r="U689" s="350"/>
      <c r="V689" s="350"/>
      <c r="W689" s="350"/>
      <c r="X689" s="350"/>
    </row>
    <row r="690" spans="1:24" x14ac:dyDescent="0.2">
      <c r="A690" s="344"/>
      <c r="B690" s="344"/>
      <c r="C690" s="345"/>
      <c r="D690" s="348"/>
      <c r="E690" s="265">
        <v>1</v>
      </c>
      <c r="F690" s="265">
        <v>2</v>
      </c>
      <c r="G690" s="265">
        <v>3</v>
      </c>
      <c r="H690" s="265">
        <v>4</v>
      </c>
      <c r="I690" s="265">
        <v>5</v>
      </c>
      <c r="J690" s="265">
        <v>6</v>
      </c>
      <c r="K690" s="265">
        <v>7</v>
      </c>
      <c r="L690" s="265">
        <v>8</v>
      </c>
      <c r="M690" s="265">
        <v>9</v>
      </c>
      <c r="N690" s="265">
        <v>10</v>
      </c>
      <c r="O690" s="265">
        <v>11</v>
      </c>
      <c r="P690" s="265">
        <v>12</v>
      </c>
      <c r="Q690" s="265">
        <v>13</v>
      </c>
      <c r="R690" s="265">
        <v>14</v>
      </c>
      <c r="S690" s="265">
        <v>15</v>
      </c>
      <c r="T690" s="265">
        <v>16</v>
      </c>
      <c r="U690" s="265">
        <v>17</v>
      </c>
      <c r="V690" s="265">
        <v>18</v>
      </c>
      <c r="W690" s="265">
        <v>19</v>
      </c>
      <c r="X690" s="265">
        <v>20</v>
      </c>
    </row>
    <row r="691" spans="1:24" x14ac:dyDescent="0.2">
      <c r="A691" s="263" t="s">
        <v>4</v>
      </c>
      <c r="B691" s="13" t="s">
        <v>3</v>
      </c>
      <c r="C691" s="346"/>
      <c r="D691" s="349"/>
      <c r="E691" s="84"/>
      <c r="F691" s="84"/>
      <c r="G691" s="84"/>
      <c r="H691" s="84"/>
      <c r="I691" s="84"/>
      <c r="J691" s="84"/>
      <c r="K691" s="84"/>
      <c r="L691" s="84"/>
      <c r="M691" s="84"/>
      <c r="N691" s="84"/>
      <c r="O691" s="84"/>
      <c r="P691" s="84"/>
      <c r="Q691" s="84"/>
      <c r="R691" s="84"/>
      <c r="S691" s="84"/>
      <c r="T691" s="84"/>
      <c r="U691" s="84"/>
      <c r="V691" s="84"/>
      <c r="W691" s="84"/>
      <c r="X691" s="84"/>
    </row>
    <row r="692" spans="1:24" x14ac:dyDescent="0.2">
      <c r="A692" s="39">
        <v>1</v>
      </c>
      <c r="B692" s="338" t="s">
        <v>2345</v>
      </c>
      <c r="C692" s="307" t="s">
        <v>2319</v>
      </c>
      <c r="D692" s="304">
        <v>1</v>
      </c>
      <c r="E692" s="294"/>
      <c r="F692" s="103"/>
      <c r="G692" s="103"/>
      <c r="H692" s="103"/>
      <c r="I692" s="103"/>
      <c r="J692" s="103"/>
      <c r="K692" s="103"/>
      <c r="L692" s="103"/>
      <c r="M692" s="103"/>
      <c r="N692" s="103"/>
      <c r="O692" s="103"/>
      <c r="P692" s="103"/>
      <c r="Q692" s="103"/>
      <c r="R692" s="103"/>
      <c r="S692" s="103"/>
      <c r="T692" s="103"/>
      <c r="U692" s="103"/>
      <c r="V692" s="103"/>
      <c r="W692" s="103"/>
      <c r="X692" s="103"/>
    </row>
    <row r="693" spans="1:24" x14ac:dyDescent="0.2">
      <c r="A693" s="265">
        <v>2</v>
      </c>
      <c r="B693" s="338" t="s">
        <v>2353</v>
      </c>
      <c r="C693" s="308" t="s">
        <v>2292</v>
      </c>
      <c r="D693" s="305">
        <v>1</v>
      </c>
      <c r="E693" s="290"/>
      <c r="F693" s="97"/>
      <c r="G693" s="97"/>
      <c r="H693" s="97"/>
      <c r="I693" s="97"/>
      <c r="J693" s="97"/>
      <c r="K693" s="97"/>
      <c r="L693" s="97"/>
      <c r="M693" s="97"/>
      <c r="N693" s="97"/>
      <c r="O693" s="97"/>
      <c r="P693" s="97"/>
      <c r="Q693" s="97"/>
      <c r="R693" s="97"/>
      <c r="S693" s="97"/>
      <c r="T693" s="97"/>
      <c r="U693" s="97"/>
      <c r="V693" s="97"/>
      <c r="W693" s="97"/>
      <c r="X693" s="97"/>
    </row>
    <row r="694" spans="1:24" x14ac:dyDescent="0.2">
      <c r="A694" s="265">
        <v>3</v>
      </c>
      <c r="B694" s="338" t="s">
        <v>2358</v>
      </c>
      <c r="C694" s="308" t="s">
        <v>2283</v>
      </c>
      <c r="D694" s="305"/>
      <c r="E694" s="290"/>
      <c r="F694" s="97"/>
      <c r="G694" s="97"/>
      <c r="H694" s="97"/>
      <c r="I694" s="97"/>
      <c r="J694" s="97"/>
      <c r="K694" s="97"/>
      <c r="L694" s="97"/>
      <c r="M694" s="97"/>
      <c r="N694" s="97"/>
      <c r="O694" s="97"/>
      <c r="P694" s="97"/>
      <c r="Q694" s="97"/>
      <c r="R694" s="97"/>
      <c r="S694" s="97"/>
      <c r="T694" s="97"/>
      <c r="U694" s="97"/>
      <c r="V694" s="97"/>
      <c r="W694" s="97"/>
      <c r="X694" s="97"/>
    </row>
    <row r="695" spans="1:24" x14ac:dyDescent="0.2">
      <c r="A695" s="265">
        <v>4</v>
      </c>
      <c r="B695" s="338" t="s">
        <v>2359</v>
      </c>
      <c r="C695" s="308" t="s">
        <v>2265</v>
      </c>
      <c r="D695" s="305"/>
      <c r="E695" s="290"/>
      <c r="F695" s="97"/>
      <c r="G695" s="97"/>
      <c r="H695" s="97"/>
      <c r="I695" s="97"/>
      <c r="J695" s="97"/>
      <c r="K695" s="97"/>
      <c r="L695" s="97"/>
      <c r="M695" s="97"/>
      <c r="N695" s="97"/>
      <c r="O695" s="97"/>
      <c r="P695" s="97"/>
      <c r="Q695" s="97"/>
      <c r="R695" s="97"/>
      <c r="S695" s="97"/>
      <c r="T695" s="97"/>
      <c r="U695" s="97"/>
      <c r="V695" s="97"/>
      <c r="W695" s="97"/>
      <c r="X695" s="97"/>
    </row>
    <row r="696" spans="1:24" x14ac:dyDescent="0.2">
      <c r="A696" s="265">
        <v>5</v>
      </c>
      <c r="B696" s="338" t="s">
        <v>2404</v>
      </c>
      <c r="C696" s="308" t="s">
        <v>2293</v>
      </c>
      <c r="D696" s="305">
        <v>1</v>
      </c>
      <c r="E696" s="290"/>
      <c r="F696" s="97"/>
      <c r="G696" s="97"/>
      <c r="H696" s="97"/>
      <c r="I696" s="97"/>
      <c r="J696" s="97"/>
      <c r="K696" s="97"/>
      <c r="L696" s="97"/>
      <c r="M696" s="97"/>
      <c r="N696" s="97"/>
      <c r="O696" s="97"/>
      <c r="P696" s="97"/>
      <c r="Q696" s="97"/>
      <c r="R696" s="97"/>
      <c r="S696" s="97"/>
      <c r="T696" s="97"/>
      <c r="U696" s="97"/>
      <c r="V696" s="97"/>
      <c r="W696" s="97"/>
      <c r="X696" s="97"/>
    </row>
    <row r="697" spans="1:24" x14ac:dyDescent="0.2">
      <c r="A697" s="265">
        <v>6</v>
      </c>
      <c r="B697" s="338" t="s">
        <v>2418</v>
      </c>
      <c r="C697" s="308" t="s">
        <v>2272</v>
      </c>
      <c r="D697" s="305">
        <v>1</v>
      </c>
      <c r="E697" s="290"/>
      <c r="F697" s="97"/>
      <c r="G697" s="97"/>
      <c r="H697" s="97"/>
      <c r="I697" s="97"/>
      <c r="J697" s="97"/>
      <c r="K697" s="97"/>
      <c r="L697" s="97"/>
      <c r="M697" s="97"/>
      <c r="N697" s="97"/>
      <c r="O697" s="97"/>
      <c r="P697" s="97"/>
      <c r="Q697" s="97"/>
      <c r="R697" s="97"/>
      <c r="S697" s="97"/>
      <c r="T697" s="97"/>
      <c r="U697" s="97"/>
      <c r="V697" s="97"/>
      <c r="W697" s="97"/>
      <c r="X697" s="97"/>
    </row>
    <row r="698" spans="1:24" x14ac:dyDescent="0.2">
      <c r="A698" s="265">
        <v>7</v>
      </c>
      <c r="B698" s="338" t="s">
        <v>2420</v>
      </c>
      <c r="C698" s="308" t="s">
        <v>2294</v>
      </c>
      <c r="D698" s="305">
        <v>1</v>
      </c>
      <c r="E698" s="290"/>
      <c r="F698" s="97"/>
      <c r="G698" s="97"/>
      <c r="H698" s="97"/>
      <c r="I698" s="97"/>
      <c r="J698" s="97"/>
      <c r="K698" s="97"/>
      <c r="L698" s="97"/>
      <c r="M698" s="97"/>
      <c r="N698" s="97"/>
      <c r="O698" s="97"/>
      <c r="P698" s="97"/>
      <c r="Q698" s="97"/>
      <c r="R698" s="97"/>
      <c r="S698" s="97"/>
      <c r="T698" s="97"/>
      <c r="U698" s="97"/>
      <c r="V698" s="97"/>
      <c r="W698" s="97"/>
      <c r="X698" s="97"/>
    </row>
    <row r="699" spans="1:24" x14ac:dyDescent="0.2">
      <c r="A699" s="265">
        <v>8</v>
      </c>
      <c r="B699" s="338" t="s">
        <v>2428</v>
      </c>
      <c r="C699" s="308" t="s">
        <v>2273</v>
      </c>
      <c r="D699" s="305">
        <v>1</v>
      </c>
      <c r="E699" s="290"/>
      <c r="F699" s="97"/>
      <c r="G699" s="97"/>
      <c r="H699" s="97"/>
      <c r="I699" s="97"/>
      <c r="J699" s="97"/>
      <c r="K699" s="97"/>
      <c r="L699" s="97"/>
      <c r="M699" s="97"/>
      <c r="N699" s="97"/>
      <c r="O699" s="97"/>
      <c r="P699" s="97"/>
      <c r="Q699" s="97"/>
      <c r="R699" s="97"/>
      <c r="S699" s="97"/>
      <c r="T699" s="97"/>
      <c r="U699" s="97"/>
      <c r="V699" s="97"/>
      <c r="W699" s="97"/>
      <c r="X699" s="97"/>
    </row>
    <row r="700" spans="1:24" x14ac:dyDescent="0.2">
      <c r="A700" s="265">
        <v>9</v>
      </c>
      <c r="B700" s="338" t="s">
        <v>2442</v>
      </c>
      <c r="C700" s="308" t="s">
        <v>2295</v>
      </c>
      <c r="D700" s="305"/>
      <c r="E700" s="290"/>
      <c r="F700" s="97"/>
      <c r="G700" s="97"/>
      <c r="H700" s="97"/>
      <c r="I700" s="97"/>
      <c r="J700" s="97"/>
      <c r="K700" s="97"/>
      <c r="L700" s="97"/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</row>
    <row r="701" spans="1:24" x14ac:dyDescent="0.2">
      <c r="A701" s="265">
        <v>10</v>
      </c>
      <c r="B701" s="338" t="s">
        <v>2484</v>
      </c>
      <c r="C701" s="308" t="s">
        <v>2296</v>
      </c>
      <c r="D701" s="305">
        <v>1</v>
      </c>
      <c r="E701" s="290"/>
      <c r="F701" s="97"/>
      <c r="G701" s="97"/>
      <c r="H701" s="97"/>
      <c r="I701" s="97"/>
      <c r="J701" s="97"/>
      <c r="K701" s="97"/>
      <c r="L701" s="97"/>
      <c r="M701" s="97"/>
      <c r="N701" s="97"/>
      <c r="O701" s="97"/>
      <c r="P701" s="97"/>
      <c r="Q701" s="97"/>
      <c r="R701" s="97"/>
      <c r="S701" s="97"/>
      <c r="T701" s="97"/>
      <c r="U701" s="97"/>
      <c r="V701" s="97"/>
      <c r="W701" s="97"/>
      <c r="X701" s="97"/>
    </row>
    <row r="702" spans="1:24" x14ac:dyDescent="0.2">
      <c r="A702" s="265">
        <v>11</v>
      </c>
      <c r="B702" s="338" t="s">
        <v>2489</v>
      </c>
      <c r="C702" s="308" t="s">
        <v>2266</v>
      </c>
      <c r="D702" s="305">
        <v>1</v>
      </c>
      <c r="E702" s="295"/>
      <c r="F702" s="97"/>
      <c r="G702" s="97"/>
      <c r="H702" s="97"/>
      <c r="I702" s="97"/>
      <c r="J702" s="97"/>
      <c r="K702" s="97"/>
      <c r="L702" s="97"/>
      <c r="M702" s="97"/>
      <c r="N702" s="97"/>
      <c r="O702" s="97"/>
      <c r="P702" s="97"/>
      <c r="Q702" s="97"/>
      <c r="R702" s="97"/>
      <c r="S702" s="97"/>
      <c r="T702" s="97"/>
      <c r="U702" s="97"/>
      <c r="V702" s="97"/>
      <c r="W702" s="97"/>
      <c r="X702" s="97"/>
    </row>
    <row r="703" spans="1:24" x14ac:dyDescent="0.2">
      <c r="A703" s="265">
        <v>12</v>
      </c>
      <c r="B703" s="338" t="s">
        <v>2498</v>
      </c>
      <c r="C703" s="308" t="s">
        <v>2274</v>
      </c>
      <c r="D703" s="305">
        <v>1</v>
      </c>
      <c r="E703" s="290"/>
      <c r="F703" s="97"/>
      <c r="G703" s="97"/>
      <c r="H703" s="97"/>
      <c r="I703" s="97"/>
      <c r="J703" s="97"/>
      <c r="K703" s="97"/>
      <c r="L703" s="97"/>
      <c r="M703" s="97"/>
      <c r="N703" s="97"/>
      <c r="O703" s="97"/>
      <c r="P703" s="97"/>
      <c r="Q703" s="97"/>
      <c r="R703" s="97"/>
      <c r="S703" s="97"/>
      <c r="T703" s="97"/>
      <c r="U703" s="97"/>
      <c r="V703" s="97"/>
      <c r="W703" s="97"/>
      <c r="X703" s="97"/>
    </row>
    <row r="704" spans="1:24" x14ac:dyDescent="0.2">
      <c r="A704" s="265">
        <v>13</v>
      </c>
      <c r="B704" s="338" t="s">
        <v>2517</v>
      </c>
      <c r="C704" s="308" t="s">
        <v>2279</v>
      </c>
      <c r="D704" s="305"/>
      <c r="E704" s="290"/>
      <c r="F704" s="97"/>
      <c r="G704" s="97"/>
      <c r="H704" s="97"/>
      <c r="I704" s="97"/>
      <c r="J704" s="97"/>
      <c r="K704" s="97"/>
      <c r="L704" s="97"/>
      <c r="M704" s="97"/>
      <c r="N704" s="97"/>
      <c r="O704" s="97"/>
      <c r="P704" s="97"/>
      <c r="Q704" s="97"/>
      <c r="R704" s="97"/>
      <c r="S704" s="97"/>
      <c r="T704" s="97"/>
      <c r="U704" s="97"/>
      <c r="V704" s="97"/>
      <c r="W704" s="97"/>
      <c r="X704" s="97"/>
    </row>
    <row r="705" spans="1:24" x14ac:dyDescent="0.2">
      <c r="A705" s="265">
        <v>14</v>
      </c>
      <c r="B705" s="338" t="s">
        <v>2539</v>
      </c>
      <c r="C705" s="308" t="s">
        <v>2267</v>
      </c>
      <c r="D705" s="305">
        <v>1</v>
      </c>
      <c r="E705" s="289"/>
      <c r="F705" s="97"/>
      <c r="G705" s="97"/>
      <c r="H705" s="97"/>
      <c r="I705" s="97"/>
      <c r="J705" s="97"/>
      <c r="K705" s="97"/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</row>
    <row r="706" spans="1:24" x14ac:dyDescent="0.2">
      <c r="A706" s="265">
        <v>15</v>
      </c>
      <c r="B706" s="338" t="s">
        <v>2545</v>
      </c>
      <c r="C706" s="308" t="s">
        <v>2284</v>
      </c>
      <c r="D706" s="305">
        <v>1</v>
      </c>
      <c r="E706" s="290"/>
      <c r="F706" s="97"/>
      <c r="G706" s="97"/>
      <c r="H706" s="97"/>
      <c r="I706" s="97"/>
      <c r="J706" s="97"/>
      <c r="K706" s="97"/>
      <c r="L706" s="97"/>
      <c r="M706" s="97"/>
      <c r="N706" s="97"/>
      <c r="O706" s="97"/>
      <c r="P706" s="97"/>
      <c r="Q706" s="97"/>
      <c r="R706" s="97"/>
      <c r="S706" s="97"/>
      <c r="T706" s="97"/>
      <c r="U706" s="97"/>
      <c r="V706" s="97"/>
      <c r="W706" s="97"/>
      <c r="X706" s="97"/>
    </row>
    <row r="707" spans="1:24" x14ac:dyDescent="0.2">
      <c r="A707" s="265">
        <v>16</v>
      </c>
      <c r="B707" s="338" t="s">
        <v>2547</v>
      </c>
      <c r="C707" s="308" t="s">
        <v>2268</v>
      </c>
      <c r="D707" s="305">
        <v>1</v>
      </c>
      <c r="E707" s="290"/>
      <c r="F707" s="97"/>
      <c r="G707" s="97"/>
      <c r="H707" s="97"/>
      <c r="I707" s="97"/>
      <c r="J707" s="97"/>
      <c r="K707" s="97"/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</row>
    <row r="708" spans="1:24" x14ac:dyDescent="0.2">
      <c r="A708" s="265">
        <v>17</v>
      </c>
      <c r="B708" s="338" t="s">
        <v>2553</v>
      </c>
      <c r="C708" s="308" t="s">
        <v>2285</v>
      </c>
      <c r="D708" s="305">
        <v>1</v>
      </c>
      <c r="E708" s="295"/>
      <c r="F708" s="97"/>
      <c r="G708" s="97"/>
      <c r="H708" s="97"/>
      <c r="I708" s="97"/>
      <c r="J708" s="97"/>
      <c r="K708" s="97"/>
      <c r="L708" s="97"/>
      <c r="M708" s="97"/>
      <c r="N708" s="97"/>
      <c r="O708" s="97"/>
      <c r="P708" s="97"/>
      <c r="Q708" s="97"/>
      <c r="R708" s="97"/>
      <c r="S708" s="97"/>
      <c r="T708" s="97"/>
      <c r="U708" s="97"/>
      <c r="V708" s="97"/>
      <c r="W708" s="97"/>
      <c r="X708" s="97"/>
    </row>
    <row r="709" spans="1:24" x14ac:dyDescent="0.2">
      <c r="A709" s="265">
        <v>18</v>
      </c>
      <c r="B709" s="338" t="s">
        <v>2559</v>
      </c>
      <c r="C709" s="308" t="s">
        <v>2282</v>
      </c>
      <c r="D709" s="305"/>
      <c r="E709" s="289"/>
      <c r="F709" s="97"/>
      <c r="G709" s="97"/>
      <c r="H709" s="97"/>
      <c r="I709" s="97"/>
      <c r="J709" s="97"/>
      <c r="K709" s="97"/>
      <c r="L709" s="97"/>
      <c r="M709" s="97"/>
      <c r="N709" s="97"/>
      <c r="O709" s="97"/>
      <c r="P709" s="97"/>
      <c r="Q709" s="97"/>
      <c r="R709" s="97"/>
      <c r="S709" s="97"/>
      <c r="T709" s="97"/>
      <c r="U709" s="97"/>
      <c r="V709" s="97"/>
      <c r="W709" s="97"/>
      <c r="X709" s="97"/>
    </row>
    <row r="710" spans="1:24" x14ac:dyDescent="0.2">
      <c r="A710" s="265">
        <v>19</v>
      </c>
      <c r="B710" s="338" t="s">
        <v>2586</v>
      </c>
      <c r="C710" s="308" t="s">
        <v>2278</v>
      </c>
      <c r="D710" s="305"/>
      <c r="E710" s="290"/>
      <c r="F710" s="97"/>
      <c r="G710" s="97"/>
      <c r="H710" s="97"/>
      <c r="I710" s="97"/>
      <c r="J710" s="97"/>
      <c r="K710" s="97"/>
      <c r="L710" s="97"/>
      <c r="M710" s="97"/>
      <c r="N710" s="97"/>
      <c r="O710" s="97"/>
      <c r="P710" s="97"/>
      <c r="Q710" s="97"/>
      <c r="R710" s="97"/>
      <c r="S710" s="97"/>
      <c r="T710" s="97"/>
      <c r="U710" s="97"/>
      <c r="V710" s="97"/>
      <c r="W710" s="97"/>
      <c r="X710" s="97"/>
    </row>
    <row r="711" spans="1:24" x14ac:dyDescent="0.2">
      <c r="A711" s="265">
        <v>20</v>
      </c>
      <c r="B711" s="338" t="s">
        <v>2625</v>
      </c>
      <c r="C711" s="308" t="s">
        <v>2269</v>
      </c>
      <c r="D711" s="305">
        <v>1</v>
      </c>
      <c r="E711" s="290"/>
      <c r="F711" s="97"/>
      <c r="G711" s="97"/>
      <c r="H711" s="97"/>
      <c r="I711" s="97"/>
      <c r="J711" s="97"/>
      <c r="K711" s="97"/>
      <c r="L711" s="97"/>
      <c r="M711" s="97"/>
      <c r="N711" s="97"/>
      <c r="O711" s="97"/>
      <c r="P711" s="97"/>
      <c r="Q711" s="97"/>
      <c r="R711" s="97"/>
      <c r="S711" s="97"/>
      <c r="T711" s="97"/>
      <c r="U711" s="97"/>
      <c r="V711" s="97"/>
      <c r="W711" s="97"/>
      <c r="X711" s="97"/>
    </row>
    <row r="712" spans="1:24" x14ac:dyDescent="0.2">
      <c r="A712" s="265">
        <v>21</v>
      </c>
      <c r="B712" s="338" t="s">
        <v>2636</v>
      </c>
      <c r="C712" s="308" t="s">
        <v>2270</v>
      </c>
      <c r="D712" s="305"/>
      <c r="E712" s="295"/>
      <c r="F712" s="97"/>
      <c r="G712" s="97"/>
      <c r="H712" s="97"/>
      <c r="I712" s="97"/>
      <c r="J712" s="97"/>
      <c r="K712" s="97"/>
      <c r="L712" s="97"/>
      <c r="M712" s="97"/>
      <c r="N712" s="97"/>
      <c r="O712" s="97"/>
      <c r="P712" s="97"/>
      <c r="Q712" s="97"/>
      <c r="R712" s="97"/>
      <c r="S712" s="97"/>
      <c r="T712" s="97"/>
      <c r="U712" s="97"/>
      <c r="V712" s="97"/>
      <c r="W712" s="97"/>
      <c r="X712" s="97"/>
    </row>
    <row r="713" spans="1:24" x14ac:dyDescent="0.2">
      <c r="A713" s="265">
        <v>22</v>
      </c>
      <c r="B713" s="338" t="s">
        <v>2645</v>
      </c>
      <c r="C713" s="308" t="s">
        <v>2286</v>
      </c>
      <c r="D713" s="305">
        <v>1</v>
      </c>
      <c r="E713" s="290"/>
      <c r="F713" s="97"/>
      <c r="G713" s="97"/>
      <c r="H713" s="97"/>
      <c r="I713" s="97"/>
      <c r="J713" s="97"/>
      <c r="K713" s="97"/>
      <c r="L713" s="97"/>
      <c r="M713" s="97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</row>
    <row r="714" spans="1:24" x14ac:dyDescent="0.2">
      <c r="A714" s="265">
        <v>23</v>
      </c>
      <c r="B714" s="338" t="s">
        <v>2662</v>
      </c>
      <c r="C714" s="308" t="s">
        <v>2271</v>
      </c>
      <c r="D714" s="305"/>
      <c r="E714" s="295"/>
      <c r="F714" s="97"/>
      <c r="G714" s="97"/>
      <c r="H714" s="97"/>
      <c r="I714" s="97"/>
      <c r="J714" s="97"/>
      <c r="K714" s="97"/>
      <c r="L714" s="97"/>
      <c r="M714" s="97"/>
      <c r="N714" s="97"/>
      <c r="O714" s="97"/>
      <c r="P714" s="97"/>
      <c r="Q714" s="97"/>
      <c r="R714" s="97"/>
      <c r="S714" s="97"/>
      <c r="T714" s="97"/>
      <c r="U714" s="97"/>
      <c r="V714" s="97"/>
      <c r="W714" s="97"/>
      <c r="X714" s="97"/>
    </row>
    <row r="715" spans="1:24" x14ac:dyDescent="0.2">
      <c r="A715" s="265">
        <v>24</v>
      </c>
      <c r="B715" s="338" t="s">
        <v>2683</v>
      </c>
      <c r="C715" s="308" t="s">
        <v>2280</v>
      </c>
      <c r="D715" s="305"/>
      <c r="E715" s="290"/>
      <c r="F715" s="97"/>
      <c r="G715" s="97"/>
      <c r="H715" s="97"/>
      <c r="I715" s="97"/>
      <c r="J715" s="97"/>
      <c r="K715" s="97"/>
      <c r="L715" s="97"/>
      <c r="M715" s="97"/>
      <c r="N715" s="97"/>
      <c r="O715" s="97"/>
      <c r="P715" s="97"/>
      <c r="Q715" s="97"/>
      <c r="R715" s="97"/>
      <c r="S715" s="97"/>
      <c r="T715" s="97"/>
      <c r="U715" s="97"/>
      <c r="V715" s="97"/>
      <c r="W715" s="97"/>
      <c r="X715" s="97"/>
    </row>
    <row r="716" spans="1:24" x14ac:dyDescent="0.2">
      <c r="A716" s="265">
        <v>25</v>
      </c>
      <c r="B716" s="338" t="s">
        <v>2688</v>
      </c>
      <c r="C716" s="308" t="s">
        <v>2275</v>
      </c>
      <c r="D716" s="305">
        <v>1</v>
      </c>
      <c r="E716" s="290"/>
      <c r="F716" s="97"/>
      <c r="G716" s="97"/>
      <c r="H716" s="97"/>
      <c r="I716" s="97"/>
      <c r="J716" s="97"/>
      <c r="K716" s="97"/>
      <c r="L716" s="97"/>
      <c r="M716" s="97"/>
      <c r="N716" s="97"/>
      <c r="O716" s="97"/>
      <c r="P716" s="97"/>
      <c r="Q716" s="97"/>
      <c r="R716" s="97"/>
      <c r="S716" s="97"/>
      <c r="T716" s="97"/>
      <c r="U716" s="97"/>
      <c r="V716" s="97"/>
      <c r="W716" s="97"/>
      <c r="X716" s="97"/>
    </row>
    <row r="717" spans="1:24" x14ac:dyDescent="0.2">
      <c r="A717" s="265">
        <v>26</v>
      </c>
      <c r="B717" s="338" t="s">
        <v>2696</v>
      </c>
      <c r="C717" s="308" t="s">
        <v>2179</v>
      </c>
      <c r="D717" s="305">
        <v>1</v>
      </c>
      <c r="E717" s="289"/>
      <c r="F717" s="97"/>
      <c r="G717" s="97"/>
      <c r="H717" s="97"/>
      <c r="I717" s="97"/>
      <c r="J717" s="97"/>
      <c r="K717" s="97"/>
      <c r="L717" s="97"/>
      <c r="M717" s="97"/>
      <c r="N717" s="97"/>
      <c r="O717" s="97"/>
      <c r="P717" s="97"/>
      <c r="Q717" s="97"/>
      <c r="R717" s="97"/>
      <c r="S717" s="97"/>
      <c r="T717" s="97"/>
      <c r="U717" s="97"/>
      <c r="V717" s="97"/>
      <c r="W717" s="97"/>
      <c r="X717" s="97"/>
    </row>
    <row r="718" spans="1:24" x14ac:dyDescent="0.2">
      <c r="A718" s="265">
        <v>27</v>
      </c>
      <c r="B718" s="338" t="s">
        <v>2698</v>
      </c>
      <c r="C718" s="308" t="s">
        <v>2276</v>
      </c>
      <c r="D718" s="305">
        <v>1</v>
      </c>
      <c r="E718" s="290"/>
      <c r="F718" s="97"/>
      <c r="G718" s="97"/>
      <c r="H718" s="97"/>
      <c r="I718" s="97"/>
      <c r="J718" s="97"/>
      <c r="K718" s="97"/>
      <c r="L718" s="97"/>
      <c r="M718" s="97"/>
      <c r="N718" s="97"/>
      <c r="O718" s="97"/>
      <c r="P718" s="97"/>
      <c r="Q718" s="97"/>
      <c r="R718" s="97"/>
      <c r="S718" s="97"/>
      <c r="T718" s="97"/>
      <c r="U718" s="97"/>
      <c r="V718" s="97"/>
      <c r="W718" s="97"/>
      <c r="X718" s="97"/>
    </row>
    <row r="719" spans="1:24" x14ac:dyDescent="0.2">
      <c r="A719" s="265">
        <v>28</v>
      </c>
      <c r="B719" s="338" t="s">
        <v>2705</v>
      </c>
      <c r="C719" s="308" t="s">
        <v>2287</v>
      </c>
      <c r="D719" s="305">
        <v>1</v>
      </c>
      <c r="E719" s="290"/>
      <c r="F719" s="97"/>
      <c r="G719" s="97"/>
      <c r="H719" s="97"/>
      <c r="I719" s="97"/>
      <c r="J719" s="97"/>
      <c r="K719" s="97"/>
      <c r="L719" s="97"/>
      <c r="M719" s="97"/>
      <c r="N719" s="97"/>
      <c r="O719" s="97"/>
      <c r="P719" s="97"/>
      <c r="Q719" s="97"/>
      <c r="R719" s="97"/>
      <c r="S719" s="97"/>
      <c r="T719" s="97"/>
      <c r="U719" s="97"/>
      <c r="V719" s="97"/>
      <c r="W719" s="97"/>
      <c r="X719" s="97"/>
    </row>
    <row r="720" spans="1:24" x14ac:dyDescent="0.2">
      <c r="A720" s="265">
        <v>29</v>
      </c>
      <c r="B720" s="338" t="s">
        <v>2711</v>
      </c>
      <c r="C720" s="308" t="s">
        <v>2288</v>
      </c>
      <c r="D720" s="305">
        <v>1</v>
      </c>
      <c r="E720" s="290"/>
      <c r="F720" s="97"/>
      <c r="G720" s="97"/>
      <c r="H720" s="97"/>
      <c r="I720" s="97"/>
      <c r="J720" s="97"/>
      <c r="K720" s="97"/>
      <c r="L720" s="97"/>
      <c r="M720" s="97"/>
      <c r="N720" s="97"/>
      <c r="O720" s="97"/>
      <c r="P720" s="97"/>
      <c r="Q720" s="97"/>
      <c r="R720" s="97"/>
      <c r="S720" s="97"/>
      <c r="T720" s="97"/>
      <c r="U720" s="97"/>
      <c r="V720" s="97"/>
      <c r="W720" s="97"/>
      <c r="X720" s="97"/>
    </row>
    <row r="721" spans="1:24" ht="15" x14ac:dyDescent="0.25">
      <c r="A721" s="265">
        <v>30</v>
      </c>
      <c r="B721" s="338" t="s">
        <v>2719</v>
      </c>
      <c r="C721" s="308" t="s">
        <v>2277</v>
      </c>
      <c r="D721" s="337"/>
      <c r="E721" s="295"/>
      <c r="F721" s="97"/>
      <c r="G721" s="97"/>
      <c r="H721" s="97"/>
      <c r="I721" s="97"/>
      <c r="J721" s="97"/>
      <c r="K721" s="97"/>
      <c r="L721" s="97"/>
      <c r="M721" s="97"/>
      <c r="N721" s="97"/>
      <c r="O721" s="97"/>
      <c r="P721" s="97"/>
      <c r="Q721" s="97"/>
      <c r="R721" s="97"/>
      <c r="S721" s="97"/>
      <c r="T721" s="97"/>
      <c r="U721" s="97"/>
      <c r="V721" s="97"/>
      <c r="W721" s="97"/>
      <c r="X721" s="97"/>
    </row>
    <row r="722" spans="1:24" x14ac:dyDescent="0.2">
      <c r="A722" s="265">
        <v>31</v>
      </c>
      <c r="B722" s="338" t="s">
        <v>2723</v>
      </c>
      <c r="C722" s="308" t="s">
        <v>2297</v>
      </c>
      <c r="D722" s="305"/>
      <c r="E722" s="290"/>
      <c r="F722" s="97"/>
      <c r="G722" s="97"/>
      <c r="H722" s="97"/>
      <c r="I722" s="97"/>
      <c r="J722" s="97"/>
      <c r="K722" s="97"/>
      <c r="L722" s="97"/>
      <c r="M722" s="97"/>
      <c r="N722" s="97"/>
      <c r="O722" s="97"/>
      <c r="P722" s="97"/>
      <c r="Q722" s="97"/>
      <c r="R722" s="97"/>
      <c r="S722" s="97"/>
      <c r="T722" s="97"/>
      <c r="U722" s="97"/>
      <c r="V722" s="97"/>
      <c r="W722" s="97"/>
      <c r="X722" s="97"/>
    </row>
    <row r="723" spans="1:24" x14ac:dyDescent="0.2">
      <c r="A723" s="265">
        <v>32</v>
      </c>
      <c r="B723" s="338" t="s">
        <v>2736</v>
      </c>
      <c r="C723" s="308" t="s">
        <v>2289</v>
      </c>
      <c r="D723" s="305">
        <v>1</v>
      </c>
      <c r="E723" s="290"/>
      <c r="F723" s="97"/>
      <c r="G723" s="97"/>
      <c r="H723" s="97"/>
      <c r="I723" s="97"/>
      <c r="J723" s="97"/>
      <c r="K723" s="97"/>
      <c r="L723" s="97"/>
      <c r="M723" s="97"/>
      <c r="N723" s="97"/>
      <c r="O723" s="97"/>
      <c r="P723" s="97"/>
      <c r="Q723" s="97"/>
      <c r="R723" s="97"/>
      <c r="S723" s="97"/>
      <c r="T723" s="97"/>
      <c r="U723" s="97"/>
      <c r="V723" s="97"/>
      <c r="W723" s="97"/>
      <c r="X723" s="97"/>
    </row>
    <row r="724" spans="1:24" x14ac:dyDescent="0.2">
      <c r="A724" s="265">
        <v>33</v>
      </c>
      <c r="B724" s="338" t="s">
        <v>2738</v>
      </c>
      <c r="C724" s="308" t="s">
        <v>2320</v>
      </c>
      <c r="D724" s="305">
        <v>1</v>
      </c>
      <c r="E724" s="290"/>
      <c r="F724" s="97"/>
      <c r="G724" s="97"/>
      <c r="H724" s="97"/>
      <c r="I724" s="97"/>
      <c r="J724" s="97"/>
      <c r="K724" s="97"/>
      <c r="L724" s="97"/>
      <c r="M724" s="97"/>
      <c r="N724" s="97"/>
      <c r="O724" s="97"/>
      <c r="P724" s="97"/>
      <c r="Q724" s="97"/>
      <c r="R724" s="97"/>
      <c r="S724" s="97"/>
      <c r="T724" s="97"/>
      <c r="U724" s="97"/>
      <c r="V724" s="97"/>
      <c r="W724" s="97"/>
      <c r="X724" s="97"/>
    </row>
    <row r="725" spans="1:24" x14ac:dyDescent="0.2">
      <c r="A725" s="265">
        <v>34</v>
      </c>
      <c r="B725" s="338" t="s">
        <v>2739</v>
      </c>
      <c r="C725" s="309" t="s">
        <v>2281</v>
      </c>
      <c r="D725" s="306"/>
      <c r="E725" s="295"/>
      <c r="F725" s="97"/>
      <c r="G725" s="97"/>
      <c r="H725" s="97"/>
      <c r="I725" s="97"/>
      <c r="J725" s="97"/>
      <c r="K725" s="97"/>
      <c r="L725" s="97"/>
      <c r="M725" s="97"/>
      <c r="N725" s="97"/>
      <c r="O725" s="97"/>
      <c r="P725" s="97"/>
      <c r="Q725" s="97"/>
      <c r="R725" s="97"/>
      <c r="S725" s="97"/>
      <c r="T725" s="97"/>
      <c r="U725" s="97"/>
      <c r="V725" s="97"/>
      <c r="W725" s="97"/>
      <c r="X725" s="97"/>
    </row>
    <row r="726" spans="1:24" x14ac:dyDescent="0.2">
      <c r="A726" s="265">
        <v>35</v>
      </c>
      <c r="B726" s="338" t="s">
        <v>2741</v>
      </c>
      <c r="C726" s="308" t="s">
        <v>2290</v>
      </c>
      <c r="D726" s="305"/>
      <c r="E726" s="295"/>
      <c r="F726" s="97"/>
      <c r="G726" s="97"/>
      <c r="H726" s="97"/>
      <c r="I726" s="97"/>
      <c r="J726" s="97"/>
      <c r="K726" s="97"/>
      <c r="L726" s="97"/>
      <c r="M726" s="97"/>
      <c r="N726" s="97"/>
      <c r="O726" s="97"/>
      <c r="P726" s="97"/>
      <c r="Q726" s="97"/>
      <c r="R726" s="97"/>
      <c r="S726" s="97"/>
      <c r="T726" s="97"/>
      <c r="U726" s="97"/>
      <c r="V726" s="97"/>
      <c r="W726" s="97"/>
      <c r="X726" s="97"/>
    </row>
    <row r="727" spans="1:24" x14ac:dyDescent="0.2">
      <c r="A727" s="265">
        <v>36</v>
      </c>
      <c r="B727" s="338" t="s">
        <v>2744</v>
      </c>
      <c r="C727" s="308" t="s">
        <v>2291</v>
      </c>
      <c r="D727" s="305"/>
      <c r="E727" s="265"/>
      <c r="F727" s="97"/>
      <c r="G727" s="97"/>
      <c r="H727" s="97"/>
      <c r="I727" s="97"/>
      <c r="J727" s="97"/>
      <c r="K727" s="97"/>
      <c r="L727" s="97"/>
      <c r="M727" s="97"/>
      <c r="N727" s="97"/>
      <c r="O727" s="97"/>
      <c r="P727" s="97"/>
      <c r="Q727" s="97"/>
      <c r="R727" s="97"/>
      <c r="S727" s="97"/>
      <c r="T727" s="97"/>
      <c r="U727" s="97"/>
      <c r="V727" s="97"/>
      <c r="W727" s="97"/>
      <c r="X727" s="97"/>
    </row>
    <row r="728" spans="1:24" x14ac:dyDescent="0.2">
      <c r="A728" s="16"/>
      <c r="B728" s="37"/>
      <c r="D728" s="16">
        <f>SUM(D692:D727)</f>
        <v>22</v>
      </c>
      <c r="E728" s="195" t="s">
        <v>1179</v>
      </c>
    </row>
    <row r="729" spans="1:24" x14ac:dyDescent="0.2">
      <c r="A729" s="16"/>
      <c r="B729" s="184"/>
      <c r="C729" s="238"/>
      <c r="D729" s="16">
        <v>13</v>
      </c>
      <c r="E729" s="195" t="s">
        <v>1180</v>
      </c>
    </row>
    <row r="730" spans="1:24" x14ac:dyDescent="0.2">
      <c r="B730" s="95"/>
      <c r="D730" s="100">
        <f>SUM(D728:D729)</f>
        <v>35</v>
      </c>
      <c r="E730" s="196" t="s">
        <v>1181</v>
      </c>
    </row>
    <row r="732" spans="1:24" x14ac:dyDescent="0.2">
      <c r="E732" s="37"/>
    </row>
  </sheetData>
  <mergeCells count="48">
    <mergeCell ref="A627:B628"/>
    <mergeCell ref="C627:C629"/>
    <mergeCell ref="D627:D629"/>
    <mergeCell ref="E627:X627"/>
    <mergeCell ref="A689:B690"/>
    <mergeCell ref="C689:C691"/>
    <mergeCell ref="D689:D691"/>
    <mergeCell ref="E689:X689"/>
    <mergeCell ref="A503:B504"/>
    <mergeCell ref="C503:C505"/>
    <mergeCell ref="D503:D505"/>
    <mergeCell ref="E503:X503"/>
    <mergeCell ref="A565:B566"/>
    <mergeCell ref="C565:C567"/>
    <mergeCell ref="D565:D567"/>
    <mergeCell ref="E565:X565"/>
    <mergeCell ref="A379:B380"/>
    <mergeCell ref="C379:C381"/>
    <mergeCell ref="D379:D381"/>
    <mergeCell ref="E379:X379"/>
    <mergeCell ref="A441:B442"/>
    <mergeCell ref="C441:C443"/>
    <mergeCell ref="D441:D443"/>
    <mergeCell ref="E441:X441"/>
    <mergeCell ref="A255:B256"/>
    <mergeCell ref="C255:C257"/>
    <mergeCell ref="D255:D257"/>
    <mergeCell ref="E255:X255"/>
    <mergeCell ref="A317:B318"/>
    <mergeCell ref="C317:C319"/>
    <mergeCell ref="D317:D319"/>
    <mergeCell ref="E317:X317"/>
    <mergeCell ref="A131:B132"/>
    <mergeCell ref="C131:C133"/>
    <mergeCell ref="D131:D133"/>
    <mergeCell ref="E131:X131"/>
    <mergeCell ref="A193:B194"/>
    <mergeCell ref="C193:C195"/>
    <mergeCell ref="D193:D195"/>
    <mergeCell ref="E193:X193"/>
    <mergeCell ref="A6:B7"/>
    <mergeCell ref="C6:C8"/>
    <mergeCell ref="D6:D8"/>
    <mergeCell ref="E6:X6"/>
    <mergeCell ref="A69:B70"/>
    <mergeCell ref="C69:C71"/>
    <mergeCell ref="D69:D71"/>
    <mergeCell ref="E69:X69"/>
  </mergeCells>
  <pageMargins left="0.17" right="0.11" top="0.47244094488188981" bottom="0.39370078740157483" header="0.23622047244094491" footer="0"/>
  <pageSetup paperSize="9" orientation="portrait" horizontalDpi="4294967294" verticalDpi="360" r:id="rId1"/>
  <headerFooter>
    <oddHeader>&amp;C&amp;"-,Bold"DAFTAR NAMA PESERTA DIDIK&amp;R&amp;G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E732"/>
  <sheetViews>
    <sheetView topLeftCell="A31" workbookViewId="0">
      <selection activeCell="B44" sqref="B44"/>
    </sheetView>
  </sheetViews>
  <sheetFormatPr defaultRowHeight="12.75" x14ac:dyDescent="0.2"/>
  <cols>
    <col min="1" max="1" width="4.7109375" style="94" customWidth="1"/>
    <col min="2" max="2" width="8.7109375" style="102" customWidth="1"/>
    <col min="3" max="3" width="33" style="93" customWidth="1"/>
    <col min="4" max="4" width="2.5703125" style="94" customWidth="1"/>
    <col min="5" max="24" width="2.5703125" style="95" customWidth="1"/>
    <col min="25" max="26" width="9.140625" style="34"/>
    <col min="27" max="27" width="27.85546875" style="34" customWidth="1"/>
    <col min="28" max="16384" width="9.140625" style="34"/>
  </cols>
  <sheetData>
    <row r="1" spans="1:24" ht="15" x14ac:dyDescent="0.2">
      <c r="A1" s="1" t="s">
        <v>8</v>
      </c>
      <c r="B1" s="150"/>
    </row>
    <row r="2" spans="1:24" ht="15" x14ac:dyDescent="0.2">
      <c r="A2" s="5" t="s">
        <v>0</v>
      </c>
      <c r="B2" s="150"/>
    </row>
    <row r="3" spans="1:24" x14ac:dyDescent="0.2">
      <c r="A3" s="1" t="s">
        <v>1831</v>
      </c>
      <c r="B3" s="2"/>
    </row>
    <row r="4" spans="1:24" x14ac:dyDescent="0.2">
      <c r="A4" s="1"/>
      <c r="B4" s="2"/>
    </row>
    <row r="5" spans="1:24" ht="15" x14ac:dyDescent="0.2">
      <c r="A5" s="27"/>
      <c r="B5" s="105" t="s">
        <v>1184</v>
      </c>
      <c r="C5" s="142" t="s">
        <v>839</v>
      </c>
      <c r="G5" s="105" t="s">
        <v>1185</v>
      </c>
      <c r="H5" s="95" t="s">
        <v>1860</v>
      </c>
    </row>
    <row r="6" spans="1:24" x14ac:dyDescent="0.2">
      <c r="A6" s="344" t="s">
        <v>1</v>
      </c>
      <c r="B6" s="344"/>
      <c r="C6" s="345" t="s">
        <v>2</v>
      </c>
      <c r="D6" s="347" t="s">
        <v>1176</v>
      </c>
      <c r="E6" s="350" t="s">
        <v>849</v>
      </c>
      <c r="F6" s="350"/>
      <c r="G6" s="350"/>
      <c r="H6" s="350"/>
      <c r="I6" s="350"/>
      <c r="J6" s="350"/>
      <c r="K6" s="350"/>
      <c r="L6" s="350"/>
      <c r="M6" s="350"/>
      <c r="N6" s="350"/>
      <c r="O6" s="350"/>
      <c r="P6" s="350"/>
      <c r="Q6" s="350"/>
      <c r="R6" s="350"/>
      <c r="S6" s="350"/>
      <c r="T6" s="350"/>
      <c r="U6" s="350"/>
      <c r="V6" s="350"/>
      <c r="W6" s="350"/>
      <c r="X6" s="350"/>
    </row>
    <row r="7" spans="1:24" x14ac:dyDescent="0.2">
      <c r="A7" s="344"/>
      <c r="B7" s="344"/>
      <c r="C7" s="345"/>
      <c r="D7" s="348"/>
      <c r="E7" s="7">
        <v>1</v>
      </c>
      <c r="F7" s="7">
        <v>2</v>
      </c>
      <c r="G7" s="7">
        <v>3</v>
      </c>
      <c r="H7" s="7">
        <v>4</v>
      </c>
      <c r="I7" s="7">
        <v>5</v>
      </c>
      <c r="J7" s="7">
        <v>6</v>
      </c>
      <c r="K7" s="7">
        <v>7</v>
      </c>
      <c r="L7" s="7">
        <v>8</v>
      </c>
      <c r="M7" s="7">
        <v>9</v>
      </c>
      <c r="N7" s="7">
        <v>10</v>
      </c>
      <c r="O7" s="7">
        <v>11</v>
      </c>
      <c r="P7" s="7">
        <v>12</v>
      </c>
      <c r="Q7" s="7">
        <v>13</v>
      </c>
      <c r="R7" s="7">
        <v>14</v>
      </c>
      <c r="S7" s="7">
        <v>15</v>
      </c>
      <c r="T7" s="7">
        <v>16</v>
      </c>
      <c r="U7" s="7">
        <v>17</v>
      </c>
      <c r="V7" s="7">
        <v>18</v>
      </c>
      <c r="W7" s="7">
        <v>19</v>
      </c>
      <c r="X7" s="7">
        <v>20</v>
      </c>
    </row>
    <row r="8" spans="1:24" x14ac:dyDescent="0.2">
      <c r="A8" s="137" t="s">
        <v>4</v>
      </c>
      <c r="B8" s="13" t="s">
        <v>3</v>
      </c>
      <c r="C8" s="346"/>
      <c r="D8" s="349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</row>
    <row r="9" spans="1:24" x14ac:dyDescent="0.2">
      <c r="A9" s="11">
        <v>1</v>
      </c>
      <c r="B9" s="143" t="s">
        <v>1202</v>
      </c>
      <c r="C9" s="147" t="s">
        <v>851</v>
      </c>
      <c r="D9" s="144" t="s">
        <v>1182</v>
      </c>
      <c r="E9" s="85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</row>
    <row r="10" spans="1:24" x14ac:dyDescent="0.2">
      <c r="A10" s="9">
        <v>2</v>
      </c>
      <c r="B10" s="143" t="s">
        <v>1203</v>
      </c>
      <c r="C10" s="151" t="s">
        <v>852</v>
      </c>
      <c r="D10" s="112" t="s">
        <v>1182</v>
      </c>
      <c r="E10" s="8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</row>
    <row r="11" spans="1:24" x14ac:dyDescent="0.2">
      <c r="A11" s="9">
        <v>3</v>
      </c>
      <c r="B11" s="143" t="s">
        <v>1579</v>
      </c>
      <c r="C11" s="107" t="s">
        <v>853</v>
      </c>
      <c r="D11" s="114" t="s">
        <v>1182</v>
      </c>
      <c r="E11" s="86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</row>
    <row r="12" spans="1:24" x14ac:dyDescent="0.2">
      <c r="A12" s="9">
        <v>4</v>
      </c>
      <c r="B12" s="143" t="s">
        <v>1275</v>
      </c>
      <c r="C12" s="151" t="s">
        <v>854</v>
      </c>
      <c r="D12" s="112" t="s">
        <v>1182</v>
      </c>
      <c r="E12" s="86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</row>
    <row r="13" spans="1:24" x14ac:dyDescent="0.2">
      <c r="A13" s="9">
        <v>5</v>
      </c>
      <c r="B13" s="143" t="s">
        <v>1276</v>
      </c>
      <c r="C13" s="107" t="s">
        <v>855</v>
      </c>
      <c r="D13" s="114" t="s">
        <v>1182</v>
      </c>
      <c r="E13" s="8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</row>
    <row r="14" spans="1:24" x14ac:dyDescent="0.2">
      <c r="A14" s="9">
        <v>6</v>
      </c>
      <c r="B14" s="143" t="s">
        <v>1382</v>
      </c>
      <c r="C14" s="107" t="s">
        <v>856</v>
      </c>
      <c r="D14" s="114">
        <v>1</v>
      </c>
      <c r="E14" s="86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</row>
    <row r="15" spans="1:24" x14ac:dyDescent="0.2">
      <c r="A15" s="9">
        <v>7</v>
      </c>
      <c r="B15" s="143" t="s">
        <v>1208</v>
      </c>
      <c r="C15" s="107" t="s">
        <v>857</v>
      </c>
      <c r="D15" s="114" t="s">
        <v>1182</v>
      </c>
      <c r="E15" s="86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</row>
    <row r="16" spans="1:24" x14ac:dyDescent="0.2">
      <c r="A16" s="9">
        <v>8</v>
      </c>
      <c r="B16" s="143" t="s">
        <v>1209</v>
      </c>
      <c r="C16" s="107" t="s">
        <v>858</v>
      </c>
      <c r="D16" s="114">
        <v>1</v>
      </c>
      <c r="E16" s="86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</row>
    <row r="17" spans="1:28" x14ac:dyDescent="0.2">
      <c r="A17" s="9">
        <v>9</v>
      </c>
      <c r="B17" s="143" t="s">
        <v>1210</v>
      </c>
      <c r="C17" s="107" t="s">
        <v>859</v>
      </c>
      <c r="D17" s="114" t="s">
        <v>1182</v>
      </c>
      <c r="E17" s="86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</row>
    <row r="18" spans="1:28" x14ac:dyDescent="0.2">
      <c r="A18" s="9">
        <v>10</v>
      </c>
      <c r="B18" s="143" t="s">
        <v>1211</v>
      </c>
      <c r="C18" s="107" t="s">
        <v>860</v>
      </c>
      <c r="D18" s="114">
        <v>1</v>
      </c>
      <c r="E18" s="86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</row>
    <row r="19" spans="1:28" x14ac:dyDescent="0.2">
      <c r="A19" s="9">
        <v>11</v>
      </c>
      <c r="B19" s="143" t="s">
        <v>1212</v>
      </c>
      <c r="C19" s="107" t="s">
        <v>861</v>
      </c>
      <c r="D19" s="114" t="s">
        <v>1182</v>
      </c>
      <c r="E19" s="86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</row>
    <row r="20" spans="1:28" x14ac:dyDescent="0.2">
      <c r="A20" s="9">
        <v>12</v>
      </c>
      <c r="B20" s="143" t="s">
        <v>1213</v>
      </c>
      <c r="C20" s="151" t="s">
        <v>862</v>
      </c>
      <c r="D20" s="112">
        <v>1</v>
      </c>
      <c r="E20" s="86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</row>
    <row r="21" spans="1:28" x14ac:dyDescent="0.2">
      <c r="A21" s="9">
        <v>13</v>
      </c>
      <c r="B21" s="143" t="s">
        <v>1214</v>
      </c>
      <c r="C21" s="107" t="s">
        <v>863</v>
      </c>
      <c r="D21" s="114">
        <v>1</v>
      </c>
      <c r="E21" s="86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</row>
    <row r="22" spans="1:28" x14ac:dyDescent="0.2">
      <c r="A22" s="9">
        <v>14</v>
      </c>
      <c r="B22" s="143" t="s">
        <v>1215</v>
      </c>
      <c r="C22" s="151" t="s">
        <v>879</v>
      </c>
      <c r="D22" s="112">
        <v>1</v>
      </c>
      <c r="E22" s="8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</row>
    <row r="23" spans="1:28" x14ac:dyDescent="0.2">
      <c r="A23" s="9">
        <v>15</v>
      </c>
      <c r="B23" s="143" t="s">
        <v>1455</v>
      </c>
      <c r="C23" s="106" t="s">
        <v>1731</v>
      </c>
      <c r="D23" s="113">
        <v>1</v>
      </c>
      <c r="E23" s="86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</row>
    <row r="24" spans="1:28" x14ac:dyDescent="0.2">
      <c r="A24" s="9">
        <v>16</v>
      </c>
      <c r="B24" s="143" t="s">
        <v>1484</v>
      </c>
      <c r="C24" s="107" t="s">
        <v>866</v>
      </c>
      <c r="D24" s="114" t="s">
        <v>1182</v>
      </c>
      <c r="E24" s="86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Z24" s="143" t="s">
        <v>1219</v>
      </c>
      <c r="AA24" s="106" t="s">
        <v>1732</v>
      </c>
      <c r="AB24" s="113" t="s">
        <v>1182</v>
      </c>
    </row>
    <row r="25" spans="1:28" x14ac:dyDescent="0.2">
      <c r="A25" s="9">
        <v>17</v>
      </c>
      <c r="B25" s="143" t="s">
        <v>1421</v>
      </c>
      <c r="C25" s="107" t="s">
        <v>867</v>
      </c>
      <c r="D25" s="114" t="s">
        <v>1182</v>
      </c>
      <c r="E25" s="86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</row>
    <row r="26" spans="1:28" x14ac:dyDescent="0.2">
      <c r="A26" s="9">
        <v>18</v>
      </c>
      <c r="B26" s="143" t="s">
        <v>1422</v>
      </c>
      <c r="C26" s="107" t="s">
        <v>878</v>
      </c>
      <c r="D26" s="114" t="s">
        <v>1182</v>
      </c>
      <c r="E26" s="86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</row>
    <row r="27" spans="1:28" x14ac:dyDescent="0.2">
      <c r="A27" s="9">
        <v>19</v>
      </c>
      <c r="B27" s="143" t="s">
        <v>1561</v>
      </c>
      <c r="C27" s="151" t="s">
        <v>868</v>
      </c>
      <c r="D27" s="112" t="s">
        <v>1182</v>
      </c>
      <c r="E27" s="86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</row>
    <row r="28" spans="1:28" x14ac:dyDescent="0.2">
      <c r="A28" s="9">
        <v>20</v>
      </c>
      <c r="B28" s="143" t="s">
        <v>1293</v>
      </c>
      <c r="C28" s="107" t="s">
        <v>869</v>
      </c>
      <c r="D28" s="114" t="s">
        <v>1182</v>
      </c>
      <c r="E28" s="8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</row>
    <row r="29" spans="1:28" x14ac:dyDescent="0.2">
      <c r="A29" s="9">
        <v>21</v>
      </c>
      <c r="B29" s="143" t="s">
        <v>1358</v>
      </c>
      <c r="C29" s="107" t="s">
        <v>870</v>
      </c>
      <c r="D29" s="114" t="s">
        <v>1182</v>
      </c>
      <c r="E29" s="86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</row>
    <row r="30" spans="1:28" x14ac:dyDescent="0.2">
      <c r="A30" s="9">
        <v>22</v>
      </c>
      <c r="B30" s="143" t="s">
        <v>1296</v>
      </c>
      <c r="C30" s="107" t="s">
        <v>1733</v>
      </c>
      <c r="D30" s="114" t="s">
        <v>1182</v>
      </c>
      <c r="E30" s="86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</row>
    <row r="31" spans="1:28" x14ac:dyDescent="0.2">
      <c r="A31" s="9">
        <v>23</v>
      </c>
      <c r="B31" s="143" t="s">
        <v>1395</v>
      </c>
      <c r="C31" s="152" t="s">
        <v>871</v>
      </c>
      <c r="D31" s="114">
        <v>1</v>
      </c>
      <c r="E31" s="8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</row>
    <row r="32" spans="1:28" x14ac:dyDescent="0.2">
      <c r="A32" s="9">
        <v>24</v>
      </c>
      <c r="B32" s="143" t="s">
        <v>1255</v>
      </c>
      <c r="C32" s="50" t="s">
        <v>1674</v>
      </c>
      <c r="D32" s="87" t="s">
        <v>1182</v>
      </c>
      <c r="E32" s="86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</row>
    <row r="33" spans="1:24" x14ac:dyDescent="0.2">
      <c r="A33" s="9">
        <v>25</v>
      </c>
      <c r="B33" s="143" t="s">
        <v>1535</v>
      </c>
      <c r="C33" s="107" t="s">
        <v>864</v>
      </c>
      <c r="D33" s="114" t="s">
        <v>1182</v>
      </c>
      <c r="E33" s="8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</row>
    <row r="34" spans="1:24" x14ac:dyDescent="0.2">
      <c r="A34" s="9">
        <v>26</v>
      </c>
      <c r="B34" s="143" t="s">
        <v>1489</v>
      </c>
      <c r="C34" s="107" t="s">
        <v>872</v>
      </c>
      <c r="D34" s="114">
        <v>1</v>
      </c>
      <c r="E34" s="46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</row>
    <row r="35" spans="1:24" x14ac:dyDescent="0.2">
      <c r="A35" s="9">
        <v>27</v>
      </c>
      <c r="B35" s="143" t="s">
        <v>1297</v>
      </c>
      <c r="C35" s="151" t="s">
        <v>873</v>
      </c>
      <c r="D35" s="112" t="s">
        <v>1182</v>
      </c>
      <c r="E35" s="86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</row>
    <row r="36" spans="1:24" x14ac:dyDescent="0.2">
      <c r="A36" s="9">
        <v>28</v>
      </c>
      <c r="B36" s="143" t="s">
        <v>1565</v>
      </c>
      <c r="C36" s="51" t="s">
        <v>874</v>
      </c>
      <c r="D36" s="91" t="s">
        <v>1182</v>
      </c>
      <c r="E36" s="8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</row>
    <row r="37" spans="1:24" x14ac:dyDescent="0.2">
      <c r="A37" s="9">
        <v>29</v>
      </c>
      <c r="B37" s="143" t="s">
        <v>1260</v>
      </c>
      <c r="C37" s="107" t="s">
        <v>1734</v>
      </c>
      <c r="D37" s="114">
        <v>1</v>
      </c>
      <c r="E37" s="86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</row>
    <row r="38" spans="1:24" x14ac:dyDescent="0.2">
      <c r="A38" s="9">
        <v>30</v>
      </c>
      <c r="B38" s="143" t="s">
        <v>1232</v>
      </c>
      <c r="C38" s="151" t="s">
        <v>875</v>
      </c>
      <c r="D38" s="112" t="s">
        <v>1182</v>
      </c>
      <c r="E38" s="86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</row>
    <row r="39" spans="1:24" x14ac:dyDescent="0.2">
      <c r="A39" s="9">
        <v>31</v>
      </c>
      <c r="B39" s="143" t="s">
        <v>1568</v>
      </c>
      <c r="C39" s="107" t="s">
        <v>876</v>
      </c>
      <c r="D39" s="114" t="s">
        <v>1182</v>
      </c>
      <c r="E39" s="86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</row>
    <row r="40" spans="1:24" x14ac:dyDescent="0.2">
      <c r="A40" s="9">
        <v>32</v>
      </c>
      <c r="B40" s="143" t="s">
        <v>1234</v>
      </c>
      <c r="C40" s="156" t="s">
        <v>1736</v>
      </c>
      <c r="D40" s="114">
        <v>1</v>
      </c>
      <c r="E40" s="86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</row>
    <row r="41" spans="1:24" x14ac:dyDescent="0.2">
      <c r="A41" s="9">
        <v>33</v>
      </c>
      <c r="B41" s="143" t="s">
        <v>1235</v>
      </c>
      <c r="C41" s="107" t="s">
        <v>877</v>
      </c>
      <c r="D41" s="114" t="s">
        <v>1182</v>
      </c>
      <c r="E41" s="86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</row>
    <row r="42" spans="1:24" x14ac:dyDescent="0.2">
      <c r="A42" s="9">
        <v>34</v>
      </c>
      <c r="B42" s="143" t="s">
        <v>1236</v>
      </c>
      <c r="C42" s="107" t="s">
        <v>865</v>
      </c>
      <c r="D42" s="114" t="s">
        <v>1182</v>
      </c>
      <c r="E42" s="8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</row>
    <row r="43" spans="1:24" x14ac:dyDescent="0.2">
      <c r="A43" s="9">
        <v>35</v>
      </c>
      <c r="B43" s="143" t="s">
        <v>1237</v>
      </c>
      <c r="C43" s="107" t="s">
        <v>1735</v>
      </c>
      <c r="D43" s="114">
        <v>1</v>
      </c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</row>
    <row r="44" spans="1:24" x14ac:dyDescent="0.2">
      <c r="A44" s="9">
        <v>36</v>
      </c>
      <c r="B44" s="143"/>
      <c r="C44" s="107" t="s">
        <v>2755</v>
      </c>
      <c r="D44" s="114" t="s">
        <v>1182</v>
      </c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</row>
    <row r="45" spans="1:24" x14ac:dyDescent="0.2">
      <c r="A45" s="16"/>
      <c r="B45" s="37"/>
      <c r="D45" s="14">
        <f>SUM(D9:D44)</f>
        <v>12</v>
      </c>
      <c r="E45" s="195" t="s">
        <v>1179</v>
      </c>
    </row>
    <row r="46" spans="1:24" x14ac:dyDescent="0.2">
      <c r="A46" s="16"/>
      <c r="B46" s="37"/>
      <c r="D46" s="16">
        <f>COUNTIF(D9:D44,"p")</f>
        <v>24</v>
      </c>
      <c r="E46" s="195" t="s">
        <v>1180</v>
      </c>
    </row>
    <row r="47" spans="1:24" x14ac:dyDescent="0.2">
      <c r="B47" s="95"/>
      <c r="D47" s="100">
        <f>SUM(D45:D46)</f>
        <v>36</v>
      </c>
      <c r="E47" s="196" t="s">
        <v>1181</v>
      </c>
    </row>
    <row r="64" spans="1:2" ht="15" x14ac:dyDescent="0.2">
      <c r="A64" s="1" t="s">
        <v>8</v>
      </c>
      <c r="B64" s="150"/>
    </row>
    <row r="65" spans="1:24" ht="15" x14ac:dyDescent="0.2">
      <c r="A65" s="5" t="s">
        <v>0</v>
      </c>
      <c r="B65" s="150"/>
    </row>
    <row r="66" spans="1:24" x14ac:dyDescent="0.2">
      <c r="A66" s="1" t="s">
        <v>1831</v>
      </c>
      <c r="B66" s="2"/>
    </row>
    <row r="67" spans="1:24" x14ac:dyDescent="0.2">
      <c r="A67" s="1"/>
      <c r="B67" s="2"/>
    </row>
    <row r="68" spans="1:24" ht="15" x14ac:dyDescent="0.2">
      <c r="A68" s="27"/>
      <c r="B68" s="105" t="s">
        <v>1184</v>
      </c>
      <c r="C68" s="141" t="s">
        <v>840</v>
      </c>
      <c r="G68" s="105" t="s">
        <v>1185</v>
      </c>
      <c r="H68" s="95" t="s">
        <v>1861</v>
      </c>
    </row>
    <row r="69" spans="1:24" x14ac:dyDescent="0.2">
      <c r="A69" s="344" t="s">
        <v>1</v>
      </c>
      <c r="B69" s="344"/>
      <c r="C69" s="345" t="s">
        <v>2</v>
      </c>
      <c r="D69" s="347" t="s">
        <v>1176</v>
      </c>
      <c r="E69" s="350" t="s">
        <v>849</v>
      </c>
      <c r="F69" s="350"/>
      <c r="G69" s="350"/>
      <c r="H69" s="350"/>
      <c r="I69" s="350"/>
      <c r="J69" s="350"/>
      <c r="K69" s="350"/>
      <c r="L69" s="350"/>
      <c r="M69" s="350"/>
      <c r="N69" s="350"/>
      <c r="O69" s="350"/>
      <c r="P69" s="350"/>
      <c r="Q69" s="350"/>
      <c r="R69" s="350"/>
      <c r="S69" s="350"/>
      <c r="T69" s="350"/>
      <c r="U69" s="350"/>
      <c r="V69" s="350"/>
      <c r="W69" s="350"/>
      <c r="X69" s="350"/>
    </row>
    <row r="70" spans="1:24" x14ac:dyDescent="0.2">
      <c r="A70" s="344"/>
      <c r="B70" s="344"/>
      <c r="C70" s="345"/>
      <c r="D70" s="348"/>
      <c r="E70" s="9">
        <v>1</v>
      </c>
      <c r="F70" s="9">
        <v>2</v>
      </c>
      <c r="G70" s="9">
        <v>3</v>
      </c>
      <c r="H70" s="9">
        <v>4</v>
      </c>
      <c r="I70" s="9">
        <v>5</v>
      </c>
      <c r="J70" s="9">
        <v>6</v>
      </c>
      <c r="K70" s="9">
        <v>7</v>
      </c>
      <c r="L70" s="9">
        <v>8</v>
      </c>
      <c r="M70" s="9">
        <v>9</v>
      </c>
      <c r="N70" s="9">
        <v>10</v>
      </c>
      <c r="O70" s="9">
        <v>11</v>
      </c>
      <c r="P70" s="9">
        <v>12</v>
      </c>
      <c r="Q70" s="9">
        <v>13</v>
      </c>
      <c r="R70" s="9">
        <v>14</v>
      </c>
      <c r="S70" s="9">
        <v>15</v>
      </c>
      <c r="T70" s="9">
        <v>16</v>
      </c>
      <c r="U70" s="9">
        <v>17</v>
      </c>
      <c r="V70" s="9">
        <v>18</v>
      </c>
      <c r="W70" s="9">
        <v>19</v>
      </c>
      <c r="X70" s="9">
        <v>20</v>
      </c>
    </row>
    <row r="71" spans="1:24" x14ac:dyDescent="0.2">
      <c r="A71" s="38" t="s">
        <v>4</v>
      </c>
      <c r="B71" s="13" t="s">
        <v>3</v>
      </c>
      <c r="C71" s="346"/>
      <c r="D71" s="349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</row>
    <row r="72" spans="1:24" x14ac:dyDescent="0.2">
      <c r="A72" s="39">
        <v>1</v>
      </c>
      <c r="B72" s="143" t="s">
        <v>1272</v>
      </c>
      <c r="C72" s="147" t="s">
        <v>880</v>
      </c>
      <c r="D72" s="144" t="s">
        <v>1182</v>
      </c>
      <c r="E72" s="88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3"/>
      <c r="V72" s="103"/>
      <c r="W72" s="103"/>
      <c r="X72" s="103"/>
    </row>
    <row r="73" spans="1:24" x14ac:dyDescent="0.2">
      <c r="A73" s="9">
        <v>2</v>
      </c>
      <c r="B73" s="143" t="s">
        <v>1408</v>
      </c>
      <c r="C73" s="107" t="s">
        <v>881</v>
      </c>
      <c r="D73" s="114">
        <v>1</v>
      </c>
      <c r="E73" s="86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  <c r="U73" s="97"/>
      <c r="V73" s="97"/>
      <c r="W73" s="97"/>
      <c r="X73" s="97"/>
    </row>
    <row r="74" spans="1:24" x14ac:dyDescent="0.2">
      <c r="A74" s="9">
        <v>3</v>
      </c>
      <c r="B74" s="143" t="s">
        <v>1310</v>
      </c>
      <c r="C74" s="106" t="s">
        <v>1688</v>
      </c>
      <c r="D74" s="113" t="s">
        <v>1182</v>
      </c>
      <c r="E74" s="9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7"/>
      <c r="V74" s="97"/>
      <c r="W74" s="97"/>
      <c r="X74" s="97"/>
    </row>
    <row r="75" spans="1:24" x14ac:dyDescent="0.2">
      <c r="A75" s="9">
        <v>4</v>
      </c>
      <c r="B75" s="143" t="s">
        <v>1549</v>
      </c>
      <c r="C75" s="107" t="s">
        <v>1689</v>
      </c>
      <c r="D75" s="114">
        <v>1</v>
      </c>
      <c r="E75" s="86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7"/>
      <c r="V75" s="97"/>
      <c r="W75" s="97"/>
      <c r="X75" s="97"/>
    </row>
    <row r="76" spans="1:24" x14ac:dyDescent="0.2">
      <c r="A76" s="9">
        <v>5</v>
      </c>
      <c r="B76" s="143" t="s">
        <v>1242</v>
      </c>
      <c r="C76" s="106" t="s">
        <v>1690</v>
      </c>
      <c r="D76" s="113" t="s">
        <v>1182</v>
      </c>
      <c r="E76" s="9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7"/>
      <c r="V76" s="97"/>
      <c r="W76" s="97"/>
      <c r="X76" s="97"/>
    </row>
    <row r="77" spans="1:24" x14ac:dyDescent="0.2">
      <c r="A77" s="9">
        <v>6</v>
      </c>
      <c r="B77" s="143" t="s">
        <v>1514</v>
      </c>
      <c r="C77" s="107" t="s">
        <v>882</v>
      </c>
      <c r="D77" s="114" t="s">
        <v>1182</v>
      </c>
      <c r="E77" s="86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97"/>
    </row>
    <row r="78" spans="1:24" x14ac:dyDescent="0.2">
      <c r="A78" s="9">
        <v>7</v>
      </c>
      <c r="B78" s="143" t="s">
        <v>1474</v>
      </c>
      <c r="C78" s="107" t="s">
        <v>883</v>
      </c>
      <c r="D78" s="114">
        <v>1</v>
      </c>
      <c r="E78" s="86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7"/>
      <c r="V78" s="97"/>
      <c r="W78" s="97"/>
      <c r="X78" s="97"/>
    </row>
    <row r="79" spans="1:24" x14ac:dyDescent="0.2">
      <c r="A79" s="9">
        <v>8</v>
      </c>
      <c r="B79" s="143" t="s">
        <v>1384</v>
      </c>
      <c r="C79" s="106" t="s">
        <v>884</v>
      </c>
      <c r="D79" s="113" t="s">
        <v>1182</v>
      </c>
      <c r="E79" s="9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7"/>
      <c r="V79" s="97"/>
      <c r="W79" s="97"/>
      <c r="X79" s="97"/>
    </row>
    <row r="80" spans="1:24" x14ac:dyDescent="0.2">
      <c r="A80" s="9">
        <v>9</v>
      </c>
      <c r="B80" s="143" t="s">
        <v>1246</v>
      </c>
      <c r="C80" s="107" t="s">
        <v>885</v>
      </c>
      <c r="D80" s="114" t="s">
        <v>1182</v>
      </c>
      <c r="E80" s="86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7"/>
      <c r="V80" s="97"/>
      <c r="W80" s="97"/>
      <c r="X80" s="97"/>
    </row>
    <row r="81" spans="1:24" x14ac:dyDescent="0.2">
      <c r="A81" s="9">
        <v>10</v>
      </c>
      <c r="B81" s="143" t="s">
        <v>1247</v>
      </c>
      <c r="C81" s="153" t="s">
        <v>886</v>
      </c>
      <c r="D81" s="114">
        <v>1</v>
      </c>
      <c r="E81" s="86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7"/>
      <c r="V81" s="97"/>
      <c r="W81" s="97"/>
      <c r="X81" s="97"/>
    </row>
    <row r="82" spans="1:24" x14ac:dyDescent="0.2">
      <c r="A82" s="9">
        <v>11</v>
      </c>
      <c r="B82" s="143" t="s">
        <v>1248</v>
      </c>
      <c r="C82" s="107" t="s">
        <v>887</v>
      </c>
      <c r="D82" s="114" t="s">
        <v>1182</v>
      </c>
      <c r="E82" s="86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97"/>
    </row>
    <row r="83" spans="1:24" x14ac:dyDescent="0.2">
      <c r="A83" s="9">
        <v>12</v>
      </c>
      <c r="B83" s="143" t="s">
        <v>1249</v>
      </c>
      <c r="C83" s="107" t="s">
        <v>1691</v>
      </c>
      <c r="D83" s="114">
        <v>1</v>
      </c>
      <c r="E83" s="86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7"/>
      <c r="V83" s="97"/>
      <c r="W83" s="97"/>
      <c r="X83" s="97"/>
    </row>
    <row r="84" spans="1:24" x14ac:dyDescent="0.2">
      <c r="A84" s="9">
        <v>13</v>
      </c>
      <c r="B84" s="143" t="s">
        <v>1250</v>
      </c>
      <c r="C84" s="107" t="s">
        <v>1807</v>
      </c>
      <c r="D84" s="114">
        <v>1</v>
      </c>
      <c r="E84" s="86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7"/>
      <c r="V84" s="97"/>
      <c r="W84" s="97"/>
      <c r="X84" s="97"/>
    </row>
    <row r="85" spans="1:24" x14ac:dyDescent="0.2">
      <c r="A85" s="9">
        <v>14</v>
      </c>
      <c r="B85" s="143" t="s">
        <v>1251</v>
      </c>
      <c r="C85" s="107" t="s">
        <v>888</v>
      </c>
      <c r="D85" s="114" t="s">
        <v>1182</v>
      </c>
      <c r="E85" s="86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7"/>
      <c r="V85" s="97"/>
      <c r="W85" s="97"/>
      <c r="X85" s="97"/>
    </row>
    <row r="86" spans="1:24" x14ac:dyDescent="0.2">
      <c r="A86" s="9">
        <v>15</v>
      </c>
      <c r="B86" s="143" t="s">
        <v>1252</v>
      </c>
      <c r="C86" s="107" t="s">
        <v>889</v>
      </c>
      <c r="D86" s="114" t="s">
        <v>1182</v>
      </c>
      <c r="E86" s="86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7"/>
      <c r="V86" s="97"/>
      <c r="W86" s="97"/>
      <c r="X86" s="97"/>
    </row>
    <row r="87" spans="1:24" x14ac:dyDescent="0.2">
      <c r="A87" s="9">
        <v>16</v>
      </c>
      <c r="B87" s="143" t="s">
        <v>1288</v>
      </c>
      <c r="C87" s="107" t="s">
        <v>1693</v>
      </c>
      <c r="D87" s="114">
        <v>1</v>
      </c>
      <c r="E87" s="86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97"/>
    </row>
    <row r="88" spans="1:24" x14ac:dyDescent="0.2">
      <c r="A88" s="9">
        <v>17</v>
      </c>
      <c r="B88" s="143" t="s">
        <v>1530</v>
      </c>
      <c r="C88" s="107" t="s">
        <v>1692</v>
      </c>
      <c r="D88" s="114" t="s">
        <v>1182</v>
      </c>
      <c r="E88" s="86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7"/>
      <c r="T88" s="97"/>
      <c r="U88" s="97"/>
      <c r="V88" s="97"/>
      <c r="W88" s="97"/>
      <c r="X88" s="97"/>
    </row>
    <row r="89" spans="1:24" x14ac:dyDescent="0.2">
      <c r="A89" s="9">
        <v>18</v>
      </c>
      <c r="B89" s="143" t="s">
        <v>1327</v>
      </c>
      <c r="C89" s="151" t="s">
        <v>890</v>
      </c>
      <c r="D89" s="112">
        <v>1</v>
      </c>
      <c r="E89" s="8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  <c r="T89" s="97"/>
      <c r="U89" s="97"/>
      <c r="V89" s="97"/>
      <c r="W89" s="97"/>
      <c r="X89" s="97"/>
    </row>
    <row r="90" spans="1:24" x14ac:dyDescent="0.2">
      <c r="A90" s="9">
        <v>19</v>
      </c>
      <c r="B90" s="143" t="s">
        <v>1596</v>
      </c>
      <c r="C90" s="107" t="s">
        <v>891</v>
      </c>
      <c r="D90" s="114">
        <v>1</v>
      </c>
      <c r="E90" s="86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7"/>
      <c r="T90" s="97"/>
      <c r="U90" s="97"/>
      <c r="V90" s="97"/>
      <c r="W90" s="97"/>
      <c r="X90" s="97"/>
    </row>
    <row r="91" spans="1:24" x14ac:dyDescent="0.2">
      <c r="A91" s="9">
        <v>20</v>
      </c>
      <c r="B91" s="143" t="s">
        <v>1597</v>
      </c>
      <c r="C91" s="151" t="s">
        <v>1694</v>
      </c>
      <c r="D91" s="112" t="s">
        <v>1182</v>
      </c>
      <c r="E91" s="8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  <c r="T91" s="97"/>
      <c r="U91" s="97"/>
      <c r="V91" s="97"/>
      <c r="W91" s="97"/>
      <c r="X91" s="97"/>
    </row>
    <row r="92" spans="1:24" x14ac:dyDescent="0.2">
      <c r="A92" s="9">
        <v>21</v>
      </c>
      <c r="B92" s="143" t="s">
        <v>1329</v>
      </c>
      <c r="C92" s="106" t="s">
        <v>905</v>
      </c>
      <c r="D92" s="113" t="s">
        <v>1182</v>
      </c>
      <c r="E92" s="86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  <c r="U92" s="97"/>
      <c r="V92" s="97"/>
      <c r="W92" s="97"/>
      <c r="X92" s="97"/>
    </row>
    <row r="93" spans="1:24" x14ac:dyDescent="0.2">
      <c r="A93" s="9">
        <v>22</v>
      </c>
      <c r="B93" s="143" t="s">
        <v>1259</v>
      </c>
      <c r="C93" s="107" t="s">
        <v>1695</v>
      </c>
      <c r="D93" s="114">
        <v>1</v>
      </c>
      <c r="E93" s="8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  <c r="T93" s="97"/>
      <c r="U93" s="97"/>
      <c r="V93" s="97"/>
      <c r="W93" s="97"/>
      <c r="X93" s="97"/>
    </row>
    <row r="94" spans="1:24" x14ac:dyDescent="0.2">
      <c r="A94" s="9">
        <v>23</v>
      </c>
      <c r="B94" s="143" t="s">
        <v>1427</v>
      </c>
      <c r="C94" s="151" t="s">
        <v>892</v>
      </c>
      <c r="D94" s="112">
        <v>1</v>
      </c>
      <c r="E94" s="8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  <c r="T94" s="97"/>
      <c r="U94" s="97"/>
      <c r="V94" s="97"/>
      <c r="W94" s="97"/>
      <c r="X94" s="97"/>
    </row>
    <row r="95" spans="1:24" x14ac:dyDescent="0.2">
      <c r="A95" s="9">
        <v>24</v>
      </c>
      <c r="B95" s="143" t="s">
        <v>1459</v>
      </c>
      <c r="C95" s="151" t="s">
        <v>893</v>
      </c>
      <c r="D95" s="112">
        <v>1</v>
      </c>
      <c r="E95" s="86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97"/>
      <c r="T95" s="97"/>
      <c r="U95" s="97"/>
      <c r="V95" s="97"/>
      <c r="W95" s="97"/>
      <c r="X95" s="97"/>
    </row>
    <row r="96" spans="1:24" x14ac:dyDescent="0.2">
      <c r="A96" s="9">
        <v>25</v>
      </c>
      <c r="B96" s="143" t="s">
        <v>1603</v>
      </c>
      <c r="C96" s="107" t="s">
        <v>894</v>
      </c>
      <c r="D96" s="114" t="s">
        <v>1182</v>
      </c>
      <c r="E96" s="86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  <c r="T96" s="97"/>
      <c r="U96" s="97"/>
      <c r="V96" s="97"/>
      <c r="W96" s="97"/>
      <c r="X96" s="97"/>
    </row>
    <row r="97" spans="1:24" x14ac:dyDescent="0.2">
      <c r="A97" s="9">
        <v>26</v>
      </c>
      <c r="B97" s="143" t="s">
        <v>1369</v>
      </c>
      <c r="C97" s="107" t="s">
        <v>895</v>
      </c>
      <c r="D97" s="114" t="s">
        <v>1182</v>
      </c>
      <c r="E97" s="86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  <c r="T97" s="97"/>
      <c r="U97" s="97"/>
      <c r="V97" s="97"/>
      <c r="W97" s="97"/>
      <c r="X97" s="97"/>
    </row>
    <row r="98" spans="1:24" x14ac:dyDescent="0.2">
      <c r="A98" s="9">
        <v>27</v>
      </c>
      <c r="B98" s="143" t="s">
        <v>1334</v>
      </c>
      <c r="C98" s="107" t="s">
        <v>896</v>
      </c>
      <c r="D98" s="114" t="s">
        <v>1182</v>
      </c>
      <c r="E98" s="86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  <c r="U98" s="97"/>
      <c r="V98" s="97"/>
      <c r="W98" s="97"/>
      <c r="X98" s="97"/>
    </row>
    <row r="99" spans="1:24" x14ac:dyDescent="0.2">
      <c r="A99" s="9">
        <v>28</v>
      </c>
      <c r="B99" s="143" t="s">
        <v>1495</v>
      </c>
      <c r="C99" s="107" t="s">
        <v>897</v>
      </c>
      <c r="D99" s="114" t="s">
        <v>1182</v>
      </c>
      <c r="E99" s="86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7"/>
      <c r="R99" s="97"/>
      <c r="S99" s="97"/>
      <c r="T99" s="97"/>
      <c r="U99" s="97"/>
      <c r="V99" s="97"/>
      <c r="W99" s="97"/>
      <c r="X99" s="97"/>
    </row>
    <row r="100" spans="1:24" x14ac:dyDescent="0.2">
      <c r="A100" s="9">
        <v>29</v>
      </c>
      <c r="B100" s="143" t="s">
        <v>1569</v>
      </c>
      <c r="C100" s="107" t="s">
        <v>898</v>
      </c>
      <c r="D100" s="114" t="s">
        <v>1182</v>
      </c>
      <c r="E100" s="86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T100" s="97"/>
      <c r="U100" s="97"/>
      <c r="V100" s="97"/>
      <c r="W100" s="97"/>
      <c r="X100" s="97"/>
    </row>
    <row r="101" spans="1:24" x14ac:dyDescent="0.2">
      <c r="A101" s="9">
        <v>30</v>
      </c>
      <c r="B101" s="143" t="s">
        <v>1570</v>
      </c>
      <c r="C101" s="107" t="s">
        <v>1696</v>
      </c>
      <c r="D101" s="114" t="s">
        <v>1182</v>
      </c>
      <c r="E101" s="8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  <c r="U101" s="97"/>
      <c r="V101" s="97"/>
      <c r="W101" s="97"/>
      <c r="X101" s="97"/>
    </row>
    <row r="102" spans="1:24" x14ac:dyDescent="0.2">
      <c r="A102" s="9">
        <v>31</v>
      </c>
      <c r="B102" s="143" t="s">
        <v>1497</v>
      </c>
      <c r="C102" s="151" t="s">
        <v>899</v>
      </c>
      <c r="D102" s="112" t="s">
        <v>1182</v>
      </c>
      <c r="E102" s="86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</row>
    <row r="103" spans="1:24" x14ac:dyDescent="0.2">
      <c r="A103" s="9">
        <v>32</v>
      </c>
      <c r="B103" s="143" t="s">
        <v>1267</v>
      </c>
      <c r="C103" s="107" t="s">
        <v>900</v>
      </c>
      <c r="D103" s="114" t="s">
        <v>1182</v>
      </c>
      <c r="E103" s="86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  <c r="U103" s="97"/>
      <c r="V103" s="97"/>
      <c r="W103" s="97"/>
      <c r="X103" s="97"/>
    </row>
    <row r="104" spans="1:24" x14ac:dyDescent="0.2">
      <c r="A104" s="9">
        <v>33</v>
      </c>
      <c r="B104" s="143" t="s">
        <v>1268</v>
      </c>
      <c r="C104" s="107" t="s">
        <v>901</v>
      </c>
      <c r="D104" s="114">
        <v>1</v>
      </c>
      <c r="E104" s="86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7"/>
      <c r="U104" s="97"/>
      <c r="V104" s="97"/>
      <c r="W104" s="97"/>
      <c r="X104" s="97"/>
    </row>
    <row r="105" spans="1:24" x14ac:dyDescent="0.2">
      <c r="A105" s="9">
        <v>34</v>
      </c>
      <c r="B105" s="143" t="s">
        <v>1269</v>
      </c>
      <c r="C105" s="107" t="s">
        <v>902</v>
      </c>
      <c r="D105" s="114" t="s">
        <v>1182</v>
      </c>
      <c r="E105" s="86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T105" s="97"/>
      <c r="U105" s="97"/>
      <c r="V105" s="97"/>
      <c r="W105" s="97"/>
      <c r="X105" s="97"/>
    </row>
    <row r="106" spans="1:24" x14ac:dyDescent="0.2">
      <c r="A106" s="9">
        <v>35</v>
      </c>
      <c r="B106" s="143" t="s">
        <v>1270</v>
      </c>
      <c r="C106" s="107" t="s">
        <v>903</v>
      </c>
      <c r="D106" s="114" t="s">
        <v>1182</v>
      </c>
      <c r="E106" s="86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  <c r="T106" s="97"/>
      <c r="U106" s="97"/>
      <c r="V106" s="97"/>
      <c r="W106" s="97"/>
      <c r="X106" s="97"/>
    </row>
    <row r="107" spans="1:24" x14ac:dyDescent="0.2">
      <c r="A107" s="9">
        <v>36</v>
      </c>
      <c r="B107" s="143" t="s">
        <v>1271</v>
      </c>
      <c r="C107" s="107" t="s">
        <v>904</v>
      </c>
      <c r="D107" s="114" t="s">
        <v>1182</v>
      </c>
      <c r="E107" s="9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97"/>
    </row>
    <row r="108" spans="1:24" x14ac:dyDescent="0.2">
      <c r="A108" s="16"/>
      <c r="B108" s="37"/>
      <c r="D108" s="16">
        <f>SUM(D72:D107)</f>
        <v>13</v>
      </c>
      <c r="E108" s="195" t="s">
        <v>1179</v>
      </c>
    </row>
    <row r="109" spans="1:24" x14ac:dyDescent="0.2">
      <c r="A109" s="16"/>
      <c r="B109" s="37"/>
      <c r="D109" s="16">
        <f>COUNTIF(D72:D107,"p")</f>
        <v>23</v>
      </c>
      <c r="E109" s="195" t="s">
        <v>1180</v>
      </c>
    </row>
    <row r="110" spans="1:24" x14ac:dyDescent="0.2">
      <c r="B110" s="95"/>
      <c r="D110" s="100">
        <f>SUM(D108:D109)</f>
        <v>36</v>
      </c>
      <c r="E110" s="196" t="s">
        <v>1181</v>
      </c>
    </row>
    <row r="126" spans="1:2" ht="15" x14ac:dyDescent="0.2">
      <c r="A126" s="1" t="s">
        <v>8</v>
      </c>
      <c r="B126" s="150"/>
    </row>
    <row r="127" spans="1:2" ht="15" x14ac:dyDescent="0.2">
      <c r="A127" s="5" t="s">
        <v>0</v>
      </c>
      <c r="B127" s="150"/>
    </row>
    <row r="128" spans="1:2" x14ac:dyDescent="0.2">
      <c r="A128" s="1" t="s">
        <v>1831</v>
      </c>
      <c r="B128" s="2"/>
    </row>
    <row r="129" spans="1:28" x14ac:dyDescent="0.2">
      <c r="A129" s="1"/>
      <c r="B129" s="2"/>
    </row>
    <row r="130" spans="1:28" ht="15" x14ac:dyDescent="0.2">
      <c r="A130" s="27"/>
      <c r="B130" s="105" t="s">
        <v>1184</v>
      </c>
      <c r="C130" s="141" t="s">
        <v>841</v>
      </c>
      <c r="D130" s="100"/>
      <c r="G130" s="105" t="s">
        <v>1185</v>
      </c>
      <c r="H130" s="95" t="s">
        <v>1862</v>
      </c>
    </row>
    <row r="131" spans="1:28" x14ac:dyDescent="0.2">
      <c r="A131" s="344" t="s">
        <v>1</v>
      </c>
      <c r="B131" s="344"/>
      <c r="C131" s="345" t="s">
        <v>2</v>
      </c>
      <c r="D131" s="347" t="s">
        <v>1176</v>
      </c>
      <c r="E131" s="350" t="s">
        <v>849</v>
      </c>
      <c r="F131" s="350"/>
      <c r="G131" s="350"/>
      <c r="H131" s="350"/>
      <c r="I131" s="350"/>
      <c r="J131" s="350"/>
      <c r="K131" s="350"/>
      <c r="L131" s="350"/>
      <c r="M131" s="350"/>
      <c r="N131" s="350"/>
      <c r="O131" s="350"/>
      <c r="P131" s="350"/>
      <c r="Q131" s="350"/>
      <c r="R131" s="350"/>
      <c r="S131" s="350"/>
      <c r="T131" s="350"/>
      <c r="U131" s="350"/>
      <c r="V131" s="350"/>
      <c r="W131" s="350"/>
      <c r="X131" s="350"/>
    </row>
    <row r="132" spans="1:28" x14ac:dyDescent="0.2">
      <c r="A132" s="344"/>
      <c r="B132" s="344"/>
      <c r="C132" s="345"/>
      <c r="D132" s="348"/>
      <c r="E132" s="9">
        <v>1</v>
      </c>
      <c r="F132" s="9">
        <v>2</v>
      </c>
      <c r="G132" s="9">
        <v>3</v>
      </c>
      <c r="H132" s="9">
        <v>4</v>
      </c>
      <c r="I132" s="9">
        <v>5</v>
      </c>
      <c r="J132" s="9">
        <v>6</v>
      </c>
      <c r="K132" s="9">
        <v>7</v>
      </c>
      <c r="L132" s="9">
        <v>8</v>
      </c>
      <c r="M132" s="9">
        <v>9</v>
      </c>
      <c r="N132" s="9">
        <v>10</v>
      </c>
      <c r="O132" s="9">
        <v>11</v>
      </c>
      <c r="P132" s="9">
        <v>12</v>
      </c>
      <c r="Q132" s="9">
        <v>13</v>
      </c>
      <c r="R132" s="9">
        <v>14</v>
      </c>
      <c r="S132" s="9">
        <v>15</v>
      </c>
      <c r="T132" s="9">
        <v>16</v>
      </c>
      <c r="U132" s="9">
        <v>17</v>
      </c>
      <c r="V132" s="9">
        <v>18</v>
      </c>
      <c r="W132" s="9">
        <v>19</v>
      </c>
      <c r="X132" s="9">
        <v>20</v>
      </c>
    </row>
    <row r="133" spans="1:28" x14ac:dyDescent="0.2">
      <c r="A133" s="38" t="s">
        <v>4</v>
      </c>
      <c r="B133" s="13" t="s">
        <v>3</v>
      </c>
      <c r="C133" s="346"/>
      <c r="D133" s="349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</row>
    <row r="134" spans="1:28" x14ac:dyDescent="0.2">
      <c r="A134" s="39">
        <v>1</v>
      </c>
      <c r="B134" s="143" t="s">
        <v>1507</v>
      </c>
      <c r="C134" s="154" t="s">
        <v>1723</v>
      </c>
      <c r="D134" s="155" t="s">
        <v>1182</v>
      </c>
      <c r="E134" s="90"/>
      <c r="F134" s="103"/>
      <c r="G134" s="103"/>
      <c r="H134" s="103"/>
      <c r="I134" s="103"/>
      <c r="J134" s="103"/>
      <c r="K134" s="103"/>
      <c r="L134" s="103"/>
      <c r="M134" s="103"/>
      <c r="N134" s="103"/>
      <c r="O134" s="103"/>
      <c r="P134" s="103"/>
      <c r="Q134" s="103"/>
      <c r="R134" s="103"/>
      <c r="S134" s="103"/>
      <c r="T134" s="103"/>
      <c r="U134" s="103"/>
      <c r="V134" s="103"/>
      <c r="W134" s="103"/>
      <c r="X134" s="103"/>
    </row>
    <row r="135" spans="1:28" x14ac:dyDescent="0.2">
      <c r="A135" s="9">
        <v>2</v>
      </c>
      <c r="B135" s="143" t="s">
        <v>1204</v>
      </c>
      <c r="C135" s="107" t="s">
        <v>907</v>
      </c>
      <c r="D135" s="114" t="s">
        <v>1182</v>
      </c>
      <c r="E135" s="86"/>
      <c r="F135" s="97"/>
      <c r="G135" s="97"/>
      <c r="H135" s="97"/>
      <c r="I135" s="97"/>
      <c r="J135" s="97"/>
      <c r="K135" s="97"/>
      <c r="L135" s="97"/>
      <c r="M135" s="97"/>
      <c r="N135" s="97"/>
      <c r="O135" s="97"/>
      <c r="P135" s="97"/>
      <c r="Q135" s="97"/>
      <c r="R135" s="97"/>
      <c r="S135" s="97"/>
      <c r="T135" s="97"/>
      <c r="U135" s="97"/>
      <c r="V135" s="97"/>
      <c r="W135" s="97"/>
      <c r="X135" s="97"/>
    </row>
    <row r="136" spans="1:28" x14ac:dyDescent="0.2">
      <c r="A136" s="9">
        <v>3</v>
      </c>
      <c r="B136" s="143" t="s">
        <v>1241</v>
      </c>
      <c r="C136" s="107" t="s">
        <v>908</v>
      </c>
      <c r="D136" s="114" t="s">
        <v>1182</v>
      </c>
      <c r="E136" s="86"/>
      <c r="F136" s="97"/>
      <c r="G136" s="97"/>
      <c r="H136" s="97"/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97"/>
      <c r="T136" s="97"/>
      <c r="U136" s="97"/>
      <c r="V136" s="97"/>
      <c r="W136" s="97"/>
      <c r="X136" s="97"/>
    </row>
    <row r="137" spans="1:28" x14ac:dyDescent="0.2">
      <c r="A137" s="9">
        <v>4</v>
      </c>
      <c r="B137" s="143" t="s">
        <v>1411</v>
      </c>
      <c r="C137" s="107" t="s">
        <v>1640</v>
      </c>
      <c r="D137" s="114" t="s">
        <v>1182</v>
      </c>
      <c r="E137" s="86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7"/>
      <c r="T137" s="97"/>
      <c r="U137" s="97"/>
      <c r="V137" s="97"/>
      <c r="W137" s="97"/>
      <c r="X137" s="97"/>
      <c r="Z137" s="143" t="s">
        <v>1472</v>
      </c>
      <c r="AA137" s="98" t="s">
        <v>1724</v>
      </c>
      <c r="AB137" s="252">
        <v>1</v>
      </c>
    </row>
    <row r="138" spans="1:28" x14ac:dyDescent="0.2">
      <c r="A138" s="9">
        <v>5</v>
      </c>
      <c r="B138" s="143" t="s">
        <v>1473</v>
      </c>
      <c r="C138" s="107" t="s">
        <v>909</v>
      </c>
      <c r="D138" s="114">
        <v>1</v>
      </c>
      <c r="E138" s="8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97"/>
      <c r="U138" s="97"/>
      <c r="V138" s="97"/>
      <c r="W138" s="97"/>
      <c r="X138" s="97"/>
    </row>
    <row r="139" spans="1:28" x14ac:dyDescent="0.2">
      <c r="A139" s="9">
        <v>6</v>
      </c>
      <c r="B139" s="143" t="s">
        <v>1582</v>
      </c>
      <c r="C139" s="107" t="s">
        <v>911</v>
      </c>
      <c r="D139" s="114" t="s">
        <v>1182</v>
      </c>
      <c r="E139" s="86"/>
      <c r="F139" s="97"/>
      <c r="G139" s="97"/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97"/>
      <c r="U139" s="97"/>
      <c r="V139" s="97"/>
      <c r="W139" s="97"/>
      <c r="X139" s="97"/>
    </row>
    <row r="140" spans="1:28" x14ac:dyDescent="0.2">
      <c r="A140" s="9">
        <v>7</v>
      </c>
      <c r="B140" s="143" t="s">
        <v>1381</v>
      </c>
      <c r="C140" s="51" t="s">
        <v>912</v>
      </c>
      <c r="D140" s="91">
        <v>1</v>
      </c>
      <c r="E140" s="46"/>
      <c r="F140" s="97"/>
      <c r="G140" s="97"/>
      <c r="H140" s="97"/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97"/>
      <c r="T140" s="97"/>
      <c r="U140" s="97"/>
      <c r="V140" s="97"/>
      <c r="W140" s="97"/>
      <c r="X140" s="97"/>
    </row>
    <row r="141" spans="1:28" x14ac:dyDescent="0.2">
      <c r="A141" s="9">
        <v>8</v>
      </c>
      <c r="B141" s="143" t="s">
        <v>1447</v>
      </c>
      <c r="C141" s="107" t="s">
        <v>913</v>
      </c>
      <c r="D141" s="114">
        <v>1</v>
      </c>
      <c r="E141" s="86"/>
      <c r="F141" s="97"/>
      <c r="G141" s="97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7"/>
      <c r="T141" s="97"/>
      <c r="U141" s="97"/>
      <c r="V141" s="97"/>
      <c r="W141" s="97"/>
      <c r="X141" s="97"/>
    </row>
    <row r="142" spans="1:28" x14ac:dyDescent="0.2">
      <c r="A142" s="9">
        <v>9</v>
      </c>
      <c r="B142" s="143" t="s">
        <v>1280</v>
      </c>
      <c r="C142" s="107" t="s">
        <v>1725</v>
      </c>
      <c r="D142" s="114">
        <v>1</v>
      </c>
      <c r="E142" s="86"/>
      <c r="F142" s="97"/>
      <c r="G142" s="97"/>
      <c r="H142" s="97"/>
      <c r="I142" s="97"/>
      <c r="J142" s="97"/>
      <c r="K142" s="97"/>
      <c r="L142" s="97"/>
      <c r="M142" s="97"/>
      <c r="N142" s="97"/>
      <c r="O142" s="97"/>
      <c r="P142" s="97"/>
      <c r="Q142" s="97"/>
      <c r="R142" s="97"/>
      <c r="S142" s="97"/>
      <c r="T142" s="97"/>
      <c r="U142" s="97"/>
      <c r="V142" s="97"/>
      <c r="W142" s="97"/>
      <c r="X142" s="97"/>
    </row>
    <row r="143" spans="1:28" x14ac:dyDescent="0.2">
      <c r="A143" s="9">
        <v>10</v>
      </c>
      <c r="B143" s="143" t="s">
        <v>1281</v>
      </c>
      <c r="C143" s="107" t="s">
        <v>914</v>
      </c>
      <c r="D143" s="114" t="s">
        <v>1182</v>
      </c>
      <c r="E143" s="86"/>
      <c r="F143" s="97"/>
      <c r="G143" s="97"/>
      <c r="H143" s="97"/>
      <c r="I143" s="97"/>
      <c r="J143" s="97"/>
      <c r="K143" s="97"/>
      <c r="L143" s="97"/>
      <c r="M143" s="97"/>
      <c r="N143" s="97"/>
      <c r="O143" s="97"/>
      <c r="P143" s="97"/>
      <c r="Q143" s="97"/>
      <c r="R143" s="97"/>
      <c r="S143" s="97"/>
      <c r="T143" s="97"/>
      <c r="U143" s="97"/>
      <c r="V143" s="97"/>
      <c r="W143" s="97"/>
      <c r="X143" s="97"/>
    </row>
    <row r="144" spans="1:28" x14ac:dyDescent="0.2">
      <c r="A144" s="9">
        <v>11</v>
      </c>
      <c r="B144" s="143" t="s">
        <v>1282</v>
      </c>
      <c r="C144" s="107" t="s">
        <v>1726</v>
      </c>
      <c r="D144" s="114" t="s">
        <v>1182</v>
      </c>
      <c r="E144" s="86"/>
      <c r="F144" s="97"/>
      <c r="G144" s="97"/>
      <c r="H144" s="97"/>
      <c r="I144" s="97"/>
      <c r="J144" s="97"/>
      <c r="K144" s="97"/>
      <c r="L144" s="97"/>
      <c r="M144" s="97"/>
      <c r="N144" s="97"/>
      <c r="O144" s="97"/>
      <c r="P144" s="97"/>
      <c r="Q144" s="97"/>
      <c r="R144" s="97"/>
      <c r="S144" s="97"/>
      <c r="T144" s="97"/>
      <c r="U144" s="97"/>
      <c r="V144" s="97"/>
      <c r="W144" s="97"/>
      <c r="X144" s="97"/>
    </row>
    <row r="145" spans="1:28" x14ac:dyDescent="0.2">
      <c r="A145" s="9">
        <v>12</v>
      </c>
      <c r="B145" s="143" t="s">
        <v>1284</v>
      </c>
      <c r="C145" s="51" t="s">
        <v>915</v>
      </c>
      <c r="D145" s="91" t="s">
        <v>1182</v>
      </c>
      <c r="E145" s="46"/>
      <c r="F145" s="97"/>
      <c r="G145" s="97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7"/>
      <c r="T145" s="97"/>
      <c r="U145" s="97"/>
      <c r="V145" s="97"/>
      <c r="W145" s="97"/>
      <c r="X145" s="97"/>
    </row>
    <row r="146" spans="1:28" ht="12.75" customHeight="1" x14ac:dyDescent="0.2">
      <c r="A146" s="9">
        <v>13</v>
      </c>
      <c r="B146" s="143" t="s">
        <v>1285</v>
      </c>
      <c r="C146" s="107" t="s">
        <v>916</v>
      </c>
      <c r="D146" s="114" t="s">
        <v>1182</v>
      </c>
      <c r="E146" s="86"/>
      <c r="F146" s="97"/>
      <c r="G146" s="97"/>
      <c r="H146" s="97"/>
      <c r="I146" s="97"/>
      <c r="J146" s="97"/>
      <c r="K146" s="97"/>
      <c r="L146" s="97"/>
      <c r="M146" s="97"/>
      <c r="N146" s="97"/>
      <c r="O146" s="97"/>
      <c r="P146" s="97"/>
      <c r="Q146" s="97"/>
      <c r="R146" s="97"/>
      <c r="S146" s="97"/>
      <c r="T146" s="97"/>
      <c r="U146" s="97"/>
      <c r="V146" s="97"/>
      <c r="W146" s="97"/>
      <c r="X146" s="97"/>
      <c r="Z146" s="143" t="s">
        <v>1283</v>
      </c>
      <c r="AA146" s="107" t="s">
        <v>929</v>
      </c>
      <c r="AB146" s="114" t="s">
        <v>1182</v>
      </c>
    </row>
    <row r="147" spans="1:28" x14ac:dyDescent="0.2">
      <c r="A147" s="9">
        <v>14</v>
      </c>
      <c r="B147" s="143" t="s">
        <v>1286</v>
      </c>
      <c r="C147" s="107" t="s">
        <v>917</v>
      </c>
      <c r="D147" s="114" t="s">
        <v>1182</v>
      </c>
      <c r="E147" s="86"/>
      <c r="F147" s="97"/>
      <c r="G147" s="97"/>
      <c r="H147" s="97"/>
      <c r="I147" s="97"/>
      <c r="J147" s="97"/>
      <c r="K147" s="97"/>
      <c r="L147" s="97"/>
      <c r="M147" s="97"/>
      <c r="N147" s="97"/>
      <c r="O147" s="97"/>
      <c r="P147" s="97"/>
      <c r="Q147" s="97"/>
      <c r="R147" s="97"/>
      <c r="S147" s="97"/>
      <c r="T147" s="97"/>
      <c r="U147" s="97"/>
      <c r="V147" s="97"/>
      <c r="W147" s="97"/>
      <c r="X147" s="97"/>
    </row>
    <row r="148" spans="1:28" x14ac:dyDescent="0.2">
      <c r="A148" s="9">
        <v>15</v>
      </c>
      <c r="B148" s="143" t="s">
        <v>1287</v>
      </c>
      <c r="C148" s="107" t="s">
        <v>918</v>
      </c>
      <c r="D148" s="114" t="s">
        <v>1182</v>
      </c>
      <c r="E148" s="86"/>
      <c r="F148" s="97"/>
      <c r="G148" s="97"/>
      <c r="H148" s="97"/>
      <c r="I148" s="97"/>
      <c r="J148" s="97"/>
      <c r="K148" s="97"/>
      <c r="L148" s="97"/>
      <c r="M148" s="97"/>
      <c r="N148" s="97"/>
      <c r="O148" s="97"/>
      <c r="P148" s="97"/>
      <c r="Q148" s="97"/>
      <c r="R148" s="97"/>
      <c r="S148" s="97"/>
      <c r="T148" s="97"/>
      <c r="U148" s="97"/>
      <c r="V148" s="97"/>
      <c r="W148" s="97"/>
      <c r="X148" s="97"/>
    </row>
    <row r="149" spans="1:28" x14ac:dyDescent="0.2">
      <c r="A149" s="9">
        <v>16</v>
      </c>
      <c r="B149" s="143" t="s">
        <v>1527</v>
      </c>
      <c r="C149" s="107" t="s">
        <v>919</v>
      </c>
      <c r="D149" s="114" t="s">
        <v>1182</v>
      </c>
      <c r="E149" s="86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7"/>
      <c r="T149" s="97"/>
      <c r="U149" s="97"/>
      <c r="V149" s="97"/>
      <c r="W149" s="97"/>
      <c r="X149" s="97"/>
    </row>
    <row r="150" spans="1:28" x14ac:dyDescent="0.2">
      <c r="A150" s="9">
        <v>17</v>
      </c>
      <c r="B150" s="143" t="s">
        <v>1528</v>
      </c>
      <c r="C150" s="107" t="s">
        <v>933</v>
      </c>
      <c r="D150" s="114">
        <v>1</v>
      </c>
      <c r="E150" s="86"/>
      <c r="F150" s="97"/>
      <c r="G150" s="97"/>
      <c r="H150" s="97"/>
      <c r="I150" s="97"/>
      <c r="J150" s="97"/>
      <c r="K150" s="97"/>
      <c r="L150" s="97"/>
      <c r="M150" s="97"/>
      <c r="N150" s="97"/>
      <c r="O150" s="97"/>
      <c r="P150" s="97"/>
      <c r="Q150" s="97"/>
      <c r="R150" s="97"/>
      <c r="S150" s="97"/>
      <c r="T150" s="97"/>
      <c r="U150" s="97"/>
      <c r="V150" s="97"/>
      <c r="W150" s="97"/>
      <c r="X150" s="97"/>
    </row>
    <row r="151" spans="1:28" x14ac:dyDescent="0.2">
      <c r="A151" s="9">
        <v>18</v>
      </c>
      <c r="B151" s="143" t="s">
        <v>1289</v>
      </c>
      <c r="C151" s="107" t="s">
        <v>922</v>
      </c>
      <c r="D151" s="114" t="s">
        <v>1182</v>
      </c>
      <c r="E151" s="87"/>
      <c r="F151" s="97"/>
      <c r="G151" s="97"/>
      <c r="H151" s="97"/>
      <c r="I151" s="97"/>
      <c r="J151" s="97"/>
      <c r="K151" s="97"/>
      <c r="L151" s="97"/>
      <c r="M151" s="97"/>
      <c r="N151" s="97"/>
      <c r="O151" s="97"/>
      <c r="P151" s="97"/>
      <c r="Q151" s="97"/>
      <c r="R151" s="97"/>
      <c r="S151" s="97"/>
      <c r="T151" s="97"/>
      <c r="U151" s="97"/>
      <c r="V151" s="97"/>
      <c r="W151" s="97"/>
      <c r="X151" s="97"/>
    </row>
    <row r="152" spans="1:28" x14ac:dyDescent="0.2">
      <c r="A152" s="9">
        <v>19</v>
      </c>
      <c r="B152" s="143" t="s">
        <v>1291</v>
      </c>
      <c r="C152" s="107" t="s">
        <v>920</v>
      </c>
      <c r="D152" s="114">
        <v>1</v>
      </c>
      <c r="E152" s="86"/>
      <c r="F152" s="97"/>
      <c r="G152" s="97"/>
      <c r="H152" s="97"/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97"/>
      <c r="T152" s="97"/>
      <c r="U152" s="97"/>
      <c r="V152" s="97"/>
      <c r="W152" s="97"/>
      <c r="X152" s="97"/>
    </row>
    <row r="153" spans="1:28" x14ac:dyDescent="0.2">
      <c r="A153" s="9">
        <v>20</v>
      </c>
      <c r="B153" s="143" t="s">
        <v>1800</v>
      </c>
      <c r="C153" s="156" t="s">
        <v>921</v>
      </c>
      <c r="D153" s="114" t="s">
        <v>1182</v>
      </c>
      <c r="E153" s="86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7"/>
      <c r="T153" s="97"/>
      <c r="U153" s="97"/>
      <c r="V153" s="97"/>
      <c r="W153" s="97"/>
      <c r="X153" s="97"/>
    </row>
    <row r="154" spans="1:28" x14ac:dyDescent="0.2">
      <c r="A154" s="9">
        <v>21</v>
      </c>
      <c r="B154" s="143" t="s">
        <v>1801</v>
      </c>
      <c r="C154" s="107" t="s">
        <v>923</v>
      </c>
      <c r="D154" s="114" t="s">
        <v>1182</v>
      </c>
      <c r="E154" s="86"/>
      <c r="F154" s="97"/>
      <c r="G154" s="97"/>
      <c r="H154" s="97"/>
      <c r="I154" s="97"/>
      <c r="J154" s="97"/>
      <c r="K154" s="97"/>
      <c r="L154" s="97"/>
      <c r="M154" s="97"/>
      <c r="N154" s="97"/>
      <c r="O154" s="97"/>
      <c r="P154" s="97"/>
      <c r="Q154" s="97"/>
      <c r="R154" s="97"/>
      <c r="S154" s="97"/>
      <c r="T154" s="97"/>
      <c r="U154" s="97"/>
      <c r="V154" s="97"/>
      <c r="W154" s="97"/>
      <c r="X154" s="97"/>
    </row>
    <row r="155" spans="1:28" x14ac:dyDescent="0.2">
      <c r="A155" s="9">
        <v>22</v>
      </c>
      <c r="B155" s="143" t="s">
        <v>1295</v>
      </c>
      <c r="C155" s="151" t="s">
        <v>1727</v>
      </c>
      <c r="D155" s="112">
        <v>1</v>
      </c>
      <c r="E155" s="86"/>
      <c r="F155" s="97"/>
      <c r="G155" s="97"/>
      <c r="H155" s="97"/>
      <c r="I155" s="97"/>
      <c r="J155" s="97"/>
      <c r="K155" s="97"/>
      <c r="L155" s="97"/>
      <c r="M155" s="97"/>
      <c r="N155" s="97"/>
      <c r="O155" s="97"/>
      <c r="P155" s="97"/>
      <c r="Q155" s="97"/>
      <c r="R155" s="97"/>
      <c r="S155" s="97"/>
      <c r="T155" s="97"/>
      <c r="U155" s="97"/>
      <c r="V155" s="97"/>
      <c r="W155" s="97"/>
      <c r="X155" s="97"/>
    </row>
    <row r="156" spans="1:28" x14ac:dyDescent="0.2">
      <c r="A156" s="9">
        <v>23</v>
      </c>
      <c r="B156" s="143" t="s">
        <v>1224</v>
      </c>
      <c r="C156" s="107" t="s">
        <v>924</v>
      </c>
      <c r="D156" s="114" t="s">
        <v>1182</v>
      </c>
      <c r="E156" s="87"/>
      <c r="F156" s="97"/>
      <c r="G156" s="97"/>
      <c r="H156" s="97"/>
      <c r="I156" s="97"/>
      <c r="J156" s="97"/>
      <c r="K156" s="97"/>
      <c r="L156" s="97"/>
      <c r="M156" s="97"/>
      <c r="N156" s="97"/>
      <c r="O156" s="97"/>
      <c r="P156" s="97"/>
      <c r="Q156" s="97"/>
      <c r="R156" s="97"/>
      <c r="S156" s="97"/>
      <c r="T156" s="97"/>
      <c r="U156" s="97"/>
      <c r="V156" s="97"/>
      <c r="W156" s="97"/>
      <c r="X156" s="97"/>
    </row>
    <row r="157" spans="1:28" x14ac:dyDescent="0.2">
      <c r="A157" s="9">
        <v>24</v>
      </c>
      <c r="B157" s="143" t="s">
        <v>1532</v>
      </c>
      <c r="C157" s="107" t="s">
        <v>925</v>
      </c>
      <c r="D157" s="114">
        <v>1</v>
      </c>
      <c r="E157" s="86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7"/>
      <c r="T157" s="97"/>
      <c r="U157" s="97"/>
      <c r="V157" s="97"/>
      <c r="W157" s="97"/>
      <c r="X157" s="97"/>
    </row>
    <row r="158" spans="1:28" x14ac:dyDescent="0.2">
      <c r="A158" s="9">
        <v>25</v>
      </c>
      <c r="B158" s="143" t="s">
        <v>1230</v>
      </c>
      <c r="C158" s="107" t="s">
        <v>926</v>
      </c>
      <c r="D158" s="114" t="s">
        <v>1182</v>
      </c>
      <c r="E158" s="86"/>
      <c r="F158" s="97"/>
      <c r="G158" s="97"/>
      <c r="H158" s="97"/>
      <c r="I158" s="97"/>
      <c r="J158" s="97"/>
      <c r="K158" s="97"/>
      <c r="L158" s="97"/>
      <c r="M158" s="97"/>
      <c r="N158" s="97"/>
      <c r="O158" s="97"/>
      <c r="P158" s="97"/>
      <c r="Q158" s="97"/>
      <c r="R158" s="97"/>
      <c r="S158" s="97"/>
      <c r="T158" s="97"/>
      <c r="U158" s="97"/>
      <c r="V158" s="97"/>
      <c r="W158" s="97"/>
      <c r="X158" s="97"/>
    </row>
    <row r="159" spans="1:28" x14ac:dyDescent="0.2">
      <c r="A159" s="9">
        <v>26</v>
      </c>
      <c r="B159" s="143" t="s">
        <v>1602</v>
      </c>
      <c r="C159" s="107" t="s">
        <v>927</v>
      </c>
      <c r="D159" s="114">
        <v>1</v>
      </c>
      <c r="E159" s="86"/>
      <c r="F159" s="97"/>
      <c r="G159" s="97"/>
      <c r="H159" s="97"/>
      <c r="I159" s="97"/>
      <c r="J159" s="97"/>
      <c r="K159" s="97"/>
      <c r="L159" s="97"/>
      <c r="M159" s="97"/>
      <c r="N159" s="97"/>
      <c r="O159" s="97"/>
      <c r="P159" s="97"/>
      <c r="Q159" s="97"/>
      <c r="R159" s="97"/>
      <c r="S159" s="97"/>
      <c r="T159" s="97"/>
      <c r="U159" s="97"/>
      <c r="V159" s="97"/>
      <c r="W159" s="97"/>
      <c r="X159" s="97"/>
    </row>
    <row r="160" spans="1:28" x14ac:dyDescent="0.2">
      <c r="A160" s="9">
        <v>27</v>
      </c>
      <c r="B160" s="143" t="s">
        <v>1299</v>
      </c>
      <c r="C160" s="151" t="s">
        <v>910</v>
      </c>
      <c r="D160" s="112">
        <v>1</v>
      </c>
      <c r="E160" s="86"/>
      <c r="F160" s="97"/>
      <c r="G160" s="97"/>
      <c r="H160" s="97"/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97"/>
      <c r="T160" s="97"/>
      <c r="U160" s="97"/>
      <c r="V160" s="97"/>
      <c r="W160" s="97"/>
      <c r="X160" s="97"/>
    </row>
    <row r="161" spans="1:31" x14ac:dyDescent="0.2">
      <c r="A161" s="9">
        <v>28</v>
      </c>
      <c r="B161" s="143" t="s">
        <v>1264</v>
      </c>
      <c r="C161" s="107" t="s">
        <v>1728</v>
      </c>
      <c r="D161" s="114" t="s">
        <v>1182</v>
      </c>
      <c r="E161" s="86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7"/>
      <c r="T161" s="97"/>
      <c r="U161" s="97"/>
      <c r="V161" s="97"/>
      <c r="W161" s="97"/>
      <c r="X161" s="97"/>
    </row>
    <row r="162" spans="1:31" x14ac:dyDescent="0.2">
      <c r="A162" s="9">
        <v>29</v>
      </c>
      <c r="B162" s="143" t="s">
        <v>1404</v>
      </c>
      <c r="C162" s="107" t="s">
        <v>928</v>
      </c>
      <c r="D162" s="114" t="s">
        <v>1182</v>
      </c>
      <c r="E162" s="86"/>
      <c r="F162" s="97"/>
      <c r="G162" s="97"/>
      <c r="H162" s="97"/>
      <c r="I162" s="97"/>
      <c r="J162" s="97"/>
      <c r="K162" s="97"/>
      <c r="L162" s="97"/>
      <c r="M162" s="97"/>
      <c r="N162" s="97"/>
      <c r="O162" s="97"/>
      <c r="P162" s="97"/>
      <c r="Q162" s="97"/>
      <c r="R162" s="97"/>
      <c r="S162" s="97"/>
      <c r="T162" s="97"/>
      <c r="U162" s="97"/>
      <c r="V162" s="97"/>
      <c r="W162" s="97"/>
      <c r="X162" s="97"/>
    </row>
    <row r="163" spans="1:31" x14ac:dyDescent="0.2">
      <c r="A163" s="9">
        <v>30</v>
      </c>
      <c r="B163" s="143" t="s">
        <v>1302</v>
      </c>
      <c r="C163" s="107" t="s">
        <v>932</v>
      </c>
      <c r="D163" s="114">
        <v>1</v>
      </c>
      <c r="E163" s="86"/>
      <c r="F163" s="97"/>
      <c r="G163" s="97"/>
      <c r="H163" s="97"/>
      <c r="I163" s="97"/>
      <c r="J163" s="97"/>
      <c r="K163" s="97"/>
      <c r="L163" s="97"/>
      <c r="M163" s="97"/>
      <c r="N163" s="97"/>
      <c r="O163" s="97"/>
      <c r="P163" s="97"/>
      <c r="Q163" s="97"/>
      <c r="R163" s="97"/>
      <c r="S163" s="97"/>
      <c r="T163" s="97"/>
      <c r="U163" s="97"/>
      <c r="V163" s="97"/>
      <c r="W163" s="97"/>
      <c r="X163" s="97"/>
    </row>
    <row r="164" spans="1:31" x14ac:dyDescent="0.2">
      <c r="A164" s="9">
        <v>31</v>
      </c>
      <c r="B164" s="143" t="s">
        <v>1303</v>
      </c>
      <c r="C164" s="151" t="s">
        <v>906</v>
      </c>
      <c r="D164" s="112" t="s">
        <v>1182</v>
      </c>
      <c r="E164" s="86"/>
      <c r="F164" s="97"/>
      <c r="G164" s="97"/>
      <c r="H164" s="97"/>
      <c r="I164" s="97"/>
      <c r="J164" s="97"/>
      <c r="K164" s="97"/>
      <c r="L164" s="97"/>
      <c r="M164" s="97"/>
      <c r="N164" s="97"/>
      <c r="O164" s="97"/>
      <c r="P164" s="97"/>
      <c r="Q164" s="97"/>
      <c r="R164" s="97"/>
      <c r="S164" s="97"/>
      <c r="T164" s="97"/>
      <c r="U164" s="97"/>
      <c r="V164" s="97"/>
      <c r="W164" s="97"/>
      <c r="X164" s="97"/>
    </row>
    <row r="165" spans="1:31" x14ac:dyDescent="0.2">
      <c r="A165" s="9">
        <v>32</v>
      </c>
      <c r="B165" s="143" t="s">
        <v>1304</v>
      </c>
      <c r="C165" s="107" t="s">
        <v>1826</v>
      </c>
      <c r="D165" s="114" t="s">
        <v>1182</v>
      </c>
      <c r="E165" s="86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7"/>
      <c r="T165" s="97"/>
      <c r="U165" s="97"/>
      <c r="V165" s="97"/>
      <c r="W165" s="97"/>
      <c r="X165" s="97"/>
      <c r="AB165" s="148"/>
      <c r="AC165" s="148"/>
      <c r="AD165" s="148"/>
      <c r="AE165" s="148"/>
    </row>
    <row r="166" spans="1:31" x14ac:dyDescent="0.2">
      <c r="A166" s="9">
        <v>33</v>
      </c>
      <c r="B166" s="143" t="s">
        <v>1305</v>
      </c>
      <c r="C166" s="107" t="s">
        <v>930</v>
      </c>
      <c r="D166" s="114" t="s">
        <v>1182</v>
      </c>
      <c r="E166" s="86"/>
      <c r="F166" s="97"/>
      <c r="G166" s="97"/>
      <c r="H166" s="97"/>
      <c r="I166" s="97"/>
      <c r="J166" s="97"/>
      <c r="K166" s="97"/>
      <c r="L166" s="97"/>
      <c r="M166" s="97"/>
      <c r="N166" s="97"/>
      <c r="O166" s="97"/>
      <c r="P166" s="97"/>
      <c r="Q166" s="97"/>
      <c r="R166" s="97"/>
      <c r="S166" s="97"/>
      <c r="T166" s="97"/>
      <c r="U166" s="97"/>
      <c r="V166" s="97"/>
      <c r="W166" s="97"/>
      <c r="X166" s="97"/>
      <c r="AB166" s="148"/>
      <c r="AC166" s="148"/>
      <c r="AD166" s="148"/>
      <c r="AE166" s="148"/>
    </row>
    <row r="167" spans="1:31" x14ac:dyDescent="0.2">
      <c r="A167" s="9">
        <v>34</v>
      </c>
      <c r="B167" s="143" t="s">
        <v>1306</v>
      </c>
      <c r="C167" s="107" t="s">
        <v>931</v>
      </c>
      <c r="D167" s="114" t="s">
        <v>1182</v>
      </c>
      <c r="E167" s="86"/>
      <c r="F167" s="97"/>
      <c r="G167" s="97"/>
      <c r="H167" s="97"/>
      <c r="I167" s="97"/>
      <c r="J167" s="97"/>
      <c r="K167" s="97"/>
      <c r="L167" s="97"/>
      <c r="M167" s="97"/>
      <c r="N167" s="97"/>
      <c r="O167" s="97"/>
      <c r="P167" s="97"/>
      <c r="Q167" s="97"/>
      <c r="R167" s="97"/>
      <c r="S167" s="97"/>
      <c r="T167" s="97"/>
      <c r="U167" s="97"/>
      <c r="V167" s="97"/>
      <c r="W167" s="97"/>
      <c r="X167" s="97"/>
      <c r="AB167" s="148"/>
      <c r="AC167" s="148"/>
      <c r="AD167" s="148"/>
      <c r="AE167" s="148"/>
    </row>
    <row r="168" spans="1:31" x14ac:dyDescent="0.2">
      <c r="A168" s="9">
        <v>35</v>
      </c>
      <c r="B168" s="99"/>
      <c r="C168" s="98"/>
      <c r="D168" s="265"/>
      <c r="E168" s="86"/>
      <c r="F168" s="97"/>
      <c r="G168" s="97"/>
      <c r="H168" s="97"/>
      <c r="I168" s="97"/>
      <c r="J168" s="97"/>
      <c r="K168" s="97"/>
      <c r="L168" s="97"/>
      <c r="M168" s="97"/>
      <c r="N168" s="97"/>
      <c r="O168" s="97"/>
      <c r="P168" s="97"/>
      <c r="Q168" s="97"/>
      <c r="R168" s="97"/>
      <c r="S168" s="97"/>
      <c r="T168" s="97"/>
      <c r="U168" s="97"/>
      <c r="V168" s="97"/>
      <c r="W168" s="97"/>
      <c r="X168" s="97"/>
      <c r="AB168" s="148"/>
      <c r="AC168" s="148"/>
      <c r="AD168" s="148"/>
      <c r="AE168" s="148"/>
    </row>
    <row r="169" spans="1:31" x14ac:dyDescent="0.2">
      <c r="A169" s="9">
        <v>36</v>
      </c>
      <c r="B169" s="99"/>
      <c r="C169" s="98"/>
      <c r="D169" s="265"/>
      <c r="E169" s="86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97"/>
      <c r="T169" s="97"/>
      <c r="U169" s="97"/>
      <c r="V169" s="97"/>
      <c r="W169" s="97"/>
      <c r="X169" s="97"/>
      <c r="AB169" s="148"/>
      <c r="AC169" s="148"/>
      <c r="AD169" s="148"/>
      <c r="AE169" s="148"/>
    </row>
    <row r="170" spans="1:31" x14ac:dyDescent="0.2">
      <c r="A170" s="9">
        <v>37</v>
      </c>
      <c r="B170" s="97"/>
      <c r="C170" s="98"/>
      <c r="D170" s="187"/>
      <c r="E170" s="87"/>
      <c r="F170" s="97"/>
      <c r="G170" s="97"/>
      <c r="H170" s="97"/>
      <c r="I170" s="97"/>
      <c r="J170" s="97"/>
      <c r="K170" s="97"/>
      <c r="L170" s="97"/>
      <c r="M170" s="97"/>
      <c r="N170" s="97"/>
      <c r="O170" s="97"/>
      <c r="P170" s="97"/>
      <c r="Q170" s="97"/>
      <c r="R170" s="97"/>
      <c r="S170" s="97"/>
      <c r="T170" s="97"/>
      <c r="U170" s="97"/>
      <c r="V170" s="97"/>
      <c r="W170" s="97"/>
      <c r="X170" s="97"/>
      <c r="AB170" s="148"/>
      <c r="AC170" s="148"/>
      <c r="AD170" s="148"/>
      <c r="AE170" s="148"/>
    </row>
    <row r="171" spans="1:31" x14ac:dyDescent="0.2">
      <c r="A171" s="187">
        <v>38</v>
      </c>
      <c r="B171" s="99"/>
      <c r="C171" s="98"/>
      <c r="D171" s="187"/>
      <c r="E171" s="187"/>
      <c r="F171" s="97"/>
      <c r="G171" s="97"/>
      <c r="H171" s="97"/>
      <c r="I171" s="97"/>
      <c r="J171" s="97"/>
      <c r="K171" s="97"/>
      <c r="L171" s="97"/>
      <c r="M171" s="97"/>
      <c r="N171" s="97"/>
      <c r="O171" s="97"/>
      <c r="P171" s="97"/>
      <c r="Q171" s="97"/>
      <c r="R171" s="97"/>
      <c r="S171" s="97"/>
      <c r="T171" s="97"/>
      <c r="U171" s="97"/>
      <c r="V171" s="97"/>
      <c r="W171" s="97"/>
      <c r="X171" s="97"/>
      <c r="AB171" s="148"/>
      <c r="AC171" s="148"/>
      <c r="AD171" s="148"/>
      <c r="AE171" s="148"/>
    </row>
    <row r="172" spans="1:31" x14ac:dyDescent="0.2">
      <c r="A172" s="16"/>
      <c r="B172" s="37"/>
      <c r="D172" s="16">
        <f>SUM(D134:D167)</f>
        <v>11</v>
      </c>
      <c r="E172" s="195" t="s">
        <v>1179</v>
      </c>
    </row>
    <row r="173" spans="1:31" x14ac:dyDescent="0.2">
      <c r="B173" s="188"/>
      <c r="C173" s="242"/>
      <c r="D173" s="16">
        <f>COUNTIF(D134:D167,"p")</f>
        <v>23</v>
      </c>
      <c r="E173" s="195" t="s">
        <v>1180</v>
      </c>
    </row>
    <row r="174" spans="1:31" x14ac:dyDescent="0.2">
      <c r="B174" s="188"/>
      <c r="C174" s="243"/>
      <c r="D174" s="100">
        <f>SUM(D172:D173)</f>
        <v>34</v>
      </c>
      <c r="E174" s="196" t="s">
        <v>1181</v>
      </c>
    </row>
    <row r="188" spans="1:8" ht="15" x14ac:dyDescent="0.2">
      <c r="A188" s="1" t="s">
        <v>8</v>
      </c>
      <c r="B188" s="150"/>
    </row>
    <row r="189" spans="1:8" ht="15" x14ac:dyDescent="0.2">
      <c r="A189" s="5" t="s">
        <v>0</v>
      </c>
      <c r="B189" s="150"/>
    </row>
    <row r="190" spans="1:8" x14ac:dyDescent="0.2">
      <c r="A190" s="1" t="s">
        <v>1831</v>
      </c>
      <c r="B190" s="2"/>
    </row>
    <row r="191" spans="1:8" x14ac:dyDescent="0.2">
      <c r="A191" s="1"/>
      <c r="B191" s="2"/>
    </row>
    <row r="192" spans="1:8" ht="15" x14ac:dyDescent="0.2">
      <c r="A192" s="27"/>
      <c r="B192" s="105" t="s">
        <v>1184</v>
      </c>
      <c r="C192" s="140" t="s">
        <v>1841</v>
      </c>
      <c r="D192" s="104"/>
      <c r="G192" s="105" t="s">
        <v>1185</v>
      </c>
      <c r="H192" s="95" t="s">
        <v>1863</v>
      </c>
    </row>
    <row r="193" spans="1:24" x14ac:dyDescent="0.2">
      <c r="A193" s="344" t="s">
        <v>1</v>
      </c>
      <c r="B193" s="344"/>
      <c r="C193" s="345" t="s">
        <v>2</v>
      </c>
      <c r="D193" s="347" t="s">
        <v>1176</v>
      </c>
      <c r="E193" s="350" t="s">
        <v>849</v>
      </c>
      <c r="F193" s="350"/>
      <c r="G193" s="350"/>
      <c r="H193" s="350"/>
      <c r="I193" s="350"/>
      <c r="J193" s="350"/>
      <c r="K193" s="350"/>
      <c r="L193" s="350"/>
      <c r="M193" s="350"/>
      <c r="N193" s="350"/>
      <c r="O193" s="350"/>
      <c r="P193" s="350"/>
      <c r="Q193" s="350"/>
      <c r="R193" s="350"/>
      <c r="S193" s="350"/>
      <c r="T193" s="350"/>
      <c r="U193" s="350"/>
      <c r="V193" s="350"/>
      <c r="W193" s="350"/>
      <c r="X193" s="350"/>
    </row>
    <row r="194" spans="1:24" x14ac:dyDescent="0.2">
      <c r="A194" s="344"/>
      <c r="B194" s="344"/>
      <c r="C194" s="345"/>
      <c r="D194" s="348"/>
      <c r="E194" s="9">
        <v>1</v>
      </c>
      <c r="F194" s="9">
        <v>2</v>
      </c>
      <c r="G194" s="9">
        <v>3</v>
      </c>
      <c r="H194" s="9">
        <v>4</v>
      </c>
      <c r="I194" s="9">
        <v>5</v>
      </c>
      <c r="J194" s="9">
        <v>6</v>
      </c>
      <c r="K194" s="9">
        <v>7</v>
      </c>
      <c r="L194" s="9">
        <v>8</v>
      </c>
      <c r="M194" s="9">
        <v>9</v>
      </c>
      <c r="N194" s="9">
        <v>10</v>
      </c>
      <c r="O194" s="9">
        <v>11</v>
      </c>
      <c r="P194" s="9">
        <v>12</v>
      </c>
      <c r="Q194" s="9">
        <v>13</v>
      </c>
      <c r="R194" s="9">
        <v>14</v>
      </c>
      <c r="S194" s="9">
        <v>15</v>
      </c>
      <c r="T194" s="9">
        <v>16</v>
      </c>
      <c r="U194" s="9">
        <v>17</v>
      </c>
      <c r="V194" s="9">
        <v>18</v>
      </c>
      <c r="W194" s="9">
        <v>19</v>
      </c>
      <c r="X194" s="9">
        <v>20</v>
      </c>
    </row>
    <row r="195" spans="1:24" x14ac:dyDescent="0.2">
      <c r="A195" s="38" t="s">
        <v>4</v>
      </c>
      <c r="B195" s="13" t="s">
        <v>3</v>
      </c>
      <c r="C195" s="346"/>
      <c r="D195" s="349"/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</row>
    <row r="196" spans="1:24" x14ac:dyDescent="0.2">
      <c r="A196" s="39">
        <v>1</v>
      </c>
      <c r="B196" s="143" t="s">
        <v>1307</v>
      </c>
      <c r="C196" s="253" t="s">
        <v>1740</v>
      </c>
      <c r="D196" s="254">
        <v>1</v>
      </c>
      <c r="E196" s="88"/>
      <c r="F196" s="103"/>
      <c r="G196" s="103"/>
      <c r="H196" s="103"/>
      <c r="I196" s="103"/>
      <c r="J196" s="103"/>
      <c r="K196" s="103"/>
      <c r="L196" s="103"/>
      <c r="M196" s="103"/>
      <c r="N196" s="103"/>
      <c r="O196" s="103"/>
      <c r="P196" s="103"/>
      <c r="Q196" s="103"/>
      <c r="R196" s="103"/>
      <c r="S196" s="103"/>
      <c r="T196" s="103"/>
      <c r="U196" s="103"/>
      <c r="V196" s="103"/>
      <c r="W196" s="103"/>
      <c r="X196" s="103"/>
    </row>
    <row r="197" spans="1:24" x14ac:dyDescent="0.2">
      <c r="A197" s="9">
        <v>2</v>
      </c>
      <c r="B197" s="143" t="s">
        <v>1792</v>
      </c>
      <c r="C197" s="50" t="s">
        <v>1739</v>
      </c>
      <c r="D197" s="87">
        <v>1</v>
      </c>
      <c r="E197" s="97"/>
      <c r="F197" s="97"/>
      <c r="G197" s="97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  <c r="S197" s="97"/>
      <c r="T197" s="97"/>
      <c r="U197" s="97"/>
      <c r="V197" s="97"/>
      <c r="W197" s="97"/>
      <c r="X197" s="97"/>
    </row>
    <row r="198" spans="1:24" x14ac:dyDescent="0.2">
      <c r="A198" s="9">
        <v>3</v>
      </c>
      <c r="B198" s="143" t="s">
        <v>1576</v>
      </c>
      <c r="C198" s="106" t="s">
        <v>934</v>
      </c>
      <c r="D198" s="113">
        <v>1</v>
      </c>
      <c r="E198" s="97"/>
      <c r="F198" s="97"/>
      <c r="G198" s="97"/>
      <c r="H198" s="97"/>
      <c r="I198" s="97"/>
      <c r="J198" s="97"/>
      <c r="K198" s="97"/>
      <c r="L198" s="97"/>
      <c r="M198" s="97"/>
      <c r="N198" s="97"/>
      <c r="O198" s="97"/>
      <c r="P198" s="97"/>
      <c r="Q198" s="97"/>
      <c r="R198" s="97"/>
      <c r="S198" s="97"/>
      <c r="T198" s="97"/>
      <c r="U198" s="97"/>
      <c r="V198" s="97"/>
      <c r="W198" s="97"/>
      <c r="X198" s="97"/>
    </row>
    <row r="199" spans="1:24" x14ac:dyDescent="0.2">
      <c r="A199" s="9">
        <v>4</v>
      </c>
      <c r="B199" s="143" t="s">
        <v>1438</v>
      </c>
      <c r="C199" s="106" t="s">
        <v>1741</v>
      </c>
      <c r="D199" s="113" t="s">
        <v>1182</v>
      </c>
      <c r="E199" s="87"/>
      <c r="F199" s="97"/>
      <c r="G199" s="97"/>
      <c r="H199" s="97"/>
      <c r="I199" s="97"/>
      <c r="J199" s="97"/>
      <c r="K199" s="97"/>
      <c r="L199" s="97"/>
      <c r="M199" s="97"/>
      <c r="N199" s="97"/>
      <c r="O199" s="97"/>
      <c r="P199" s="97"/>
      <c r="Q199" s="97"/>
      <c r="R199" s="97"/>
      <c r="S199" s="97"/>
      <c r="T199" s="97"/>
      <c r="U199" s="97"/>
      <c r="V199" s="97"/>
      <c r="W199" s="97"/>
      <c r="X199" s="97"/>
    </row>
    <row r="200" spans="1:24" x14ac:dyDescent="0.2">
      <c r="A200" s="9">
        <v>5</v>
      </c>
      <c r="B200" s="143" t="s">
        <v>1510</v>
      </c>
      <c r="C200" s="108" t="s">
        <v>935</v>
      </c>
      <c r="D200" s="115" t="s">
        <v>1182</v>
      </c>
      <c r="E200" s="86"/>
      <c r="F200" s="97"/>
      <c r="G200" s="97"/>
      <c r="H200" s="97"/>
      <c r="I200" s="97"/>
      <c r="J200" s="97"/>
      <c r="K200" s="97"/>
      <c r="L200" s="97"/>
      <c r="M200" s="97"/>
      <c r="N200" s="97"/>
      <c r="O200" s="97"/>
      <c r="P200" s="97"/>
      <c r="Q200" s="97"/>
      <c r="R200" s="97"/>
      <c r="S200" s="97"/>
      <c r="T200" s="97"/>
      <c r="U200" s="97"/>
      <c r="V200" s="97"/>
      <c r="W200" s="97"/>
      <c r="X200" s="97"/>
    </row>
    <row r="201" spans="1:24" x14ac:dyDescent="0.2">
      <c r="A201" s="9">
        <v>6</v>
      </c>
      <c r="B201" s="143" t="s">
        <v>1243</v>
      </c>
      <c r="C201" s="50" t="s">
        <v>1742</v>
      </c>
      <c r="D201" s="87">
        <v>1</v>
      </c>
      <c r="E201" s="86"/>
      <c r="F201" s="97"/>
      <c r="G201" s="97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  <c r="S201" s="97"/>
      <c r="T201" s="97"/>
      <c r="U201" s="97"/>
      <c r="V201" s="97"/>
      <c r="W201" s="97"/>
      <c r="X201" s="97"/>
    </row>
    <row r="202" spans="1:24" x14ac:dyDescent="0.2">
      <c r="A202" s="9">
        <v>7</v>
      </c>
      <c r="B202" s="143" t="s">
        <v>1279</v>
      </c>
      <c r="C202" s="51" t="s">
        <v>937</v>
      </c>
      <c r="D202" s="91" t="s">
        <v>1182</v>
      </c>
      <c r="E202" s="46"/>
      <c r="F202" s="97"/>
      <c r="G202" s="97"/>
      <c r="H202" s="97"/>
      <c r="I202" s="97"/>
      <c r="J202" s="97"/>
      <c r="K202" s="97"/>
      <c r="L202" s="97"/>
      <c r="M202" s="97"/>
      <c r="N202" s="97"/>
      <c r="O202" s="97"/>
      <c r="P202" s="97"/>
      <c r="Q202" s="97"/>
      <c r="R202" s="97"/>
      <c r="S202" s="97"/>
      <c r="T202" s="97"/>
      <c r="U202" s="97"/>
      <c r="V202" s="97"/>
      <c r="W202" s="97"/>
      <c r="X202" s="97"/>
    </row>
    <row r="203" spans="1:24" x14ac:dyDescent="0.2">
      <c r="A203" s="9">
        <v>8</v>
      </c>
      <c r="B203" s="143" t="s">
        <v>1315</v>
      </c>
      <c r="C203" s="108" t="s">
        <v>938</v>
      </c>
      <c r="D203" s="115" t="s">
        <v>1182</v>
      </c>
      <c r="E203" s="87"/>
      <c r="F203" s="97"/>
      <c r="G203" s="97"/>
      <c r="H203" s="97"/>
      <c r="I203" s="97"/>
      <c r="J203" s="97"/>
      <c r="K203" s="97"/>
      <c r="L203" s="97"/>
      <c r="M203" s="97"/>
      <c r="N203" s="97"/>
      <c r="O203" s="97"/>
      <c r="P203" s="97"/>
      <c r="Q203" s="97"/>
      <c r="R203" s="97"/>
      <c r="S203" s="97"/>
      <c r="T203" s="97"/>
      <c r="U203" s="97"/>
      <c r="V203" s="97"/>
      <c r="W203" s="97"/>
      <c r="X203" s="97"/>
    </row>
    <row r="204" spans="1:24" x14ac:dyDescent="0.2">
      <c r="A204" s="9">
        <v>9</v>
      </c>
      <c r="B204" s="143" t="s">
        <v>1316</v>
      </c>
      <c r="C204" s="50" t="s">
        <v>939</v>
      </c>
      <c r="D204" s="87">
        <v>1</v>
      </c>
      <c r="E204" s="86"/>
      <c r="F204" s="97"/>
      <c r="G204" s="97"/>
      <c r="H204" s="97"/>
      <c r="I204" s="97"/>
      <c r="J204" s="97"/>
      <c r="K204" s="97"/>
      <c r="L204" s="97"/>
      <c r="M204" s="97"/>
      <c r="N204" s="97"/>
      <c r="O204" s="97"/>
      <c r="P204" s="97"/>
      <c r="Q204" s="97"/>
      <c r="R204" s="97"/>
      <c r="S204" s="97"/>
      <c r="T204" s="97"/>
      <c r="U204" s="97"/>
      <c r="V204" s="97"/>
      <c r="W204" s="97"/>
      <c r="X204" s="97"/>
    </row>
    <row r="205" spans="1:24" x14ac:dyDescent="0.2">
      <c r="A205" s="9">
        <v>10</v>
      </c>
      <c r="B205" s="143" t="s">
        <v>1317</v>
      </c>
      <c r="C205" s="108" t="s">
        <v>940</v>
      </c>
      <c r="D205" s="115" t="s">
        <v>1182</v>
      </c>
      <c r="E205" s="87"/>
      <c r="F205" s="97"/>
      <c r="G205" s="97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  <c r="S205" s="97"/>
      <c r="T205" s="97"/>
      <c r="U205" s="97"/>
      <c r="V205" s="97"/>
      <c r="W205" s="97"/>
      <c r="X205" s="97"/>
    </row>
    <row r="206" spans="1:24" x14ac:dyDescent="0.2">
      <c r="A206" s="9">
        <v>11</v>
      </c>
      <c r="B206" s="143" t="s">
        <v>1556</v>
      </c>
      <c r="C206" s="50" t="s">
        <v>941</v>
      </c>
      <c r="D206" s="87">
        <v>1</v>
      </c>
      <c r="E206" s="86"/>
      <c r="F206" s="97"/>
      <c r="G206" s="97"/>
      <c r="H206" s="97"/>
      <c r="I206" s="97"/>
      <c r="J206" s="97"/>
      <c r="K206" s="97"/>
      <c r="L206" s="97"/>
      <c r="M206" s="97"/>
      <c r="N206" s="97"/>
      <c r="O206" s="97"/>
      <c r="P206" s="97"/>
      <c r="Q206" s="97"/>
      <c r="R206" s="97"/>
      <c r="S206" s="97"/>
      <c r="T206" s="97"/>
      <c r="U206" s="97"/>
      <c r="V206" s="97"/>
      <c r="W206" s="97"/>
      <c r="X206" s="97"/>
    </row>
    <row r="207" spans="1:24" x14ac:dyDescent="0.2">
      <c r="A207" s="9">
        <v>12</v>
      </c>
      <c r="B207" s="143" t="s">
        <v>1319</v>
      </c>
      <c r="C207" s="50" t="s">
        <v>942</v>
      </c>
      <c r="D207" s="87" t="s">
        <v>1182</v>
      </c>
      <c r="E207" s="86"/>
      <c r="F207" s="97"/>
      <c r="G207" s="97"/>
      <c r="H207" s="97"/>
      <c r="I207" s="97"/>
      <c r="J207" s="97"/>
      <c r="K207" s="97"/>
      <c r="L207" s="97"/>
      <c r="M207" s="97"/>
      <c r="N207" s="97"/>
      <c r="O207" s="97"/>
      <c r="P207" s="97"/>
      <c r="Q207" s="97"/>
      <c r="R207" s="97"/>
      <c r="S207" s="97"/>
      <c r="T207" s="97"/>
      <c r="U207" s="97"/>
      <c r="V207" s="97"/>
      <c r="W207" s="97"/>
      <c r="X207" s="97"/>
    </row>
    <row r="208" spans="1:24" x14ac:dyDescent="0.2">
      <c r="A208" s="9">
        <v>13</v>
      </c>
      <c r="B208" s="143" t="s">
        <v>1415</v>
      </c>
      <c r="C208" s="106" t="s">
        <v>1743</v>
      </c>
      <c r="D208" s="113" t="s">
        <v>1182</v>
      </c>
      <c r="E208" s="97"/>
      <c r="F208" s="97"/>
      <c r="G208" s="97"/>
      <c r="H208" s="97"/>
      <c r="I208" s="97"/>
      <c r="J208" s="97"/>
      <c r="K208" s="97"/>
      <c r="L208" s="97"/>
      <c r="M208" s="97"/>
      <c r="N208" s="97"/>
      <c r="O208" s="97"/>
      <c r="P208" s="97"/>
      <c r="Q208" s="97"/>
      <c r="R208" s="97"/>
      <c r="S208" s="97"/>
      <c r="T208" s="97"/>
      <c r="U208" s="97"/>
      <c r="V208" s="97"/>
      <c r="W208" s="97"/>
      <c r="X208" s="97"/>
    </row>
    <row r="209" spans="1:24" x14ac:dyDescent="0.2">
      <c r="A209" s="9">
        <v>14</v>
      </c>
      <c r="B209" s="143" t="s">
        <v>1321</v>
      </c>
      <c r="C209" s="50" t="s">
        <v>943</v>
      </c>
      <c r="D209" s="87" t="s">
        <v>1182</v>
      </c>
      <c r="E209" s="86"/>
      <c r="F209" s="97"/>
      <c r="G209" s="97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  <c r="S209" s="97"/>
      <c r="T209" s="97"/>
      <c r="U209" s="97"/>
      <c r="V209" s="97"/>
      <c r="W209" s="97"/>
      <c r="X209" s="97"/>
    </row>
    <row r="210" spans="1:24" x14ac:dyDescent="0.2">
      <c r="A210" s="9">
        <v>15</v>
      </c>
      <c r="B210" s="143" t="s">
        <v>1216</v>
      </c>
      <c r="C210" s="50" t="s">
        <v>1744</v>
      </c>
      <c r="D210" s="87">
        <v>1</v>
      </c>
      <c r="E210" s="86"/>
      <c r="F210" s="97"/>
      <c r="G210" s="97"/>
      <c r="H210" s="97"/>
      <c r="I210" s="97"/>
      <c r="J210" s="97"/>
      <c r="K210" s="97"/>
      <c r="L210" s="97"/>
      <c r="M210" s="97"/>
      <c r="N210" s="97"/>
      <c r="O210" s="97"/>
      <c r="P210" s="97"/>
      <c r="Q210" s="97"/>
      <c r="R210" s="97"/>
      <c r="S210" s="97"/>
      <c r="T210" s="97"/>
      <c r="U210" s="97"/>
      <c r="V210" s="97"/>
      <c r="W210" s="97"/>
      <c r="X210" s="97"/>
    </row>
    <row r="211" spans="1:24" x14ac:dyDescent="0.2">
      <c r="A211" s="9">
        <v>16</v>
      </c>
      <c r="B211" s="143" t="s">
        <v>1323</v>
      </c>
      <c r="C211" s="50" t="s">
        <v>944</v>
      </c>
      <c r="D211" s="87">
        <v>1</v>
      </c>
      <c r="E211" s="86"/>
      <c r="F211" s="97"/>
      <c r="G211" s="97"/>
      <c r="H211" s="97"/>
      <c r="I211" s="97"/>
      <c r="J211" s="97"/>
      <c r="K211" s="97"/>
      <c r="L211" s="97"/>
      <c r="M211" s="97"/>
      <c r="N211" s="97"/>
      <c r="O211" s="97"/>
      <c r="P211" s="97"/>
      <c r="Q211" s="97"/>
      <c r="R211" s="97"/>
      <c r="S211" s="97"/>
      <c r="T211" s="97"/>
      <c r="U211" s="97"/>
      <c r="V211" s="97"/>
      <c r="W211" s="97"/>
      <c r="X211" s="97"/>
    </row>
    <row r="212" spans="1:24" x14ac:dyDescent="0.2">
      <c r="A212" s="9">
        <v>17</v>
      </c>
      <c r="B212" s="143" t="s">
        <v>1458</v>
      </c>
      <c r="C212" s="108" t="s">
        <v>945</v>
      </c>
      <c r="D212" s="115" t="s">
        <v>1182</v>
      </c>
      <c r="E212" s="86"/>
      <c r="F212" s="97"/>
      <c r="G212" s="97"/>
      <c r="H212" s="97"/>
      <c r="I212" s="97"/>
      <c r="J212" s="97"/>
      <c r="K212" s="97"/>
      <c r="L212" s="97"/>
      <c r="M212" s="97"/>
      <c r="N212" s="97"/>
      <c r="O212" s="97"/>
      <c r="P212" s="97"/>
      <c r="Q212" s="97"/>
      <c r="R212" s="97"/>
      <c r="S212" s="97"/>
      <c r="T212" s="97"/>
      <c r="U212" s="97"/>
      <c r="V212" s="97"/>
      <c r="W212" s="97"/>
      <c r="X212" s="97"/>
    </row>
    <row r="213" spans="1:24" x14ac:dyDescent="0.2">
      <c r="A213" s="9">
        <v>18</v>
      </c>
      <c r="B213" s="143" t="s">
        <v>1423</v>
      </c>
      <c r="C213" s="51" t="s">
        <v>946</v>
      </c>
      <c r="D213" s="91" t="s">
        <v>1182</v>
      </c>
      <c r="E213" s="87"/>
      <c r="F213" s="97"/>
      <c r="G213" s="97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  <c r="S213" s="97"/>
      <c r="T213" s="97"/>
      <c r="U213" s="97"/>
      <c r="V213" s="97"/>
      <c r="W213" s="97"/>
      <c r="X213" s="97"/>
    </row>
    <row r="214" spans="1:24" x14ac:dyDescent="0.2">
      <c r="A214" s="9">
        <v>19</v>
      </c>
      <c r="B214" s="143" t="s">
        <v>1594</v>
      </c>
      <c r="C214" s="50" t="s">
        <v>947</v>
      </c>
      <c r="D214" s="87" t="s">
        <v>1182</v>
      </c>
      <c r="E214" s="46"/>
      <c r="F214" s="97"/>
      <c r="G214" s="97"/>
      <c r="H214" s="97"/>
      <c r="I214" s="97"/>
      <c r="J214" s="97"/>
      <c r="K214" s="97"/>
      <c r="L214" s="97"/>
      <c r="M214" s="97"/>
      <c r="N214" s="97"/>
      <c r="O214" s="97"/>
      <c r="P214" s="97"/>
      <c r="Q214" s="97"/>
      <c r="R214" s="97"/>
      <c r="S214" s="97"/>
      <c r="T214" s="97"/>
      <c r="U214" s="97"/>
      <c r="V214" s="97"/>
      <c r="W214" s="97"/>
      <c r="X214" s="97"/>
    </row>
    <row r="215" spans="1:24" x14ac:dyDescent="0.2">
      <c r="A215" s="9">
        <v>20</v>
      </c>
      <c r="B215" s="143" t="s">
        <v>1223</v>
      </c>
      <c r="C215" s="50" t="s">
        <v>948</v>
      </c>
      <c r="D215" s="87" t="s">
        <v>1182</v>
      </c>
      <c r="E215" s="86"/>
      <c r="F215" s="97"/>
      <c r="G215" s="97"/>
      <c r="H215" s="97"/>
      <c r="I215" s="97"/>
      <c r="J215" s="97"/>
      <c r="K215" s="97"/>
      <c r="L215" s="97"/>
      <c r="M215" s="97"/>
      <c r="N215" s="97"/>
      <c r="O215" s="97"/>
      <c r="P215" s="97"/>
      <c r="Q215" s="97"/>
      <c r="R215" s="97"/>
      <c r="S215" s="97"/>
      <c r="T215" s="97"/>
      <c r="U215" s="97"/>
      <c r="V215" s="97"/>
      <c r="W215" s="97"/>
      <c r="X215" s="97"/>
    </row>
    <row r="216" spans="1:24" x14ac:dyDescent="0.2">
      <c r="A216" s="9">
        <v>21</v>
      </c>
      <c r="B216" s="143" t="s">
        <v>1533</v>
      </c>
      <c r="C216" s="51" t="s">
        <v>949</v>
      </c>
      <c r="D216" s="91" t="s">
        <v>1182</v>
      </c>
      <c r="E216" s="86"/>
      <c r="F216" s="97"/>
      <c r="G216" s="97"/>
      <c r="H216" s="97"/>
      <c r="I216" s="97"/>
      <c r="J216" s="97"/>
      <c r="K216" s="97"/>
      <c r="L216" s="97"/>
      <c r="M216" s="97"/>
      <c r="N216" s="97"/>
      <c r="O216" s="97"/>
      <c r="P216" s="97"/>
      <c r="Q216" s="97"/>
      <c r="R216" s="97"/>
      <c r="S216" s="97"/>
      <c r="T216" s="97"/>
      <c r="U216" s="97"/>
      <c r="V216" s="97"/>
      <c r="W216" s="97"/>
      <c r="X216" s="97"/>
    </row>
    <row r="217" spans="1:24" x14ac:dyDescent="0.2">
      <c r="A217" s="9">
        <v>22</v>
      </c>
      <c r="B217" s="143" t="s">
        <v>1564</v>
      </c>
      <c r="C217" s="50" t="s">
        <v>950</v>
      </c>
      <c r="D217" s="87">
        <v>1</v>
      </c>
      <c r="E217" s="46"/>
      <c r="F217" s="97"/>
      <c r="G217" s="97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  <c r="S217" s="97"/>
      <c r="T217" s="97"/>
      <c r="U217" s="97"/>
      <c r="V217" s="97"/>
      <c r="W217" s="97"/>
      <c r="X217" s="97"/>
    </row>
    <row r="218" spans="1:24" x14ac:dyDescent="0.2">
      <c r="A218" s="9">
        <v>23</v>
      </c>
      <c r="B218" s="143" t="s">
        <v>1363</v>
      </c>
      <c r="C218" s="108" t="s">
        <v>951</v>
      </c>
      <c r="D218" s="115">
        <v>1</v>
      </c>
      <c r="E218" s="86"/>
      <c r="F218" s="97"/>
      <c r="G218" s="97"/>
      <c r="H218" s="97"/>
      <c r="I218" s="97"/>
      <c r="J218" s="97"/>
      <c r="K218" s="97"/>
      <c r="L218" s="97"/>
      <c r="M218" s="97"/>
      <c r="N218" s="97"/>
      <c r="O218" s="97"/>
      <c r="P218" s="97"/>
      <c r="Q218" s="97"/>
      <c r="R218" s="97"/>
      <c r="S218" s="97"/>
      <c r="T218" s="97"/>
      <c r="U218" s="97"/>
      <c r="V218" s="97"/>
      <c r="W218" s="97"/>
      <c r="X218" s="97"/>
    </row>
    <row r="219" spans="1:24" x14ac:dyDescent="0.2">
      <c r="A219" s="9">
        <v>24</v>
      </c>
      <c r="B219" s="143" t="s">
        <v>1331</v>
      </c>
      <c r="C219" s="51" t="s">
        <v>952</v>
      </c>
      <c r="D219" s="91" t="s">
        <v>1182</v>
      </c>
      <c r="E219" s="87"/>
      <c r="F219" s="97"/>
      <c r="G219" s="97"/>
      <c r="H219" s="97"/>
      <c r="I219" s="97"/>
      <c r="J219" s="97"/>
      <c r="K219" s="97"/>
      <c r="L219" s="97"/>
      <c r="M219" s="97"/>
      <c r="N219" s="97"/>
      <c r="O219" s="97"/>
      <c r="P219" s="97"/>
      <c r="Q219" s="97"/>
      <c r="R219" s="97"/>
      <c r="S219" s="97"/>
      <c r="T219" s="97"/>
      <c r="U219" s="97"/>
      <c r="V219" s="97"/>
      <c r="W219" s="97"/>
      <c r="X219" s="97"/>
    </row>
    <row r="220" spans="1:24" x14ac:dyDescent="0.2">
      <c r="A220" s="9">
        <v>25</v>
      </c>
      <c r="B220" s="143" t="s">
        <v>1298</v>
      </c>
      <c r="C220" s="50" t="s">
        <v>953</v>
      </c>
      <c r="D220" s="87">
        <v>1</v>
      </c>
      <c r="E220" s="46"/>
      <c r="F220" s="97"/>
      <c r="G220" s="97"/>
      <c r="H220" s="97"/>
      <c r="I220" s="97"/>
      <c r="J220" s="97"/>
      <c r="K220" s="97"/>
      <c r="L220" s="97"/>
      <c r="M220" s="97"/>
      <c r="N220" s="97"/>
      <c r="O220" s="97"/>
      <c r="P220" s="97"/>
      <c r="Q220" s="97"/>
      <c r="R220" s="97"/>
      <c r="S220" s="97"/>
      <c r="T220" s="97"/>
      <c r="U220" s="97"/>
      <c r="V220" s="97"/>
      <c r="W220" s="97"/>
      <c r="X220" s="97"/>
    </row>
    <row r="221" spans="1:24" x14ac:dyDescent="0.2">
      <c r="A221" s="9">
        <v>26</v>
      </c>
      <c r="B221" s="143" t="s">
        <v>1261</v>
      </c>
      <c r="C221" s="50" t="s">
        <v>954</v>
      </c>
      <c r="D221" s="87">
        <v>1</v>
      </c>
      <c r="E221" s="86"/>
      <c r="F221" s="97"/>
      <c r="G221" s="97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  <c r="S221" s="97"/>
      <c r="T221" s="97"/>
      <c r="U221" s="97"/>
      <c r="V221" s="97"/>
      <c r="W221" s="97"/>
      <c r="X221" s="97"/>
    </row>
    <row r="222" spans="1:24" x14ac:dyDescent="0.2">
      <c r="A222" s="9">
        <v>27</v>
      </c>
      <c r="B222" s="143" t="s">
        <v>1567</v>
      </c>
      <c r="C222" s="50" t="s">
        <v>955</v>
      </c>
      <c r="D222" s="87">
        <v>1</v>
      </c>
      <c r="E222" s="86"/>
      <c r="F222" s="97"/>
      <c r="G222" s="97"/>
      <c r="H222" s="97"/>
      <c r="I222" s="97"/>
      <c r="J222" s="97"/>
      <c r="K222" s="97"/>
      <c r="L222" s="97"/>
      <c r="M222" s="97"/>
      <c r="N222" s="97"/>
      <c r="O222" s="97"/>
      <c r="P222" s="97"/>
      <c r="Q222" s="97"/>
      <c r="R222" s="97"/>
      <c r="S222" s="97"/>
      <c r="T222" s="97"/>
      <c r="U222" s="97"/>
      <c r="V222" s="97"/>
      <c r="W222" s="97"/>
      <c r="X222" s="97"/>
    </row>
    <row r="223" spans="1:24" x14ac:dyDescent="0.2">
      <c r="A223" s="9">
        <v>28</v>
      </c>
      <c r="B223" s="143" t="s">
        <v>1335</v>
      </c>
      <c r="C223" s="108" t="s">
        <v>956</v>
      </c>
      <c r="D223" s="115" t="s">
        <v>1182</v>
      </c>
      <c r="E223" s="86"/>
      <c r="F223" s="97"/>
      <c r="G223" s="97"/>
      <c r="H223" s="97"/>
      <c r="I223" s="97"/>
      <c r="J223" s="97"/>
      <c r="K223" s="97"/>
      <c r="L223" s="97"/>
      <c r="M223" s="97"/>
      <c r="N223" s="97"/>
      <c r="O223" s="97"/>
      <c r="P223" s="97"/>
      <c r="Q223" s="97"/>
      <c r="R223" s="97"/>
      <c r="S223" s="97"/>
      <c r="T223" s="97"/>
      <c r="U223" s="97"/>
      <c r="V223" s="97"/>
      <c r="W223" s="97"/>
      <c r="X223" s="97"/>
    </row>
    <row r="224" spans="1:24" x14ac:dyDescent="0.2">
      <c r="A224" s="9">
        <v>29</v>
      </c>
      <c r="B224" s="143" t="s">
        <v>1337</v>
      </c>
      <c r="C224" s="50" t="s">
        <v>957</v>
      </c>
      <c r="D224" s="87" t="s">
        <v>1182</v>
      </c>
      <c r="E224" s="86"/>
      <c r="F224" s="97"/>
      <c r="G224" s="97"/>
      <c r="H224" s="97"/>
      <c r="I224" s="97"/>
      <c r="J224" s="97"/>
      <c r="K224" s="97"/>
      <c r="L224" s="97"/>
      <c r="M224" s="97"/>
      <c r="N224" s="97"/>
      <c r="O224" s="97"/>
      <c r="P224" s="97"/>
      <c r="Q224" s="97"/>
      <c r="R224" s="97"/>
      <c r="S224" s="97"/>
      <c r="T224" s="97"/>
      <c r="U224" s="97"/>
      <c r="V224" s="97"/>
      <c r="W224" s="97"/>
      <c r="X224" s="97"/>
    </row>
    <row r="225" spans="1:24" x14ac:dyDescent="0.2">
      <c r="A225" s="9">
        <v>30</v>
      </c>
      <c r="B225" s="143" t="s">
        <v>1265</v>
      </c>
      <c r="C225" s="51" t="s">
        <v>958</v>
      </c>
      <c r="D225" s="91" t="s">
        <v>1182</v>
      </c>
      <c r="E225" s="87"/>
      <c r="F225" s="97"/>
      <c r="G225" s="97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  <c r="S225" s="97"/>
      <c r="T225" s="97"/>
      <c r="U225" s="97"/>
      <c r="V225" s="97"/>
      <c r="W225" s="97"/>
      <c r="X225" s="97"/>
    </row>
    <row r="226" spans="1:24" x14ac:dyDescent="0.2">
      <c r="A226" s="9">
        <v>31</v>
      </c>
      <c r="B226" s="143" t="s">
        <v>1338</v>
      </c>
      <c r="C226" s="50" t="s">
        <v>959</v>
      </c>
      <c r="D226" s="87" t="s">
        <v>1182</v>
      </c>
      <c r="E226" s="86"/>
      <c r="F226" s="97"/>
      <c r="G226" s="97"/>
      <c r="H226" s="97"/>
      <c r="I226" s="97"/>
      <c r="J226" s="97"/>
      <c r="K226" s="97"/>
      <c r="L226" s="97"/>
      <c r="M226" s="97"/>
      <c r="N226" s="97"/>
      <c r="O226" s="97"/>
      <c r="P226" s="97"/>
      <c r="Q226" s="97"/>
      <c r="R226" s="97"/>
      <c r="S226" s="97"/>
      <c r="T226" s="97"/>
      <c r="U226" s="97"/>
      <c r="V226" s="97"/>
      <c r="W226" s="97"/>
      <c r="X226" s="97"/>
    </row>
    <row r="227" spans="1:24" x14ac:dyDescent="0.2">
      <c r="A227" s="9">
        <v>32</v>
      </c>
      <c r="B227" s="143" t="s">
        <v>1339</v>
      </c>
      <c r="C227" s="50" t="s">
        <v>960</v>
      </c>
      <c r="D227" s="87">
        <v>1</v>
      </c>
      <c r="E227" s="46"/>
      <c r="F227" s="97"/>
      <c r="G227" s="97"/>
      <c r="H227" s="97"/>
      <c r="I227" s="97"/>
      <c r="J227" s="97"/>
      <c r="K227" s="97"/>
      <c r="L227" s="97"/>
      <c r="M227" s="97"/>
      <c r="N227" s="97"/>
      <c r="O227" s="97"/>
      <c r="P227" s="97"/>
      <c r="Q227" s="97"/>
      <c r="R227" s="97"/>
      <c r="S227" s="97"/>
      <c r="T227" s="97"/>
      <c r="U227" s="97"/>
      <c r="V227" s="97"/>
      <c r="W227" s="97"/>
      <c r="X227" s="97"/>
    </row>
    <row r="228" spans="1:24" x14ac:dyDescent="0.2">
      <c r="A228" s="9">
        <v>33</v>
      </c>
      <c r="B228" s="143" t="s">
        <v>1340</v>
      </c>
      <c r="C228" s="108" t="s">
        <v>961</v>
      </c>
      <c r="D228" s="115" t="s">
        <v>1182</v>
      </c>
      <c r="E228" s="86"/>
      <c r="F228" s="97"/>
      <c r="G228" s="97"/>
      <c r="H228" s="97"/>
      <c r="I228" s="97"/>
      <c r="J228" s="97"/>
      <c r="K228" s="97"/>
      <c r="L228" s="97"/>
      <c r="M228" s="97"/>
      <c r="N228" s="97"/>
      <c r="O228" s="97"/>
      <c r="P228" s="97"/>
      <c r="Q228" s="97"/>
      <c r="R228" s="97"/>
      <c r="S228" s="97"/>
      <c r="T228" s="97"/>
      <c r="U228" s="97"/>
      <c r="V228" s="97"/>
      <c r="W228" s="97"/>
      <c r="X228" s="97"/>
    </row>
    <row r="229" spans="1:24" x14ac:dyDescent="0.2">
      <c r="A229" s="9">
        <v>34</v>
      </c>
      <c r="B229" s="143"/>
      <c r="C229" s="108"/>
      <c r="D229" s="115"/>
      <c r="E229" s="86"/>
      <c r="F229" s="97"/>
      <c r="G229" s="97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  <c r="S229" s="97"/>
      <c r="T229" s="97"/>
      <c r="U229" s="97"/>
      <c r="V229" s="97"/>
      <c r="W229" s="97"/>
      <c r="X229" s="97"/>
    </row>
    <row r="230" spans="1:24" x14ac:dyDescent="0.2">
      <c r="A230" s="9">
        <v>35</v>
      </c>
      <c r="B230" s="143"/>
      <c r="C230" s="108"/>
      <c r="D230" s="115"/>
      <c r="E230" s="87"/>
      <c r="F230" s="97"/>
      <c r="G230" s="97"/>
      <c r="H230" s="97"/>
      <c r="I230" s="97"/>
      <c r="J230" s="97"/>
      <c r="K230" s="97"/>
      <c r="L230" s="97"/>
      <c r="M230" s="97"/>
      <c r="N230" s="97"/>
      <c r="O230" s="97"/>
      <c r="P230" s="97"/>
      <c r="Q230" s="97"/>
      <c r="R230" s="97"/>
      <c r="S230" s="97"/>
      <c r="T230" s="97"/>
      <c r="U230" s="97"/>
      <c r="V230" s="97"/>
      <c r="W230" s="97"/>
      <c r="X230" s="97"/>
    </row>
    <row r="231" spans="1:24" x14ac:dyDescent="0.2">
      <c r="A231" s="9">
        <v>36</v>
      </c>
      <c r="B231" s="111"/>
      <c r="C231" s="108"/>
      <c r="D231" s="115"/>
      <c r="E231" s="87"/>
      <c r="F231" s="97"/>
      <c r="G231" s="97"/>
      <c r="H231" s="97"/>
      <c r="I231" s="97"/>
      <c r="J231" s="97"/>
      <c r="K231" s="97"/>
      <c r="L231" s="97"/>
      <c r="M231" s="97"/>
      <c r="N231" s="97"/>
      <c r="O231" s="97"/>
      <c r="P231" s="97"/>
      <c r="Q231" s="97"/>
      <c r="R231" s="97"/>
      <c r="S231" s="97"/>
      <c r="T231" s="97"/>
      <c r="U231" s="97"/>
      <c r="V231" s="97"/>
      <c r="W231" s="97"/>
      <c r="X231" s="97"/>
    </row>
    <row r="232" spans="1:24" x14ac:dyDescent="0.2">
      <c r="A232" s="16"/>
      <c r="B232" s="37"/>
      <c r="D232" s="16">
        <f>SUM(D196:D231)</f>
        <v>14</v>
      </c>
      <c r="E232" s="195" t="s">
        <v>1179</v>
      </c>
    </row>
    <row r="233" spans="1:24" x14ac:dyDescent="0.2">
      <c r="A233" s="16"/>
      <c r="B233" s="188"/>
      <c r="C233" s="238"/>
      <c r="D233" s="16">
        <f>COUNTIF(D196:D231,"p")</f>
        <v>19</v>
      </c>
      <c r="E233" s="195" t="s">
        <v>1180</v>
      </c>
    </row>
    <row r="234" spans="1:24" x14ac:dyDescent="0.2">
      <c r="B234" s="95"/>
      <c r="D234" s="100">
        <f>SUM(D232:D233)</f>
        <v>33</v>
      </c>
      <c r="E234" s="196" t="s">
        <v>1181</v>
      </c>
    </row>
    <row r="235" spans="1:24" x14ac:dyDescent="0.2">
      <c r="D235" s="186"/>
    </row>
    <row r="250" spans="1:24" ht="15" x14ac:dyDescent="0.2">
      <c r="A250" s="1" t="s">
        <v>8</v>
      </c>
      <c r="B250" s="150"/>
    </row>
    <row r="251" spans="1:24" ht="15" x14ac:dyDescent="0.2">
      <c r="A251" s="5" t="s">
        <v>0</v>
      </c>
      <c r="B251" s="150"/>
    </row>
    <row r="252" spans="1:24" x14ac:dyDescent="0.2">
      <c r="A252" s="1" t="s">
        <v>1831</v>
      </c>
      <c r="B252" s="2"/>
    </row>
    <row r="253" spans="1:24" x14ac:dyDescent="0.2">
      <c r="A253" s="1"/>
      <c r="B253" s="2"/>
    </row>
    <row r="254" spans="1:24" ht="15" x14ac:dyDescent="0.2">
      <c r="A254" s="27"/>
      <c r="B254" s="105" t="s">
        <v>1184</v>
      </c>
      <c r="C254" s="141" t="s">
        <v>1842</v>
      </c>
      <c r="G254" s="105" t="s">
        <v>1185</v>
      </c>
      <c r="H254" s="95" t="s">
        <v>1864</v>
      </c>
    </row>
    <row r="255" spans="1:24" x14ac:dyDescent="0.2">
      <c r="A255" s="344" t="s">
        <v>1</v>
      </c>
      <c r="B255" s="344"/>
      <c r="C255" s="345" t="s">
        <v>2</v>
      </c>
      <c r="D255" s="347" t="s">
        <v>1176</v>
      </c>
      <c r="E255" s="350" t="s">
        <v>849</v>
      </c>
      <c r="F255" s="350"/>
      <c r="G255" s="350"/>
      <c r="H255" s="350"/>
      <c r="I255" s="350"/>
      <c r="J255" s="350"/>
      <c r="K255" s="350"/>
      <c r="L255" s="350"/>
      <c r="M255" s="350"/>
      <c r="N255" s="350"/>
      <c r="O255" s="350"/>
      <c r="P255" s="350"/>
      <c r="Q255" s="350"/>
      <c r="R255" s="350"/>
      <c r="S255" s="350"/>
      <c r="T255" s="350"/>
      <c r="U255" s="350"/>
      <c r="V255" s="350"/>
      <c r="W255" s="350"/>
      <c r="X255" s="350"/>
    </row>
    <row r="256" spans="1:24" x14ac:dyDescent="0.2">
      <c r="A256" s="344"/>
      <c r="B256" s="344"/>
      <c r="C256" s="345"/>
      <c r="D256" s="348"/>
      <c r="E256" s="9">
        <v>1</v>
      </c>
      <c r="F256" s="9">
        <v>2</v>
      </c>
      <c r="G256" s="9">
        <v>3</v>
      </c>
      <c r="H256" s="9">
        <v>4</v>
      </c>
      <c r="I256" s="9">
        <v>5</v>
      </c>
      <c r="J256" s="9">
        <v>6</v>
      </c>
      <c r="K256" s="9">
        <v>7</v>
      </c>
      <c r="L256" s="9">
        <v>8</v>
      </c>
      <c r="M256" s="9">
        <v>9</v>
      </c>
      <c r="N256" s="9">
        <v>10</v>
      </c>
      <c r="O256" s="9">
        <v>11</v>
      </c>
      <c r="P256" s="9">
        <v>12</v>
      </c>
      <c r="Q256" s="9">
        <v>13</v>
      </c>
      <c r="R256" s="9">
        <v>14</v>
      </c>
      <c r="S256" s="9">
        <v>15</v>
      </c>
      <c r="T256" s="9">
        <v>16</v>
      </c>
      <c r="U256" s="9">
        <v>17</v>
      </c>
      <c r="V256" s="9">
        <v>18</v>
      </c>
      <c r="W256" s="9">
        <v>19</v>
      </c>
      <c r="X256" s="9">
        <v>20</v>
      </c>
    </row>
    <row r="257" spans="1:24" x14ac:dyDescent="0.2">
      <c r="A257" s="38" t="s">
        <v>4</v>
      </c>
      <c r="B257" s="13" t="s">
        <v>3</v>
      </c>
      <c r="C257" s="346"/>
      <c r="D257" s="349"/>
      <c r="E257" s="84"/>
      <c r="F257" s="84"/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</row>
    <row r="258" spans="1:24" x14ac:dyDescent="0.2">
      <c r="A258" s="39">
        <v>1</v>
      </c>
      <c r="B258" s="143" t="s">
        <v>1341</v>
      </c>
      <c r="C258" s="49" t="s">
        <v>962</v>
      </c>
      <c r="D258" s="145" t="s">
        <v>1182</v>
      </c>
      <c r="E258" s="88"/>
      <c r="F258" s="103"/>
      <c r="G258" s="103"/>
      <c r="H258" s="103"/>
      <c r="I258" s="103"/>
      <c r="J258" s="103"/>
      <c r="K258" s="103"/>
      <c r="L258" s="103"/>
      <c r="M258" s="103"/>
      <c r="N258" s="103"/>
      <c r="O258" s="103"/>
      <c r="P258" s="103"/>
      <c r="Q258" s="103"/>
      <c r="R258" s="103"/>
      <c r="S258" s="103"/>
      <c r="T258" s="103"/>
      <c r="U258" s="103"/>
      <c r="V258" s="103"/>
      <c r="W258" s="103"/>
      <c r="X258" s="103"/>
    </row>
    <row r="259" spans="1:24" x14ac:dyDescent="0.2">
      <c r="A259" s="9">
        <v>2</v>
      </c>
      <c r="B259" s="143" t="s">
        <v>1441</v>
      </c>
      <c r="C259" s="50" t="s">
        <v>1669</v>
      </c>
      <c r="D259" s="87" t="s">
        <v>1182</v>
      </c>
      <c r="E259" s="86"/>
      <c r="F259" s="97"/>
      <c r="G259" s="97"/>
      <c r="H259" s="97"/>
      <c r="I259" s="97"/>
      <c r="J259" s="97"/>
      <c r="K259" s="97"/>
      <c r="L259" s="97"/>
      <c r="M259" s="97"/>
      <c r="N259" s="97"/>
      <c r="O259" s="97"/>
      <c r="P259" s="97"/>
      <c r="Q259" s="97"/>
      <c r="R259" s="97"/>
      <c r="S259" s="97"/>
      <c r="T259" s="97"/>
      <c r="U259" s="97"/>
      <c r="V259" s="97"/>
      <c r="W259" s="97"/>
      <c r="X259" s="97"/>
    </row>
    <row r="260" spans="1:24" x14ac:dyDescent="0.2">
      <c r="A260" s="9">
        <v>3</v>
      </c>
      <c r="B260" s="143" t="s">
        <v>1442</v>
      </c>
      <c r="C260" s="50" t="s">
        <v>1670</v>
      </c>
      <c r="D260" s="87" t="s">
        <v>1182</v>
      </c>
      <c r="E260" s="86"/>
      <c r="F260" s="97"/>
      <c r="G260" s="97"/>
      <c r="H260" s="97"/>
      <c r="I260" s="97"/>
      <c r="J260" s="97"/>
      <c r="K260" s="97"/>
      <c r="L260" s="97"/>
      <c r="M260" s="97"/>
      <c r="N260" s="97"/>
      <c r="O260" s="97"/>
      <c r="P260" s="97"/>
      <c r="Q260" s="97"/>
      <c r="R260" s="97"/>
      <c r="S260" s="97"/>
      <c r="T260" s="97"/>
      <c r="U260" s="97"/>
      <c r="V260" s="97"/>
      <c r="W260" s="97"/>
      <c r="X260" s="97"/>
    </row>
    <row r="261" spans="1:24" x14ac:dyDescent="0.2">
      <c r="A261" s="9">
        <v>4</v>
      </c>
      <c r="B261" s="143" t="s">
        <v>1445</v>
      </c>
      <c r="C261" s="50" t="s">
        <v>1671</v>
      </c>
      <c r="D261" s="87">
        <v>1</v>
      </c>
      <c r="E261" s="86"/>
      <c r="F261" s="97"/>
      <c r="G261" s="97"/>
      <c r="H261" s="97"/>
      <c r="I261" s="97"/>
      <c r="J261" s="97"/>
      <c r="K261" s="97"/>
      <c r="L261" s="97"/>
      <c r="M261" s="97"/>
      <c r="N261" s="97"/>
      <c r="O261" s="97"/>
      <c r="P261" s="97"/>
      <c r="Q261" s="97"/>
      <c r="R261" s="97"/>
      <c r="S261" s="97"/>
      <c r="T261" s="97"/>
      <c r="U261" s="97"/>
      <c r="V261" s="97"/>
      <c r="W261" s="97"/>
      <c r="X261" s="97"/>
    </row>
    <row r="262" spans="1:24" x14ac:dyDescent="0.2">
      <c r="A262" s="9">
        <v>5</v>
      </c>
      <c r="B262" s="143" t="s">
        <v>1517</v>
      </c>
      <c r="C262" s="50" t="s">
        <v>963</v>
      </c>
      <c r="D262" s="87" t="s">
        <v>1182</v>
      </c>
      <c r="E262" s="86"/>
      <c r="F262" s="97"/>
      <c r="G262" s="97"/>
      <c r="H262" s="97"/>
      <c r="I262" s="97"/>
      <c r="J262" s="97"/>
      <c r="K262" s="97"/>
      <c r="L262" s="97"/>
      <c r="M262" s="97"/>
      <c r="N262" s="97"/>
      <c r="O262" s="97"/>
      <c r="P262" s="97"/>
      <c r="Q262" s="97"/>
      <c r="R262" s="97"/>
      <c r="S262" s="97"/>
      <c r="T262" s="97"/>
      <c r="U262" s="97"/>
      <c r="V262" s="97"/>
      <c r="W262" s="97"/>
      <c r="X262" s="97"/>
    </row>
    <row r="263" spans="1:24" x14ac:dyDescent="0.2">
      <c r="A263" s="9">
        <v>6</v>
      </c>
      <c r="B263" s="143" t="s">
        <v>1278</v>
      </c>
      <c r="C263" s="108" t="s">
        <v>964</v>
      </c>
      <c r="D263" s="87" t="s">
        <v>1182</v>
      </c>
      <c r="E263" s="87"/>
      <c r="F263" s="97"/>
      <c r="G263" s="97"/>
      <c r="H263" s="97"/>
      <c r="I263" s="97"/>
      <c r="J263" s="97"/>
      <c r="K263" s="97"/>
      <c r="L263" s="97"/>
      <c r="M263" s="97"/>
      <c r="N263" s="97"/>
      <c r="O263" s="97"/>
      <c r="P263" s="97"/>
      <c r="Q263" s="97"/>
      <c r="R263" s="97"/>
      <c r="S263" s="97"/>
      <c r="T263" s="97"/>
      <c r="U263" s="97"/>
      <c r="V263" s="97"/>
      <c r="W263" s="97"/>
      <c r="X263" s="97"/>
    </row>
    <row r="264" spans="1:24" x14ac:dyDescent="0.2">
      <c r="A264" s="9">
        <v>7</v>
      </c>
      <c r="B264" s="143" t="s">
        <v>1446</v>
      </c>
      <c r="C264" s="108" t="s">
        <v>965</v>
      </c>
      <c r="D264" s="87" t="s">
        <v>1182</v>
      </c>
      <c r="E264" s="87"/>
      <c r="F264" s="97"/>
      <c r="G264" s="97"/>
      <c r="H264" s="97"/>
      <c r="I264" s="97"/>
      <c r="J264" s="97"/>
      <c r="K264" s="97"/>
      <c r="L264" s="97"/>
      <c r="M264" s="97"/>
      <c r="N264" s="97"/>
      <c r="O264" s="97"/>
      <c r="P264" s="97"/>
      <c r="Q264" s="97"/>
      <c r="R264" s="97"/>
      <c r="S264" s="97"/>
      <c r="T264" s="97"/>
      <c r="U264" s="97"/>
      <c r="V264" s="97"/>
      <c r="W264" s="97"/>
      <c r="X264" s="97"/>
    </row>
    <row r="265" spans="1:24" x14ac:dyDescent="0.2">
      <c r="A265" s="9">
        <v>8</v>
      </c>
      <c r="B265" s="143" t="s">
        <v>1348</v>
      </c>
      <c r="C265" s="108" t="s">
        <v>1672</v>
      </c>
      <c r="D265" s="87">
        <v>1</v>
      </c>
      <c r="E265" s="87"/>
      <c r="F265" s="97"/>
      <c r="G265" s="97"/>
      <c r="H265" s="97"/>
      <c r="I265" s="97"/>
      <c r="J265" s="97"/>
      <c r="K265" s="97"/>
      <c r="L265" s="97"/>
      <c r="M265" s="97"/>
      <c r="N265" s="97"/>
      <c r="O265" s="97"/>
      <c r="P265" s="97"/>
      <c r="Q265" s="97"/>
      <c r="R265" s="97"/>
      <c r="S265" s="97"/>
      <c r="T265" s="97"/>
      <c r="U265" s="97"/>
      <c r="V265" s="97"/>
      <c r="W265" s="97"/>
      <c r="X265" s="97"/>
    </row>
    <row r="266" spans="1:24" x14ac:dyDescent="0.2">
      <c r="A266" s="9">
        <v>9</v>
      </c>
      <c r="B266" s="143" t="s">
        <v>1349</v>
      </c>
      <c r="C266" s="50" t="s">
        <v>966</v>
      </c>
      <c r="D266" s="87">
        <v>1</v>
      </c>
      <c r="E266" s="86"/>
      <c r="F266" s="97"/>
      <c r="G266" s="97"/>
      <c r="H266" s="97"/>
      <c r="I266" s="97"/>
      <c r="J266" s="97"/>
      <c r="K266" s="97"/>
      <c r="L266" s="97"/>
      <c r="M266" s="97"/>
      <c r="N266" s="97"/>
      <c r="O266" s="97"/>
      <c r="P266" s="97"/>
      <c r="Q266" s="97"/>
      <c r="R266" s="97"/>
      <c r="S266" s="97"/>
      <c r="T266" s="97"/>
      <c r="U266" s="97"/>
      <c r="V266" s="97"/>
      <c r="W266" s="97"/>
      <c r="X266" s="97"/>
    </row>
    <row r="267" spans="1:24" x14ac:dyDescent="0.2">
      <c r="A267" s="9">
        <v>10</v>
      </c>
      <c r="B267" s="143" t="s">
        <v>1350</v>
      </c>
      <c r="C267" s="50" t="s">
        <v>967</v>
      </c>
      <c r="D267" s="87">
        <v>1</v>
      </c>
      <c r="E267" s="86"/>
      <c r="F267" s="97"/>
      <c r="G267" s="97"/>
      <c r="H267" s="97"/>
      <c r="I267" s="97"/>
      <c r="J267" s="97"/>
      <c r="K267" s="97"/>
      <c r="L267" s="97"/>
      <c r="M267" s="97"/>
      <c r="N267" s="97"/>
      <c r="O267" s="97"/>
      <c r="P267" s="97"/>
      <c r="Q267" s="97"/>
      <c r="R267" s="97"/>
      <c r="S267" s="97"/>
      <c r="T267" s="97"/>
      <c r="U267" s="97"/>
      <c r="V267" s="97"/>
      <c r="W267" s="97"/>
      <c r="X267" s="97"/>
    </row>
    <row r="268" spans="1:24" x14ac:dyDescent="0.2">
      <c r="A268" s="9">
        <v>11</v>
      </c>
      <c r="B268" s="143" t="s">
        <v>1351</v>
      </c>
      <c r="C268" s="50" t="s">
        <v>968</v>
      </c>
      <c r="D268" s="87">
        <v>1</v>
      </c>
      <c r="E268" s="86"/>
      <c r="F268" s="97"/>
      <c r="G268" s="97"/>
      <c r="H268" s="97"/>
      <c r="I268" s="97"/>
      <c r="J268" s="97"/>
      <c r="K268" s="97"/>
      <c r="L268" s="97"/>
      <c r="M268" s="97"/>
      <c r="N268" s="97"/>
      <c r="O268" s="97"/>
      <c r="P268" s="97"/>
      <c r="Q268" s="97"/>
      <c r="R268" s="97"/>
      <c r="S268" s="97"/>
      <c r="T268" s="97"/>
      <c r="U268" s="97"/>
      <c r="V268" s="97"/>
      <c r="W268" s="97"/>
      <c r="X268" s="97"/>
    </row>
    <row r="269" spans="1:24" x14ac:dyDescent="0.2">
      <c r="A269" s="9">
        <v>12</v>
      </c>
      <c r="B269" s="143" t="s">
        <v>1352</v>
      </c>
      <c r="C269" s="50" t="s">
        <v>985</v>
      </c>
      <c r="D269" s="87" t="s">
        <v>1182</v>
      </c>
      <c r="E269" s="87"/>
      <c r="F269" s="97"/>
      <c r="G269" s="97"/>
      <c r="H269" s="97"/>
      <c r="I269" s="97"/>
      <c r="J269" s="97"/>
      <c r="K269" s="97"/>
      <c r="L269" s="97"/>
      <c r="M269" s="97"/>
      <c r="N269" s="97"/>
      <c r="O269" s="97"/>
      <c r="P269" s="97"/>
      <c r="Q269" s="97"/>
      <c r="R269" s="97"/>
      <c r="S269" s="97"/>
      <c r="T269" s="97"/>
      <c r="U269" s="97"/>
      <c r="V269" s="97"/>
      <c r="W269" s="97"/>
      <c r="X269" s="97"/>
    </row>
    <row r="270" spans="1:24" x14ac:dyDescent="0.2">
      <c r="A270" s="9">
        <v>13</v>
      </c>
      <c r="B270" s="143" t="s">
        <v>1389</v>
      </c>
      <c r="C270" s="108" t="s">
        <v>1673</v>
      </c>
      <c r="D270" s="87">
        <v>1</v>
      </c>
      <c r="E270" s="89"/>
      <c r="F270" s="97"/>
      <c r="G270" s="97"/>
      <c r="H270" s="97"/>
      <c r="I270" s="97"/>
      <c r="J270" s="97"/>
      <c r="K270" s="97"/>
      <c r="L270" s="97"/>
      <c r="M270" s="97"/>
      <c r="N270" s="97"/>
      <c r="O270" s="97"/>
      <c r="P270" s="97"/>
      <c r="Q270" s="97"/>
      <c r="R270" s="97"/>
      <c r="S270" s="97"/>
      <c r="T270" s="97"/>
      <c r="U270" s="97"/>
      <c r="V270" s="97"/>
      <c r="W270" s="97"/>
      <c r="X270" s="97"/>
    </row>
    <row r="271" spans="1:24" x14ac:dyDescent="0.2">
      <c r="A271" s="9">
        <v>14</v>
      </c>
      <c r="B271" s="143" t="s">
        <v>1419</v>
      </c>
      <c r="C271" s="109" t="s">
        <v>969</v>
      </c>
      <c r="D271" s="116">
        <v>1</v>
      </c>
      <c r="E271" s="86"/>
      <c r="F271" s="97"/>
      <c r="G271" s="97"/>
      <c r="H271" s="97"/>
      <c r="I271" s="97"/>
      <c r="J271" s="97"/>
      <c r="K271" s="97"/>
      <c r="L271" s="97"/>
      <c r="M271" s="97"/>
      <c r="N271" s="97"/>
      <c r="O271" s="97"/>
      <c r="P271" s="97"/>
      <c r="Q271" s="97"/>
      <c r="R271" s="97"/>
      <c r="S271" s="97"/>
      <c r="T271" s="97"/>
      <c r="U271" s="97"/>
      <c r="V271" s="97"/>
      <c r="W271" s="97"/>
      <c r="X271" s="97"/>
    </row>
    <row r="272" spans="1:24" x14ac:dyDescent="0.2">
      <c r="A272" s="9">
        <v>15</v>
      </c>
      <c r="B272" s="143" t="s">
        <v>1324</v>
      </c>
      <c r="C272" s="50" t="s">
        <v>970</v>
      </c>
      <c r="D272" s="87" t="s">
        <v>1182</v>
      </c>
      <c r="E272" s="9"/>
      <c r="F272" s="97"/>
      <c r="G272" s="97"/>
      <c r="H272" s="97"/>
      <c r="I272" s="97"/>
      <c r="J272" s="97"/>
      <c r="K272" s="97"/>
      <c r="L272" s="97"/>
      <c r="M272" s="97"/>
      <c r="N272" s="97"/>
      <c r="O272" s="97"/>
      <c r="P272" s="97"/>
      <c r="Q272" s="97"/>
      <c r="R272" s="97"/>
      <c r="S272" s="97"/>
      <c r="T272" s="97"/>
      <c r="U272" s="97"/>
      <c r="V272" s="97"/>
      <c r="W272" s="97"/>
      <c r="X272" s="97"/>
    </row>
    <row r="273" spans="1:24" x14ac:dyDescent="0.2">
      <c r="A273" s="9">
        <v>16</v>
      </c>
      <c r="B273" s="143" t="s">
        <v>1457</v>
      </c>
      <c r="C273" s="106" t="s">
        <v>1645</v>
      </c>
      <c r="D273" s="116" t="s">
        <v>1182</v>
      </c>
      <c r="E273" s="86"/>
      <c r="F273" s="97"/>
      <c r="G273" s="97"/>
      <c r="H273" s="97"/>
      <c r="I273" s="97"/>
      <c r="J273" s="97"/>
      <c r="K273" s="97"/>
      <c r="L273" s="97"/>
      <c r="M273" s="97"/>
      <c r="N273" s="97"/>
      <c r="O273" s="97"/>
      <c r="P273" s="97"/>
      <c r="Q273" s="97"/>
      <c r="R273" s="97"/>
      <c r="S273" s="97"/>
      <c r="T273" s="97"/>
      <c r="U273" s="97"/>
      <c r="V273" s="97"/>
      <c r="W273" s="97"/>
      <c r="X273" s="97"/>
    </row>
    <row r="274" spans="1:24" x14ac:dyDescent="0.2">
      <c r="A274" s="9">
        <v>17</v>
      </c>
      <c r="B274" s="143" t="s">
        <v>1487</v>
      </c>
      <c r="C274" s="52" t="s">
        <v>1821</v>
      </c>
      <c r="D274" s="87" t="s">
        <v>1182</v>
      </c>
      <c r="E274" s="86"/>
      <c r="F274" s="97"/>
      <c r="G274" s="97"/>
      <c r="H274" s="97"/>
      <c r="I274" s="97"/>
      <c r="J274" s="97"/>
      <c r="K274" s="97"/>
      <c r="L274" s="97"/>
      <c r="M274" s="97"/>
      <c r="N274" s="97"/>
      <c r="O274" s="97"/>
      <c r="P274" s="97"/>
      <c r="Q274" s="97"/>
      <c r="R274" s="97"/>
      <c r="S274" s="97"/>
      <c r="T274" s="97"/>
      <c r="U274" s="97"/>
      <c r="V274" s="97"/>
      <c r="W274" s="97"/>
      <c r="X274" s="97"/>
    </row>
    <row r="275" spans="1:24" x14ac:dyDescent="0.2">
      <c r="A275" s="9">
        <v>18</v>
      </c>
      <c r="B275" s="143" t="s">
        <v>1294</v>
      </c>
      <c r="C275" s="50" t="s">
        <v>971</v>
      </c>
      <c r="D275" s="87" t="s">
        <v>1182</v>
      </c>
      <c r="E275" s="86"/>
      <c r="F275" s="97"/>
      <c r="G275" s="97"/>
      <c r="H275" s="97"/>
      <c r="I275" s="97"/>
      <c r="J275" s="97"/>
      <c r="K275" s="97"/>
      <c r="L275" s="97"/>
      <c r="M275" s="97"/>
      <c r="N275" s="97"/>
      <c r="O275" s="97"/>
      <c r="P275" s="97"/>
      <c r="Q275" s="97"/>
      <c r="R275" s="97"/>
      <c r="S275" s="97"/>
      <c r="T275" s="97"/>
      <c r="U275" s="97"/>
      <c r="V275" s="97"/>
      <c r="W275" s="97"/>
      <c r="X275" s="97"/>
    </row>
    <row r="276" spans="1:24" x14ac:dyDescent="0.2">
      <c r="A276" s="9">
        <v>19</v>
      </c>
      <c r="B276" s="143" t="s">
        <v>1226</v>
      </c>
      <c r="C276" s="50" t="s">
        <v>972</v>
      </c>
      <c r="D276" s="87">
        <v>1</v>
      </c>
      <c r="E276" s="86"/>
      <c r="F276" s="97"/>
      <c r="G276" s="97"/>
      <c r="H276" s="97"/>
      <c r="I276" s="97"/>
      <c r="J276" s="97"/>
      <c r="K276" s="97"/>
      <c r="L276" s="97"/>
      <c r="M276" s="97"/>
      <c r="N276" s="97"/>
      <c r="O276" s="97"/>
      <c r="P276" s="97"/>
      <c r="Q276" s="97"/>
      <c r="R276" s="97"/>
      <c r="S276" s="97"/>
      <c r="T276" s="97"/>
      <c r="U276" s="97"/>
      <c r="V276" s="97"/>
      <c r="W276" s="97"/>
      <c r="X276" s="97"/>
    </row>
    <row r="277" spans="1:24" x14ac:dyDescent="0.2">
      <c r="A277" s="9">
        <v>20</v>
      </c>
      <c r="B277" s="143" t="s">
        <v>1256</v>
      </c>
      <c r="C277" s="50" t="s">
        <v>1820</v>
      </c>
      <c r="D277" s="87" t="s">
        <v>1182</v>
      </c>
      <c r="E277" s="86"/>
      <c r="F277" s="97"/>
      <c r="G277" s="97"/>
      <c r="H277" s="97"/>
      <c r="I277" s="97"/>
      <c r="J277" s="97"/>
      <c r="K277" s="97"/>
      <c r="L277" s="97"/>
      <c r="M277" s="97"/>
      <c r="N277" s="97"/>
      <c r="O277" s="97"/>
      <c r="P277" s="97"/>
      <c r="Q277" s="97"/>
      <c r="R277" s="97"/>
      <c r="S277" s="97"/>
      <c r="T277" s="97"/>
      <c r="U277" s="97"/>
      <c r="V277" s="97"/>
      <c r="W277" s="97"/>
      <c r="X277" s="97"/>
    </row>
    <row r="278" spans="1:24" x14ac:dyDescent="0.2">
      <c r="A278" s="9">
        <v>21</v>
      </c>
      <c r="B278" s="143" t="s">
        <v>1257</v>
      </c>
      <c r="C278" s="50" t="s">
        <v>973</v>
      </c>
      <c r="D278" s="87" t="s">
        <v>1182</v>
      </c>
      <c r="E278" s="87"/>
      <c r="F278" s="97"/>
      <c r="G278" s="97"/>
      <c r="H278" s="97"/>
      <c r="I278" s="97"/>
      <c r="J278" s="97"/>
      <c r="K278" s="97"/>
      <c r="L278" s="97"/>
      <c r="M278" s="97"/>
      <c r="N278" s="97"/>
      <c r="O278" s="97"/>
      <c r="P278" s="97"/>
      <c r="Q278" s="97"/>
      <c r="R278" s="97"/>
      <c r="S278" s="97"/>
      <c r="T278" s="97"/>
      <c r="U278" s="97"/>
      <c r="V278" s="97"/>
      <c r="W278" s="97"/>
      <c r="X278" s="97"/>
    </row>
    <row r="279" spans="1:24" x14ac:dyDescent="0.2">
      <c r="A279" s="9">
        <v>22</v>
      </c>
      <c r="B279" s="143" t="s">
        <v>1425</v>
      </c>
      <c r="C279" s="108" t="s">
        <v>974</v>
      </c>
      <c r="D279" s="87">
        <v>1</v>
      </c>
      <c r="E279" s="86"/>
      <c r="F279" s="97"/>
      <c r="G279" s="97"/>
      <c r="H279" s="97"/>
      <c r="I279" s="97"/>
      <c r="J279" s="97"/>
      <c r="K279" s="97"/>
      <c r="L279" s="97"/>
      <c r="M279" s="97"/>
      <c r="N279" s="97"/>
      <c r="O279" s="97"/>
      <c r="P279" s="97"/>
      <c r="Q279" s="97"/>
      <c r="R279" s="97"/>
      <c r="S279" s="97"/>
      <c r="T279" s="97"/>
      <c r="U279" s="97"/>
      <c r="V279" s="97"/>
      <c r="W279" s="97"/>
      <c r="X279" s="97"/>
    </row>
    <row r="280" spans="1:24" x14ac:dyDescent="0.2">
      <c r="A280" s="9">
        <v>23</v>
      </c>
      <c r="B280" s="143" t="s">
        <v>1488</v>
      </c>
      <c r="C280" s="50" t="s">
        <v>1675</v>
      </c>
      <c r="D280" s="87">
        <v>1</v>
      </c>
      <c r="E280" s="87"/>
      <c r="F280" s="97"/>
      <c r="G280" s="97"/>
      <c r="H280" s="97"/>
      <c r="I280" s="97"/>
      <c r="J280" s="97"/>
      <c r="K280" s="97"/>
      <c r="L280" s="97"/>
      <c r="M280" s="97"/>
      <c r="N280" s="97"/>
      <c r="O280" s="97"/>
      <c r="P280" s="97"/>
      <c r="Q280" s="97"/>
      <c r="R280" s="97"/>
      <c r="S280" s="97"/>
      <c r="T280" s="97"/>
      <c r="U280" s="97"/>
      <c r="V280" s="97"/>
      <c r="W280" s="97"/>
      <c r="X280" s="97"/>
    </row>
    <row r="281" spans="1:24" x14ac:dyDescent="0.2">
      <c r="A281" s="9">
        <v>24</v>
      </c>
      <c r="B281" s="143" t="s">
        <v>1364</v>
      </c>
      <c r="C281" s="109" t="s">
        <v>1789</v>
      </c>
      <c r="D281" s="116" t="s">
        <v>1178</v>
      </c>
      <c r="E281" s="86"/>
      <c r="F281" s="97"/>
      <c r="G281" s="97"/>
      <c r="H281" s="97"/>
      <c r="I281" s="97"/>
      <c r="J281" s="97"/>
      <c r="K281" s="97"/>
      <c r="L281" s="97"/>
      <c r="M281" s="97"/>
      <c r="N281" s="97"/>
      <c r="O281" s="97"/>
      <c r="P281" s="97"/>
      <c r="Q281" s="97"/>
      <c r="R281" s="97"/>
      <c r="S281" s="97"/>
      <c r="T281" s="97"/>
      <c r="U281" s="97"/>
      <c r="V281" s="97"/>
      <c r="W281" s="97"/>
      <c r="X281" s="97"/>
    </row>
    <row r="282" spans="1:24" x14ac:dyDescent="0.2">
      <c r="A282" s="9">
        <v>25</v>
      </c>
      <c r="B282" s="143" t="s">
        <v>1258</v>
      </c>
      <c r="C282" s="108" t="s">
        <v>975</v>
      </c>
      <c r="D282" s="87">
        <v>1</v>
      </c>
      <c r="E282" s="9"/>
      <c r="F282" s="97"/>
      <c r="G282" s="97"/>
      <c r="H282" s="97"/>
      <c r="I282" s="97"/>
      <c r="J282" s="97"/>
      <c r="K282" s="97"/>
      <c r="L282" s="97"/>
      <c r="M282" s="97"/>
      <c r="N282" s="97"/>
      <c r="O282" s="97"/>
      <c r="P282" s="97"/>
      <c r="Q282" s="97"/>
      <c r="R282" s="97"/>
      <c r="S282" s="97"/>
      <c r="T282" s="97"/>
      <c r="U282" s="97"/>
      <c r="V282" s="97"/>
      <c r="W282" s="97"/>
      <c r="X282" s="97"/>
    </row>
    <row r="283" spans="1:24" x14ac:dyDescent="0.2">
      <c r="A283" s="9">
        <v>26</v>
      </c>
      <c r="B283" s="143" t="s">
        <v>1397</v>
      </c>
      <c r="C283" s="50" t="s">
        <v>976</v>
      </c>
      <c r="D283" s="87" t="s">
        <v>1182</v>
      </c>
      <c r="E283" s="89"/>
      <c r="F283" s="97"/>
      <c r="G283" s="97"/>
      <c r="H283" s="97"/>
      <c r="I283" s="97"/>
      <c r="J283" s="97"/>
      <c r="K283" s="97"/>
      <c r="L283" s="97"/>
      <c r="M283" s="97"/>
      <c r="N283" s="97"/>
      <c r="O283" s="97"/>
      <c r="P283" s="97"/>
      <c r="Q283" s="97"/>
      <c r="R283" s="97"/>
      <c r="S283" s="97"/>
      <c r="T283" s="97"/>
      <c r="U283" s="97"/>
      <c r="V283" s="97"/>
      <c r="W283" s="97"/>
      <c r="X283" s="97"/>
    </row>
    <row r="284" spans="1:24" x14ac:dyDescent="0.2">
      <c r="A284" s="9">
        <v>27</v>
      </c>
      <c r="B284" s="143" t="s">
        <v>1332</v>
      </c>
      <c r="C284" s="106" t="s">
        <v>1676</v>
      </c>
      <c r="D284" s="116">
        <v>1</v>
      </c>
      <c r="E284" s="86"/>
      <c r="F284" s="97"/>
      <c r="G284" s="97"/>
      <c r="H284" s="97"/>
      <c r="I284" s="97"/>
      <c r="J284" s="97"/>
      <c r="K284" s="97"/>
      <c r="L284" s="97"/>
      <c r="M284" s="97"/>
      <c r="N284" s="97"/>
      <c r="O284" s="97"/>
      <c r="P284" s="97"/>
      <c r="Q284" s="97"/>
      <c r="R284" s="97"/>
      <c r="S284" s="97"/>
      <c r="T284" s="97"/>
      <c r="U284" s="97"/>
      <c r="V284" s="97"/>
      <c r="W284" s="97"/>
      <c r="X284" s="97"/>
    </row>
    <row r="285" spans="1:24" x14ac:dyDescent="0.2">
      <c r="A285" s="9">
        <v>28</v>
      </c>
      <c r="B285" s="143" t="s">
        <v>1368</v>
      </c>
      <c r="C285" s="50" t="s">
        <v>977</v>
      </c>
      <c r="D285" s="87" t="s">
        <v>1182</v>
      </c>
      <c r="E285" s="86"/>
      <c r="F285" s="97"/>
      <c r="G285" s="97"/>
      <c r="H285" s="97"/>
      <c r="I285" s="97"/>
      <c r="J285" s="97"/>
      <c r="K285" s="97"/>
      <c r="L285" s="97"/>
      <c r="M285" s="97"/>
      <c r="N285" s="97"/>
      <c r="O285" s="97"/>
      <c r="P285" s="97"/>
      <c r="Q285" s="97"/>
      <c r="R285" s="97"/>
      <c r="S285" s="97"/>
      <c r="T285" s="97"/>
      <c r="U285" s="97"/>
      <c r="V285" s="97"/>
      <c r="W285" s="97"/>
      <c r="X285" s="97"/>
    </row>
    <row r="286" spans="1:24" x14ac:dyDescent="0.2">
      <c r="A286" s="9">
        <v>29</v>
      </c>
      <c r="B286" s="143" t="s">
        <v>1262</v>
      </c>
      <c r="C286" s="50" t="s">
        <v>978</v>
      </c>
      <c r="D286" s="87" t="s">
        <v>1182</v>
      </c>
      <c r="E286" s="87"/>
      <c r="F286" s="97"/>
      <c r="G286" s="97"/>
      <c r="H286" s="97"/>
      <c r="I286" s="97"/>
      <c r="J286" s="97"/>
      <c r="K286" s="97"/>
      <c r="L286" s="97"/>
      <c r="M286" s="97"/>
      <c r="N286" s="97"/>
      <c r="O286" s="97"/>
      <c r="P286" s="97"/>
      <c r="Q286" s="97"/>
      <c r="R286" s="97"/>
      <c r="S286" s="97"/>
      <c r="T286" s="97"/>
      <c r="U286" s="97"/>
      <c r="V286" s="97"/>
      <c r="W286" s="97"/>
      <c r="X286" s="97"/>
    </row>
    <row r="287" spans="1:24" x14ac:dyDescent="0.2">
      <c r="A287" s="9">
        <v>30</v>
      </c>
      <c r="B287" s="143" t="s">
        <v>1370</v>
      </c>
      <c r="C287" s="108" t="s">
        <v>1677</v>
      </c>
      <c r="D287" s="87" t="s">
        <v>1182</v>
      </c>
      <c r="E287" s="87"/>
      <c r="F287" s="97"/>
      <c r="G287" s="97"/>
      <c r="H287" s="97"/>
      <c r="I287" s="97"/>
      <c r="J287" s="97"/>
      <c r="K287" s="97"/>
      <c r="L287" s="97"/>
      <c r="M287" s="97"/>
      <c r="N287" s="97"/>
      <c r="O287" s="97"/>
      <c r="P287" s="97"/>
      <c r="Q287" s="97"/>
      <c r="R287" s="97"/>
      <c r="S287" s="97"/>
      <c r="T287" s="97"/>
      <c r="U287" s="97"/>
      <c r="V287" s="97"/>
      <c r="W287" s="97"/>
      <c r="X287" s="97"/>
    </row>
    <row r="288" spans="1:24" x14ac:dyDescent="0.2">
      <c r="A288" s="9">
        <v>31</v>
      </c>
      <c r="B288" s="143" t="s">
        <v>1371</v>
      </c>
      <c r="C288" s="108" t="s">
        <v>1678</v>
      </c>
      <c r="D288" s="87" t="s">
        <v>1182</v>
      </c>
      <c r="E288" s="86"/>
      <c r="F288" s="97"/>
      <c r="G288" s="97"/>
      <c r="H288" s="97"/>
      <c r="I288" s="97"/>
      <c r="J288" s="97"/>
      <c r="K288" s="97"/>
      <c r="L288" s="97"/>
      <c r="M288" s="97"/>
      <c r="N288" s="97"/>
      <c r="O288" s="97"/>
      <c r="P288" s="97"/>
      <c r="Q288" s="97"/>
      <c r="R288" s="97"/>
      <c r="S288" s="97"/>
      <c r="T288" s="97"/>
      <c r="U288" s="97"/>
      <c r="V288" s="97"/>
      <c r="W288" s="97"/>
      <c r="X288" s="97"/>
    </row>
    <row r="289" spans="1:24" x14ac:dyDescent="0.2">
      <c r="A289" s="9">
        <v>32</v>
      </c>
      <c r="B289" s="143" t="s">
        <v>1372</v>
      </c>
      <c r="C289" s="50" t="s">
        <v>979</v>
      </c>
      <c r="D289" s="87" t="s">
        <v>1182</v>
      </c>
      <c r="E289" s="86"/>
      <c r="F289" s="97"/>
      <c r="G289" s="97"/>
      <c r="H289" s="97"/>
      <c r="I289" s="97"/>
      <c r="J289" s="97"/>
      <c r="K289" s="97"/>
      <c r="L289" s="97"/>
      <c r="M289" s="97"/>
      <c r="N289" s="97"/>
      <c r="O289" s="97"/>
      <c r="P289" s="97"/>
      <c r="Q289" s="97"/>
      <c r="R289" s="97"/>
      <c r="S289" s="97"/>
      <c r="T289" s="97"/>
      <c r="U289" s="97"/>
      <c r="V289" s="97"/>
      <c r="W289" s="97"/>
      <c r="X289" s="97"/>
    </row>
    <row r="290" spans="1:24" x14ac:dyDescent="0.2">
      <c r="A290" s="9">
        <v>33</v>
      </c>
      <c r="B290" s="143" t="s">
        <v>1373</v>
      </c>
      <c r="C290" s="50" t="s">
        <v>980</v>
      </c>
      <c r="D290" s="87" t="s">
        <v>1182</v>
      </c>
      <c r="E290" s="86"/>
      <c r="F290" s="97"/>
      <c r="G290" s="97"/>
      <c r="H290" s="97"/>
      <c r="I290" s="97"/>
      <c r="J290" s="97"/>
      <c r="K290" s="97"/>
      <c r="L290" s="97"/>
      <c r="M290" s="97"/>
      <c r="N290" s="97"/>
      <c r="O290" s="97"/>
      <c r="P290" s="97"/>
      <c r="Q290" s="97"/>
      <c r="R290" s="97"/>
      <c r="S290" s="97"/>
      <c r="T290" s="97"/>
      <c r="U290" s="97"/>
      <c r="V290" s="97"/>
      <c r="W290" s="97"/>
      <c r="X290" s="97"/>
    </row>
    <row r="291" spans="1:24" x14ac:dyDescent="0.2">
      <c r="A291" s="9">
        <v>34</v>
      </c>
      <c r="B291" s="143" t="s">
        <v>1374</v>
      </c>
      <c r="C291" s="50" t="s">
        <v>981</v>
      </c>
      <c r="D291" s="87" t="s">
        <v>1182</v>
      </c>
      <c r="E291" s="86"/>
      <c r="F291" s="97"/>
      <c r="G291" s="97"/>
      <c r="H291" s="97"/>
      <c r="I291" s="97"/>
      <c r="J291" s="97"/>
      <c r="K291" s="97"/>
      <c r="L291" s="97"/>
      <c r="M291" s="97"/>
      <c r="N291" s="97"/>
      <c r="O291" s="97"/>
      <c r="P291" s="97"/>
      <c r="Q291" s="97"/>
      <c r="R291" s="97"/>
      <c r="S291" s="97"/>
      <c r="T291" s="97"/>
      <c r="U291" s="97"/>
      <c r="V291" s="97"/>
      <c r="W291" s="97"/>
      <c r="X291" s="97"/>
    </row>
    <row r="292" spans="1:24" x14ac:dyDescent="0.2">
      <c r="A292" s="9">
        <v>35</v>
      </c>
      <c r="B292" s="143" t="s">
        <v>1375</v>
      </c>
      <c r="C292" s="50" t="s">
        <v>982</v>
      </c>
      <c r="D292" s="87" t="s">
        <v>1182</v>
      </c>
      <c r="E292" s="46"/>
      <c r="F292" s="97"/>
      <c r="G292" s="97"/>
      <c r="H292" s="97"/>
      <c r="I292" s="97"/>
      <c r="J292" s="97"/>
      <c r="K292" s="97"/>
      <c r="L292" s="97"/>
      <c r="M292" s="97"/>
      <c r="N292" s="97"/>
      <c r="O292" s="97"/>
      <c r="P292" s="97"/>
      <c r="Q292" s="97"/>
      <c r="R292" s="97"/>
      <c r="S292" s="97"/>
      <c r="T292" s="97"/>
      <c r="U292" s="97"/>
      <c r="V292" s="97"/>
      <c r="W292" s="97"/>
      <c r="X292" s="97"/>
    </row>
    <row r="293" spans="1:24" x14ac:dyDescent="0.2">
      <c r="A293" s="9">
        <v>36</v>
      </c>
      <c r="B293" s="143" t="s">
        <v>1376</v>
      </c>
      <c r="C293" s="51" t="s">
        <v>983</v>
      </c>
      <c r="D293" s="91">
        <v>1</v>
      </c>
      <c r="E293" s="86"/>
      <c r="F293" s="97"/>
      <c r="G293" s="97"/>
      <c r="H293" s="97"/>
      <c r="I293" s="97"/>
      <c r="J293" s="97"/>
      <c r="K293" s="97"/>
      <c r="L293" s="97"/>
      <c r="M293" s="97"/>
      <c r="N293" s="97"/>
      <c r="O293" s="97"/>
      <c r="P293" s="97"/>
      <c r="Q293" s="97"/>
      <c r="R293" s="97"/>
      <c r="S293" s="97"/>
      <c r="T293" s="97"/>
      <c r="U293" s="97"/>
      <c r="V293" s="97"/>
      <c r="W293" s="97"/>
      <c r="X293" s="97"/>
    </row>
    <row r="294" spans="1:24" x14ac:dyDescent="0.2">
      <c r="A294" s="9">
        <v>37</v>
      </c>
      <c r="B294" s="143" t="s">
        <v>1377</v>
      </c>
      <c r="C294" s="50" t="s">
        <v>984</v>
      </c>
      <c r="D294" s="87" t="s">
        <v>1182</v>
      </c>
      <c r="E294" s="86"/>
      <c r="F294" s="97"/>
      <c r="G294" s="97"/>
      <c r="H294" s="97"/>
      <c r="I294" s="97"/>
      <c r="J294" s="97"/>
      <c r="K294" s="97"/>
      <c r="L294" s="97"/>
      <c r="M294" s="97"/>
      <c r="N294" s="97"/>
      <c r="O294" s="97"/>
      <c r="P294" s="97"/>
      <c r="Q294" s="97"/>
      <c r="R294" s="97"/>
      <c r="S294" s="97"/>
      <c r="T294" s="97"/>
      <c r="U294" s="97"/>
      <c r="V294" s="97"/>
      <c r="W294" s="97"/>
      <c r="X294" s="97"/>
    </row>
    <row r="295" spans="1:24" x14ac:dyDescent="0.2">
      <c r="A295" s="187">
        <v>38</v>
      </c>
      <c r="B295" s="143"/>
      <c r="C295" s="50"/>
      <c r="D295" s="87"/>
      <c r="E295" s="86"/>
      <c r="F295" s="97"/>
      <c r="G295" s="97"/>
      <c r="H295" s="97"/>
      <c r="I295" s="97"/>
      <c r="J295" s="97"/>
      <c r="K295" s="97"/>
      <c r="L295" s="97"/>
      <c r="M295" s="97"/>
      <c r="N295" s="97"/>
      <c r="O295" s="97"/>
      <c r="P295" s="97"/>
      <c r="Q295" s="97"/>
      <c r="R295" s="97"/>
      <c r="S295" s="97"/>
      <c r="T295" s="97"/>
      <c r="U295" s="97"/>
      <c r="V295" s="97"/>
      <c r="W295" s="97"/>
      <c r="X295" s="97"/>
    </row>
    <row r="296" spans="1:24" x14ac:dyDescent="0.2">
      <c r="A296" s="16"/>
      <c r="B296" s="37"/>
      <c r="D296" s="16">
        <f>SUM(D258:D295)</f>
        <v>13</v>
      </c>
      <c r="E296" s="195" t="s">
        <v>1179</v>
      </c>
    </row>
    <row r="297" spans="1:24" x14ac:dyDescent="0.2">
      <c r="B297" s="95"/>
      <c r="D297" s="16">
        <f>COUNTIF(D258:D295,"p")</f>
        <v>24</v>
      </c>
      <c r="E297" s="195" t="s">
        <v>1180</v>
      </c>
    </row>
    <row r="298" spans="1:24" x14ac:dyDescent="0.2">
      <c r="A298" s="16"/>
      <c r="B298" s="35"/>
      <c r="D298" s="100">
        <f>SUM(D296:D297)</f>
        <v>37</v>
      </c>
      <c r="E298" s="196" t="s">
        <v>1181</v>
      </c>
    </row>
    <row r="300" spans="1:24" x14ac:dyDescent="0.2">
      <c r="A300" s="16"/>
    </row>
    <row r="301" spans="1:24" x14ac:dyDescent="0.2">
      <c r="A301" s="16"/>
    </row>
    <row r="302" spans="1:24" x14ac:dyDescent="0.2">
      <c r="A302" s="16"/>
    </row>
    <row r="303" spans="1:24" x14ac:dyDescent="0.2">
      <c r="A303" s="16"/>
    </row>
    <row r="304" spans="1:24" x14ac:dyDescent="0.2">
      <c r="A304" s="16"/>
    </row>
    <row r="305" spans="1:24" x14ac:dyDescent="0.2">
      <c r="A305" s="16"/>
    </row>
    <row r="306" spans="1:24" x14ac:dyDescent="0.2">
      <c r="A306" s="16"/>
    </row>
    <row r="307" spans="1:24" x14ac:dyDescent="0.2">
      <c r="A307" s="16"/>
    </row>
    <row r="308" spans="1:24" x14ac:dyDescent="0.2">
      <c r="A308" s="16"/>
    </row>
    <row r="309" spans="1:24" x14ac:dyDescent="0.2">
      <c r="A309" s="16"/>
    </row>
    <row r="310" spans="1:24" x14ac:dyDescent="0.2">
      <c r="A310" s="16"/>
    </row>
    <row r="311" spans="1:24" x14ac:dyDescent="0.2">
      <c r="A311" s="16"/>
    </row>
    <row r="312" spans="1:24" ht="15" x14ac:dyDescent="0.2">
      <c r="A312" s="1" t="s">
        <v>8</v>
      </c>
      <c r="B312" s="150"/>
    </row>
    <row r="313" spans="1:24" ht="15" x14ac:dyDescent="0.2">
      <c r="A313" s="5" t="s">
        <v>0</v>
      </c>
      <c r="B313" s="150"/>
    </row>
    <row r="314" spans="1:24" x14ac:dyDescent="0.2">
      <c r="A314" s="1" t="s">
        <v>1831</v>
      </c>
      <c r="B314" s="2"/>
    </row>
    <row r="315" spans="1:24" x14ac:dyDescent="0.2">
      <c r="A315" s="1"/>
      <c r="B315" s="2"/>
    </row>
    <row r="316" spans="1:24" ht="15" x14ac:dyDescent="0.2">
      <c r="A316" s="27"/>
      <c r="B316" s="105" t="s">
        <v>1184</v>
      </c>
      <c r="C316" s="141" t="s">
        <v>1838</v>
      </c>
      <c r="G316" s="105" t="s">
        <v>1185</v>
      </c>
      <c r="H316" s="95" t="s">
        <v>1865</v>
      </c>
    </row>
    <row r="317" spans="1:24" x14ac:dyDescent="0.2">
      <c r="A317" s="344" t="s">
        <v>1</v>
      </c>
      <c r="B317" s="344"/>
      <c r="C317" s="345" t="s">
        <v>2</v>
      </c>
      <c r="D317" s="347" t="s">
        <v>1176</v>
      </c>
      <c r="E317" s="350" t="s">
        <v>849</v>
      </c>
      <c r="F317" s="350"/>
      <c r="G317" s="350"/>
      <c r="H317" s="350"/>
      <c r="I317" s="350"/>
      <c r="J317" s="350"/>
      <c r="K317" s="350"/>
      <c r="L317" s="350"/>
      <c r="M317" s="350"/>
      <c r="N317" s="350"/>
      <c r="O317" s="350"/>
      <c r="P317" s="350"/>
      <c r="Q317" s="350"/>
      <c r="R317" s="350"/>
      <c r="S317" s="350"/>
      <c r="T317" s="350"/>
      <c r="U317" s="350"/>
      <c r="V317" s="350"/>
      <c r="W317" s="350"/>
      <c r="X317" s="350"/>
    </row>
    <row r="318" spans="1:24" x14ac:dyDescent="0.2">
      <c r="A318" s="344"/>
      <c r="B318" s="344"/>
      <c r="C318" s="345"/>
      <c r="D318" s="348"/>
      <c r="E318" s="9">
        <v>1</v>
      </c>
      <c r="F318" s="9">
        <v>2</v>
      </c>
      <c r="G318" s="9">
        <v>3</v>
      </c>
      <c r="H318" s="9">
        <v>4</v>
      </c>
      <c r="I318" s="9">
        <v>5</v>
      </c>
      <c r="J318" s="9">
        <v>6</v>
      </c>
      <c r="K318" s="9">
        <v>7</v>
      </c>
      <c r="L318" s="9">
        <v>8</v>
      </c>
      <c r="M318" s="9">
        <v>9</v>
      </c>
      <c r="N318" s="9">
        <v>10</v>
      </c>
      <c r="O318" s="9">
        <v>11</v>
      </c>
      <c r="P318" s="9">
        <v>12</v>
      </c>
      <c r="Q318" s="9">
        <v>13</v>
      </c>
      <c r="R318" s="9">
        <v>14</v>
      </c>
      <c r="S318" s="9">
        <v>15</v>
      </c>
      <c r="T318" s="9">
        <v>16</v>
      </c>
      <c r="U318" s="9">
        <v>17</v>
      </c>
      <c r="V318" s="9">
        <v>18</v>
      </c>
      <c r="W318" s="9">
        <v>19</v>
      </c>
      <c r="X318" s="9">
        <v>20</v>
      </c>
    </row>
    <row r="319" spans="1:24" x14ac:dyDescent="0.2">
      <c r="A319" s="38" t="s">
        <v>4</v>
      </c>
      <c r="B319" s="13" t="s">
        <v>3</v>
      </c>
      <c r="C319" s="346"/>
      <c r="D319" s="349"/>
      <c r="E319" s="84"/>
      <c r="F319" s="84"/>
      <c r="G319" s="84"/>
      <c r="H319" s="84"/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</row>
    <row r="320" spans="1:24" x14ac:dyDescent="0.2">
      <c r="A320" s="39">
        <v>1</v>
      </c>
      <c r="B320" s="143" t="s">
        <v>1543</v>
      </c>
      <c r="C320" s="67" t="s">
        <v>1641</v>
      </c>
      <c r="D320" s="146">
        <v>1</v>
      </c>
      <c r="E320" s="88"/>
      <c r="F320" s="103"/>
      <c r="G320" s="103"/>
      <c r="H320" s="103"/>
      <c r="I320" s="103"/>
      <c r="J320" s="103"/>
      <c r="K320" s="103"/>
      <c r="L320" s="103"/>
      <c r="M320" s="103"/>
      <c r="N320" s="103"/>
      <c r="O320" s="103"/>
      <c r="P320" s="103"/>
      <c r="Q320" s="103"/>
      <c r="R320" s="103"/>
      <c r="S320" s="103"/>
      <c r="T320" s="103"/>
      <c r="U320" s="103"/>
      <c r="V320" s="103"/>
      <c r="W320" s="103"/>
      <c r="X320" s="103"/>
    </row>
    <row r="321" spans="1:28" x14ac:dyDescent="0.2">
      <c r="A321" s="9">
        <v>2</v>
      </c>
      <c r="B321" s="143" t="s">
        <v>1793</v>
      </c>
      <c r="C321" s="52" t="s">
        <v>1642</v>
      </c>
      <c r="D321" s="87">
        <v>1</v>
      </c>
      <c r="E321" s="87"/>
      <c r="F321" s="97"/>
      <c r="G321" s="97"/>
      <c r="H321" s="97"/>
      <c r="I321" s="97"/>
      <c r="J321" s="97"/>
      <c r="K321" s="97"/>
      <c r="L321" s="97"/>
      <c r="M321" s="97"/>
      <c r="N321" s="97"/>
      <c r="O321" s="97"/>
      <c r="P321" s="97"/>
      <c r="Q321" s="97"/>
      <c r="R321" s="97"/>
      <c r="S321" s="97"/>
      <c r="T321" s="97"/>
      <c r="U321" s="97"/>
      <c r="V321" s="97"/>
      <c r="W321" s="97"/>
      <c r="X321" s="97"/>
    </row>
    <row r="322" spans="1:28" x14ac:dyDescent="0.2">
      <c r="A322" s="9">
        <v>3</v>
      </c>
      <c r="B322" s="143" t="s">
        <v>1378</v>
      </c>
      <c r="C322" s="108" t="s">
        <v>986</v>
      </c>
      <c r="D322" s="115" t="s">
        <v>1182</v>
      </c>
      <c r="E322" s="87"/>
      <c r="F322" s="97"/>
      <c r="G322" s="97"/>
      <c r="H322" s="97"/>
      <c r="I322" s="97"/>
      <c r="J322" s="97"/>
      <c r="K322" s="97"/>
      <c r="L322" s="97"/>
      <c r="M322" s="97"/>
      <c r="N322" s="97"/>
      <c r="O322" s="97"/>
      <c r="P322" s="97"/>
      <c r="Q322" s="97"/>
      <c r="R322" s="97"/>
      <c r="S322" s="97"/>
      <c r="T322" s="97"/>
      <c r="U322" s="97"/>
      <c r="V322" s="97"/>
      <c r="W322" s="97"/>
      <c r="X322" s="97"/>
      <c r="Z322" s="143" t="s">
        <v>1827</v>
      </c>
      <c r="AA322" s="108" t="s">
        <v>1828</v>
      </c>
      <c r="AB322" s="115">
        <v>1</v>
      </c>
    </row>
    <row r="323" spans="1:28" x14ac:dyDescent="0.2">
      <c r="A323" s="9">
        <v>4</v>
      </c>
      <c r="B323" s="143" t="s">
        <v>1547</v>
      </c>
      <c r="C323" s="108" t="s">
        <v>987</v>
      </c>
      <c r="D323" s="115" t="s">
        <v>1182</v>
      </c>
      <c r="E323" s="86"/>
      <c r="F323" s="97"/>
      <c r="G323" s="97"/>
      <c r="H323" s="97"/>
      <c r="I323" s="97"/>
      <c r="J323" s="97"/>
      <c r="K323" s="97"/>
      <c r="L323" s="97"/>
      <c r="M323" s="97"/>
      <c r="N323" s="97"/>
      <c r="O323" s="97"/>
      <c r="P323" s="97"/>
      <c r="Q323" s="97"/>
      <c r="R323" s="97"/>
      <c r="S323" s="97"/>
      <c r="T323" s="97"/>
      <c r="U323" s="97"/>
      <c r="V323" s="97"/>
      <c r="W323" s="97"/>
      <c r="X323" s="97"/>
    </row>
    <row r="324" spans="1:28" x14ac:dyDescent="0.2">
      <c r="A324" s="9">
        <v>5</v>
      </c>
      <c r="B324" s="143" t="s">
        <v>1409</v>
      </c>
      <c r="C324" s="71" t="s">
        <v>988</v>
      </c>
      <c r="D324" s="87" t="s">
        <v>1182</v>
      </c>
      <c r="E324" s="86"/>
      <c r="F324" s="97"/>
      <c r="G324" s="97"/>
      <c r="H324" s="97"/>
      <c r="I324" s="97"/>
      <c r="J324" s="97"/>
      <c r="K324" s="97"/>
      <c r="L324" s="97"/>
      <c r="M324" s="97"/>
      <c r="N324" s="97"/>
      <c r="O324" s="97"/>
      <c r="P324" s="97"/>
      <c r="Q324" s="97"/>
      <c r="R324" s="97"/>
      <c r="S324" s="97"/>
      <c r="T324" s="97"/>
      <c r="U324" s="97"/>
      <c r="V324" s="97"/>
      <c r="W324" s="97"/>
      <c r="X324" s="97"/>
    </row>
    <row r="325" spans="1:28" x14ac:dyDescent="0.2">
      <c r="A325" s="9">
        <v>6</v>
      </c>
      <c r="B325" s="143" t="s">
        <v>1515</v>
      </c>
      <c r="C325" s="52" t="s">
        <v>1644</v>
      </c>
      <c r="D325" s="87">
        <v>1</v>
      </c>
      <c r="E325" s="86"/>
      <c r="F325" s="97"/>
      <c r="G325" s="97"/>
      <c r="H325" s="97"/>
      <c r="I325" s="97"/>
      <c r="J325" s="97"/>
      <c r="K325" s="97"/>
      <c r="L325" s="97"/>
      <c r="M325" s="97"/>
      <c r="N325" s="97"/>
      <c r="O325" s="97"/>
      <c r="P325" s="97"/>
      <c r="Q325" s="97"/>
      <c r="R325" s="97"/>
      <c r="S325" s="97"/>
      <c r="T325" s="97"/>
      <c r="U325" s="97"/>
      <c r="V325" s="97"/>
      <c r="W325" s="97"/>
      <c r="X325" s="97"/>
    </row>
    <row r="326" spans="1:28" x14ac:dyDescent="0.2">
      <c r="A326" s="9">
        <v>7</v>
      </c>
      <c r="B326" s="143" t="s">
        <v>1207</v>
      </c>
      <c r="C326" s="52" t="s">
        <v>1008</v>
      </c>
      <c r="D326" s="87">
        <v>1</v>
      </c>
      <c r="E326" s="86"/>
      <c r="F326" s="97"/>
      <c r="G326" s="97"/>
      <c r="H326" s="97"/>
      <c r="I326" s="97"/>
      <c r="J326" s="97"/>
      <c r="K326" s="97"/>
      <c r="L326" s="97"/>
      <c r="M326" s="97"/>
      <c r="N326" s="97"/>
      <c r="O326" s="97"/>
      <c r="P326" s="97"/>
      <c r="Q326" s="97"/>
      <c r="R326" s="97"/>
      <c r="S326" s="97"/>
      <c r="T326" s="97"/>
      <c r="U326" s="97"/>
      <c r="V326" s="97"/>
      <c r="W326" s="97"/>
      <c r="X326" s="97"/>
    </row>
    <row r="327" spans="1:28" x14ac:dyDescent="0.2">
      <c r="A327" s="9">
        <v>8</v>
      </c>
      <c r="B327" s="143" t="s">
        <v>1475</v>
      </c>
      <c r="C327" s="52" t="s">
        <v>989</v>
      </c>
      <c r="D327" s="87" t="s">
        <v>1182</v>
      </c>
      <c r="E327" s="87"/>
      <c r="F327" s="97"/>
      <c r="G327" s="97"/>
      <c r="H327" s="97"/>
      <c r="I327" s="97"/>
      <c r="J327" s="97"/>
      <c r="K327" s="97"/>
      <c r="L327" s="97"/>
      <c r="M327" s="97"/>
      <c r="N327" s="97"/>
      <c r="O327" s="97"/>
      <c r="P327" s="97"/>
      <c r="Q327" s="97"/>
      <c r="R327" s="97"/>
      <c r="S327" s="97"/>
      <c r="T327" s="97"/>
      <c r="U327" s="97"/>
      <c r="V327" s="97"/>
      <c r="W327" s="97"/>
      <c r="X327" s="97"/>
    </row>
    <row r="328" spans="1:28" x14ac:dyDescent="0.2">
      <c r="A328" s="9">
        <v>9</v>
      </c>
      <c r="B328" s="143" t="s">
        <v>1413</v>
      </c>
      <c r="C328" s="52" t="s">
        <v>1643</v>
      </c>
      <c r="D328" s="87">
        <v>1</v>
      </c>
      <c r="E328" s="9"/>
      <c r="F328" s="97"/>
      <c r="G328" s="97"/>
      <c r="H328" s="97"/>
      <c r="I328" s="97"/>
      <c r="J328" s="97"/>
      <c r="K328" s="97"/>
      <c r="L328" s="97"/>
      <c r="M328" s="97"/>
      <c r="N328" s="97"/>
      <c r="O328" s="97"/>
      <c r="P328" s="97"/>
      <c r="Q328" s="97"/>
      <c r="R328" s="97"/>
      <c r="S328" s="97"/>
      <c r="T328" s="97"/>
      <c r="U328" s="97"/>
      <c r="V328" s="97"/>
      <c r="W328" s="97"/>
      <c r="X328" s="97"/>
    </row>
    <row r="329" spans="1:28" x14ac:dyDescent="0.2">
      <c r="A329" s="9">
        <v>10</v>
      </c>
      <c r="B329" s="143" t="s">
        <v>1245</v>
      </c>
      <c r="C329" s="108" t="s">
        <v>1679</v>
      </c>
      <c r="D329" s="115" t="s">
        <v>1182</v>
      </c>
      <c r="E329" s="86"/>
      <c r="F329" s="97"/>
      <c r="G329" s="97"/>
      <c r="H329" s="97"/>
      <c r="I329" s="97"/>
      <c r="J329" s="97"/>
      <c r="K329" s="97"/>
      <c r="L329" s="97"/>
      <c r="M329" s="97"/>
      <c r="N329" s="97"/>
      <c r="O329" s="97"/>
      <c r="P329" s="97"/>
      <c r="Q329" s="97"/>
      <c r="R329" s="97"/>
      <c r="S329" s="97"/>
      <c r="T329" s="97"/>
      <c r="U329" s="97"/>
      <c r="V329" s="97"/>
      <c r="W329" s="97"/>
      <c r="X329" s="97"/>
    </row>
    <row r="330" spans="1:28" x14ac:dyDescent="0.2">
      <c r="A330" s="9">
        <v>11</v>
      </c>
      <c r="B330" s="143" t="s">
        <v>1385</v>
      </c>
      <c r="C330" s="52" t="s">
        <v>1680</v>
      </c>
      <c r="D330" s="113" t="s">
        <v>1182</v>
      </c>
      <c r="E330" s="86"/>
      <c r="F330" s="97"/>
      <c r="G330" s="97"/>
      <c r="H330" s="97"/>
      <c r="I330" s="97"/>
      <c r="J330" s="97"/>
      <c r="K330" s="97"/>
      <c r="L330" s="97"/>
      <c r="M330" s="97"/>
      <c r="N330" s="97"/>
      <c r="O330" s="97"/>
      <c r="P330" s="97"/>
      <c r="Q330" s="97"/>
      <c r="R330" s="97"/>
      <c r="S330" s="97"/>
      <c r="T330" s="97"/>
      <c r="U330" s="97"/>
      <c r="V330" s="97"/>
      <c r="W330" s="97"/>
      <c r="X330" s="97"/>
    </row>
    <row r="331" spans="1:28" x14ac:dyDescent="0.2">
      <c r="A331" s="9">
        <v>12</v>
      </c>
      <c r="B331" s="143" t="s">
        <v>1550</v>
      </c>
      <c r="C331" s="52" t="s">
        <v>990</v>
      </c>
      <c r="D331" s="87" t="s">
        <v>1182</v>
      </c>
      <c r="E331" s="86"/>
      <c r="F331" s="97"/>
      <c r="G331" s="97"/>
      <c r="H331" s="97"/>
      <c r="I331" s="97"/>
      <c r="J331" s="97"/>
      <c r="K331" s="97"/>
      <c r="L331" s="97"/>
      <c r="M331" s="97"/>
      <c r="N331" s="97"/>
      <c r="O331" s="97"/>
      <c r="P331" s="97"/>
      <c r="Q331" s="97"/>
      <c r="R331" s="97"/>
      <c r="S331" s="97"/>
      <c r="T331" s="97"/>
      <c r="U331" s="97"/>
      <c r="V331" s="97"/>
      <c r="W331" s="97"/>
      <c r="X331" s="97"/>
    </row>
    <row r="332" spans="1:28" x14ac:dyDescent="0.2">
      <c r="A332" s="9">
        <v>13</v>
      </c>
      <c r="B332" s="143" t="s">
        <v>1386</v>
      </c>
      <c r="C332" s="52" t="s">
        <v>991</v>
      </c>
      <c r="D332" s="87" t="s">
        <v>1182</v>
      </c>
      <c r="E332" s="86"/>
      <c r="F332" s="97"/>
      <c r="G332" s="97"/>
      <c r="H332" s="97"/>
      <c r="I332" s="97"/>
      <c r="J332" s="97"/>
      <c r="K332" s="97"/>
      <c r="L332" s="97"/>
      <c r="M332" s="97"/>
      <c r="N332" s="97"/>
      <c r="O332" s="97"/>
      <c r="P332" s="97"/>
      <c r="Q332" s="97"/>
      <c r="R332" s="97"/>
      <c r="S332" s="97"/>
      <c r="T332" s="97"/>
      <c r="U332" s="97"/>
      <c r="V332" s="97"/>
      <c r="W332" s="97"/>
      <c r="X332" s="97"/>
    </row>
    <row r="333" spans="1:28" x14ac:dyDescent="0.2">
      <c r="A333" s="9">
        <v>14</v>
      </c>
      <c r="B333" s="143" t="s">
        <v>1387</v>
      </c>
      <c r="C333" s="110" t="s">
        <v>992</v>
      </c>
      <c r="D333" s="113">
        <v>1</v>
      </c>
      <c r="E333" s="9"/>
      <c r="F333" s="97"/>
      <c r="G333" s="97"/>
      <c r="H333" s="97"/>
      <c r="I333" s="97"/>
      <c r="J333" s="97"/>
      <c r="K333" s="97"/>
      <c r="L333" s="97"/>
      <c r="M333" s="97"/>
      <c r="N333" s="97"/>
      <c r="O333" s="97"/>
      <c r="P333" s="97"/>
      <c r="Q333" s="97"/>
      <c r="R333" s="97"/>
      <c r="S333" s="97"/>
      <c r="T333" s="97"/>
      <c r="U333" s="97"/>
      <c r="V333" s="97"/>
      <c r="W333" s="97"/>
      <c r="X333" s="97"/>
    </row>
    <row r="334" spans="1:28" x14ac:dyDescent="0.2">
      <c r="A334" s="9">
        <v>15</v>
      </c>
      <c r="B334" s="143" t="s">
        <v>1417</v>
      </c>
      <c r="C334" s="52" t="s">
        <v>993</v>
      </c>
      <c r="D334" s="87" t="s">
        <v>1182</v>
      </c>
      <c r="E334" s="86"/>
      <c r="F334" s="97"/>
      <c r="G334" s="97"/>
      <c r="H334" s="97"/>
      <c r="I334" s="97"/>
      <c r="J334" s="97"/>
      <c r="K334" s="97"/>
      <c r="L334" s="97"/>
      <c r="M334" s="97"/>
      <c r="N334" s="97"/>
      <c r="O334" s="97"/>
      <c r="P334" s="97"/>
      <c r="Q334" s="97"/>
      <c r="R334" s="97"/>
      <c r="S334" s="97"/>
      <c r="T334" s="97"/>
      <c r="U334" s="97"/>
      <c r="V334" s="97"/>
      <c r="W334" s="97"/>
      <c r="X334" s="97"/>
    </row>
    <row r="335" spans="1:28" x14ac:dyDescent="0.2">
      <c r="A335" s="9">
        <v>16</v>
      </c>
      <c r="B335" s="143" t="s">
        <v>1254</v>
      </c>
      <c r="C335" s="52" t="s">
        <v>994</v>
      </c>
      <c r="D335" s="87" t="s">
        <v>1182</v>
      </c>
      <c r="E335" s="86"/>
      <c r="F335" s="97"/>
      <c r="G335" s="97"/>
      <c r="H335" s="97"/>
      <c r="I335" s="97"/>
      <c r="J335" s="97"/>
      <c r="K335" s="97"/>
      <c r="L335" s="97"/>
      <c r="M335" s="97"/>
      <c r="N335" s="97"/>
      <c r="O335" s="97"/>
      <c r="P335" s="97"/>
      <c r="Q335" s="97"/>
      <c r="R335" s="97"/>
      <c r="S335" s="97"/>
      <c r="T335" s="97"/>
      <c r="U335" s="97"/>
      <c r="V335" s="97"/>
      <c r="W335" s="97"/>
      <c r="X335" s="97"/>
    </row>
    <row r="336" spans="1:28" x14ac:dyDescent="0.2">
      <c r="A336" s="9">
        <v>17</v>
      </c>
      <c r="B336" s="143" t="s">
        <v>1354</v>
      </c>
      <c r="C336" s="52" t="s">
        <v>995</v>
      </c>
      <c r="D336" s="87">
        <v>1</v>
      </c>
      <c r="E336" s="86"/>
      <c r="F336" s="97"/>
      <c r="G336" s="97"/>
      <c r="H336" s="97"/>
      <c r="I336" s="97"/>
      <c r="J336" s="97"/>
      <c r="K336" s="97"/>
      <c r="L336" s="97"/>
      <c r="M336" s="97"/>
      <c r="N336" s="97"/>
      <c r="O336" s="97"/>
      <c r="P336" s="97"/>
      <c r="Q336" s="97"/>
      <c r="R336" s="97"/>
      <c r="S336" s="97"/>
      <c r="T336" s="97"/>
      <c r="U336" s="97"/>
      <c r="V336" s="97"/>
      <c r="W336" s="97"/>
      <c r="X336" s="97"/>
    </row>
    <row r="337" spans="1:24" x14ac:dyDescent="0.2">
      <c r="A337" s="9">
        <v>18</v>
      </c>
      <c r="B337" s="143" t="s">
        <v>1391</v>
      </c>
      <c r="C337" s="52" t="s">
        <v>1681</v>
      </c>
      <c r="D337" s="87" t="s">
        <v>1182</v>
      </c>
      <c r="E337" s="86"/>
      <c r="F337" s="97"/>
      <c r="G337" s="97"/>
      <c r="H337" s="97"/>
      <c r="I337" s="97"/>
      <c r="J337" s="97"/>
      <c r="K337" s="97"/>
      <c r="L337" s="97"/>
      <c r="M337" s="97"/>
      <c r="N337" s="97"/>
      <c r="O337" s="97"/>
      <c r="P337" s="97"/>
      <c r="Q337" s="97"/>
      <c r="R337" s="97"/>
      <c r="S337" s="97"/>
      <c r="T337" s="97"/>
      <c r="U337" s="97"/>
      <c r="V337" s="97"/>
      <c r="W337" s="97"/>
      <c r="X337" s="97"/>
    </row>
    <row r="338" spans="1:24" x14ac:dyDescent="0.2">
      <c r="A338" s="9">
        <v>19</v>
      </c>
      <c r="B338" s="143" t="s">
        <v>1355</v>
      </c>
      <c r="C338" s="52" t="s">
        <v>996</v>
      </c>
      <c r="D338" s="87" t="s">
        <v>1182</v>
      </c>
      <c r="E338" s="86"/>
      <c r="F338" s="97"/>
      <c r="G338" s="97"/>
      <c r="H338" s="97"/>
      <c r="I338" s="97"/>
      <c r="J338" s="97"/>
      <c r="K338" s="97"/>
      <c r="L338" s="97"/>
      <c r="M338" s="97"/>
      <c r="N338" s="97"/>
      <c r="O338" s="97"/>
      <c r="P338" s="97"/>
      <c r="Q338" s="97"/>
      <c r="R338" s="97"/>
      <c r="S338" s="97"/>
      <c r="T338" s="97"/>
      <c r="U338" s="97"/>
      <c r="V338" s="97"/>
      <c r="W338" s="97"/>
      <c r="X338" s="97"/>
    </row>
    <row r="339" spans="1:24" x14ac:dyDescent="0.2">
      <c r="A339" s="9">
        <v>20</v>
      </c>
      <c r="B339" s="143" t="s">
        <v>1562</v>
      </c>
      <c r="C339" s="52" t="s">
        <v>997</v>
      </c>
      <c r="D339" s="87" t="s">
        <v>1182</v>
      </c>
      <c r="E339" s="86"/>
      <c r="F339" s="97"/>
      <c r="G339" s="97"/>
      <c r="H339" s="97"/>
      <c r="I339" s="97"/>
      <c r="J339" s="97"/>
      <c r="K339" s="97"/>
      <c r="L339" s="97"/>
      <c r="M339" s="97"/>
      <c r="N339" s="97"/>
      <c r="O339" s="97"/>
      <c r="P339" s="97"/>
      <c r="Q339" s="97"/>
      <c r="R339" s="97"/>
      <c r="S339" s="97"/>
      <c r="T339" s="97"/>
      <c r="U339" s="97"/>
      <c r="V339" s="97"/>
      <c r="W339" s="97"/>
      <c r="X339" s="97"/>
    </row>
    <row r="340" spans="1:24" x14ac:dyDescent="0.2">
      <c r="A340" s="9">
        <v>21</v>
      </c>
      <c r="B340" s="143" t="s">
        <v>1357</v>
      </c>
      <c r="C340" s="108" t="s">
        <v>998</v>
      </c>
      <c r="D340" s="115" t="s">
        <v>1182</v>
      </c>
      <c r="E340" s="87"/>
      <c r="F340" s="97"/>
      <c r="G340" s="97"/>
      <c r="H340" s="97"/>
      <c r="I340" s="97"/>
      <c r="J340" s="97"/>
      <c r="K340" s="97"/>
      <c r="L340" s="97"/>
      <c r="M340" s="97"/>
      <c r="N340" s="97"/>
      <c r="O340" s="97"/>
      <c r="P340" s="97"/>
      <c r="Q340" s="97"/>
      <c r="R340" s="97"/>
      <c r="S340" s="97"/>
      <c r="T340" s="97"/>
      <c r="U340" s="97"/>
      <c r="V340" s="97"/>
      <c r="W340" s="97"/>
      <c r="X340" s="97"/>
    </row>
    <row r="341" spans="1:24" x14ac:dyDescent="0.2">
      <c r="A341" s="9">
        <v>22</v>
      </c>
      <c r="B341" s="143" t="s">
        <v>1328</v>
      </c>
      <c r="C341" s="52" t="s">
        <v>999</v>
      </c>
      <c r="D341" s="87">
        <v>1</v>
      </c>
      <c r="E341" s="86"/>
      <c r="F341" s="97"/>
      <c r="G341" s="97"/>
      <c r="H341" s="97"/>
      <c r="I341" s="97"/>
      <c r="J341" s="97"/>
      <c r="K341" s="97"/>
      <c r="L341" s="97"/>
      <c r="M341" s="97"/>
      <c r="N341" s="97"/>
      <c r="O341" s="97"/>
      <c r="P341" s="97"/>
      <c r="Q341" s="97"/>
      <c r="R341" s="97"/>
      <c r="S341" s="97"/>
      <c r="T341" s="97"/>
      <c r="U341" s="97"/>
      <c r="V341" s="97"/>
      <c r="W341" s="97"/>
      <c r="X341" s="97"/>
    </row>
    <row r="342" spans="1:24" x14ac:dyDescent="0.2">
      <c r="A342" s="9">
        <v>23</v>
      </c>
      <c r="B342" s="143" t="s">
        <v>1362</v>
      </c>
      <c r="C342" s="52" t="s">
        <v>1000</v>
      </c>
      <c r="D342" s="87" t="s">
        <v>1182</v>
      </c>
      <c r="E342" s="86"/>
      <c r="F342" s="97"/>
      <c r="G342" s="97"/>
      <c r="H342" s="97"/>
      <c r="I342" s="97"/>
      <c r="J342" s="97"/>
      <c r="K342" s="97"/>
      <c r="L342" s="97"/>
      <c r="M342" s="97"/>
      <c r="N342" s="97"/>
      <c r="O342" s="97"/>
      <c r="P342" s="97"/>
      <c r="Q342" s="97"/>
      <c r="R342" s="97"/>
      <c r="S342" s="97"/>
      <c r="T342" s="97"/>
      <c r="U342" s="97"/>
      <c r="V342" s="97"/>
      <c r="W342" s="97"/>
      <c r="X342" s="97"/>
    </row>
    <row r="343" spans="1:24" x14ac:dyDescent="0.2">
      <c r="A343" s="9">
        <v>24</v>
      </c>
      <c r="B343" s="143" t="s">
        <v>1598</v>
      </c>
      <c r="C343" s="52" t="s">
        <v>1001</v>
      </c>
      <c r="D343" s="87">
        <v>1</v>
      </c>
      <c r="E343" s="86"/>
      <c r="F343" s="97"/>
      <c r="G343" s="97"/>
      <c r="H343" s="97"/>
      <c r="I343" s="97"/>
      <c r="J343" s="97"/>
      <c r="K343" s="97"/>
      <c r="L343" s="97"/>
      <c r="M343" s="97"/>
      <c r="N343" s="97"/>
      <c r="O343" s="97"/>
      <c r="P343" s="97"/>
      <c r="Q343" s="97"/>
      <c r="R343" s="97"/>
      <c r="S343" s="97"/>
      <c r="T343" s="97"/>
      <c r="U343" s="97"/>
      <c r="V343" s="97"/>
      <c r="W343" s="97"/>
      <c r="X343" s="97"/>
    </row>
    <row r="344" spans="1:24" x14ac:dyDescent="0.2">
      <c r="A344" s="9">
        <v>25</v>
      </c>
      <c r="B344" s="143" t="s">
        <v>1399</v>
      </c>
      <c r="C344" s="108" t="s">
        <v>1002</v>
      </c>
      <c r="D344" s="115" t="s">
        <v>1182</v>
      </c>
      <c r="E344" s="87"/>
      <c r="F344" s="97"/>
      <c r="G344" s="97"/>
      <c r="H344" s="97"/>
      <c r="I344" s="97"/>
      <c r="J344" s="97"/>
      <c r="K344" s="97"/>
      <c r="L344" s="97"/>
      <c r="M344" s="97"/>
      <c r="N344" s="97"/>
      <c r="O344" s="97"/>
      <c r="P344" s="97"/>
      <c r="Q344" s="97"/>
      <c r="R344" s="97"/>
      <c r="S344" s="97"/>
      <c r="T344" s="97"/>
      <c r="U344" s="97"/>
      <c r="V344" s="97"/>
      <c r="W344" s="97"/>
      <c r="X344" s="97"/>
    </row>
    <row r="345" spans="1:24" x14ac:dyDescent="0.2">
      <c r="A345" s="9">
        <v>26</v>
      </c>
      <c r="B345" s="143" t="s">
        <v>1491</v>
      </c>
      <c r="C345" s="52" t="s">
        <v>1003</v>
      </c>
      <c r="D345" s="87" t="s">
        <v>1182</v>
      </c>
      <c r="E345" s="86"/>
      <c r="F345" s="97"/>
      <c r="G345" s="97"/>
      <c r="H345" s="97"/>
      <c r="I345" s="97"/>
      <c r="J345" s="97"/>
      <c r="K345" s="97"/>
      <c r="L345" s="97"/>
      <c r="M345" s="97"/>
      <c r="N345" s="97"/>
      <c r="O345" s="97"/>
      <c r="P345" s="97"/>
      <c r="Q345" s="97"/>
      <c r="R345" s="97"/>
      <c r="S345" s="97"/>
      <c r="T345" s="97"/>
      <c r="U345" s="97"/>
      <c r="V345" s="97"/>
      <c r="W345" s="97"/>
      <c r="X345" s="97"/>
    </row>
    <row r="346" spans="1:24" x14ac:dyDescent="0.2">
      <c r="A346" s="9">
        <v>27</v>
      </c>
      <c r="B346" s="143" t="s">
        <v>1600</v>
      </c>
      <c r="C346" s="108" t="s">
        <v>1004</v>
      </c>
      <c r="D346" s="115" t="s">
        <v>1182</v>
      </c>
      <c r="E346" s="87"/>
      <c r="F346" s="97"/>
      <c r="G346" s="97"/>
      <c r="H346" s="97"/>
      <c r="I346" s="97"/>
      <c r="J346" s="97"/>
      <c r="K346" s="97"/>
      <c r="L346" s="97"/>
      <c r="M346" s="97"/>
      <c r="N346" s="97"/>
      <c r="O346" s="97"/>
      <c r="P346" s="97"/>
      <c r="Q346" s="97"/>
      <c r="R346" s="97"/>
      <c r="S346" s="97"/>
      <c r="T346" s="97"/>
      <c r="U346" s="97"/>
      <c r="V346" s="97"/>
      <c r="W346" s="97"/>
      <c r="X346" s="97"/>
    </row>
    <row r="347" spans="1:24" x14ac:dyDescent="0.2">
      <c r="A347" s="9">
        <v>28</v>
      </c>
      <c r="B347" s="143" t="s">
        <v>1802</v>
      </c>
      <c r="C347" s="52" t="s">
        <v>1682</v>
      </c>
      <c r="D347" s="87">
        <v>1</v>
      </c>
      <c r="E347" s="86"/>
      <c r="F347" s="97"/>
      <c r="G347" s="97"/>
      <c r="H347" s="97"/>
      <c r="I347" s="97"/>
      <c r="J347" s="97"/>
      <c r="K347" s="97"/>
      <c r="L347" s="97"/>
      <c r="M347" s="97"/>
      <c r="N347" s="97"/>
      <c r="O347" s="97"/>
      <c r="P347" s="97"/>
      <c r="Q347" s="97"/>
      <c r="R347" s="97"/>
      <c r="S347" s="97"/>
      <c r="T347" s="97"/>
      <c r="U347" s="97"/>
      <c r="V347" s="97"/>
      <c r="W347" s="97"/>
      <c r="X347" s="97"/>
    </row>
    <row r="348" spans="1:24" x14ac:dyDescent="0.2">
      <c r="A348" s="9">
        <v>29</v>
      </c>
      <c r="B348" s="143" t="s">
        <v>1333</v>
      </c>
      <c r="C348" s="108" t="s">
        <v>1005</v>
      </c>
      <c r="D348" s="115" t="s">
        <v>1182</v>
      </c>
      <c r="E348" s="86"/>
      <c r="F348" s="97"/>
      <c r="G348" s="97"/>
      <c r="H348" s="97"/>
      <c r="I348" s="97"/>
      <c r="J348" s="97"/>
      <c r="K348" s="97"/>
      <c r="L348" s="97"/>
      <c r="M348" s="97"/>
      <c r="N348" s="97"/>
      <c r="O348" s="97"/>
      <c r="P348" s="97"/>
      <c r="Q348" s="97"/>
      <c r="R348" s="97"/>
      <c r="S348" s="97"/>
      <c r="T348" s="97"/>
      <c r="U348" s="97"/>
      <c r="V348" s="97"/>
      <c r="W348" s="97"/>
      <c r="X348" s="97"/>
    </row>
    <row r="349" spans="1:24" x14ac:dyDescent="0.2">
      <c r="A349" s="9">
        <v>30</v>
      </c>
      <c r="B349" s="143" t="s">
        <v>1496</v>
      </c>
      <c r="C349" s="52" t="s">
        <v>1683</v>
      </c>
      <c r="D349" s="87" t="s">
        <v>1182</v>
      </c>
      <c r="E349" s="87"/>
      <c r="F349" s="97"/>
      <c r="G349" s="97"/>
      <c r="H349" s="97"/>
      <c r="I349" s="97"/>
      <c r="J349" s="97"/>
      <c r="K349" s="97"/>
      <c r="L349" s="97"/>
      <c r="M349" s="97"/>
      <c r="N349" s="97"/>
      <c r="O349" s="97"/>
      <c r="P349" s="97"/>
      <c r="Q349" s="97"/>
      <c r="R349" s="97"/>
      <c r="S349" s="97"/>
      <c r="T349" s="97"/>
      <c r="U349" s="97"/>
      <c r="V349" s="97"/>
      <c r="W349" s="97"/>
      <c r="X349" s="97"/>
    </row>
    <row r="350" spans="1:24" x14ac:dyDescent="0.2">
      <c r="A350" s="9">
        <v>31</v>
      </c>
      <c r="B350" s="143" t="s">
        <v>1336</v>
      </c>
      <c r="C350" s="52" t="s">
        <v>1006</v>
      </c>
      <c r="D350" s="87" t="s">
        <v>1182</v>
      </c>
      <c r="E350" s="86"/>
      <c r="F350" s="97"/>
      <c r="G350" s="97"/>
      <c r="H350" s="97"/>
      <c r="I350" s="97"/>
      <c r="J350" s="97"/>
      <c r="K350" s="97"/>
      <c r="L350" s="97"/>
      <c r="M350" s="97"/>
      <c r="N350" s="97"/>
      <c r="O350" s="97"/>
      <c r="P350" s="97"/>
      <c r="Q350" s="97"/>
      <c r="R350" s="97"/>
      <c r="S350" s="97"/>
      <c r="T350" s="97"/>
      <c r="U350" s="97"/>
      <c r="V350" s="97"/>
      <c r="W350" s="97"/>
      <c r="X350" s="97"/>
    </row>
    <row r="351" spans="1:24" x14ac:dyDescent="0.2">
      <c r="A351" s="9">
        <v>32</v>
      </c>
      <c r="B351" s="143" t="s">
        <v>1405</v>
      </c>
      <c r="C351" s="52" t="s">
        <v>1684</v>
      </c>
      <c r="D351" s="87">
        <v>1</v>
      </c>
      <c r="E351" s="86"/>
      <c r="F351" s="97"/>
      <c r="G351" s="97"/>
      <c r="H351" s="97"/>
      <c r="I351" s="97"/>
      <c r="J351" s="97"/>
      <c r="K351" s="97"/>
      <c r="L351" s="97"/>
      <c r="M351" s="97"/>
      <c r="N351" s="97"/>
      <c r="O351" s="97"/>
      <c r="P351" s="97"/>
      <c r="Q351" s="97"/>
      <c r="R351" s="97"/>
      <c r="S351" s="97"/>
      <c r="T351" s="97"/>
      <c r="U351" s="97"/>
      <c r="V351" s="97"/>
      <c r="W351" s="97"/>
      <c r="X351" s="97"/>
    </row>
    <row r="352" spans="1:24" x14ac:dyDescent="0.2">
      <c r="A352" s="9">
        <v>33</v>
      </c>
      <c r="B352" s="143" t="s">
        <v>1406</v>
      </c>
      <c r="C352" s="59" t="s">
        <v>1007</v>
      </c>
      <c r="D352" s="91" t="s">
        <v>1182</v>
      </c>
      <c r="E352" s="86"/>
      <c r="F352" s="97"/>
      <c r="G352" s="97"/>
      <c r="H352" s="97"/>
      <c r="I352" s="97"/>
      <c r="J352" s="97"/>
      <c r="K352" s="97"/>
      <c r="L352" s="97"/>
      <c r="M352" s="97"/>
      <c r="N352" s="97"/>
      <c r="O352" s="97"/>
      <c r="P352" s="97"/>
      <c r="Q352" s="97"/>
      <c r="R352" s="97"/>
      <c r="S352" s="97"/>
      <c r="T352" s="97"/>
      <c r="U352" s="97"/>
      <c r="V352" s="97"/>
      <c r="W352" s="97"/>
      <c r="X352" s="97"/>
    </row>
    <row r="353" spans="1:24" x14ac:dyDescent="0.2">
      <c r="A353" s="9">
        <v>34</v>
      </c>
      <c r="B353" s="99"/>
      <c r="C353" s="98"/>
      <c r="E353" s="46"/>
      <c r="F353" s="97"/>
      <c r="G353" s="97"/>
      <c r="H353" s="97"/>
      <c r="I353" s="97"/>
      <c r="J353" s="97"/>
      <c r="K353" s="97"/>
      <c r="L353" s="97"/>
      <c r="M353" s="97"/>
      <c r="N353" s="97"/>
      <c r="O353" s="97"/>
      <c r="P353" s="97"/>
      <c r="Q353" s="97"/>
      <c r="R353" s="97"/>
      <c r="S353" s="97"/>
      <c r="T353" s="97"/>
      <c r="U353" s="97"/>
      <c r="V353" s="97"/>
      <c r="W353" s="97"/>
      <c r="X353" s="97"/>
    </row>
    <row r="354" spans="1:24" x14ac:dyDescent="0.2">
      <c r="A354" s="9">
        <v>35</v>
      </c>
      <c r="B354" s="111"/>
      <c r="C354" s="59"/>
      <c r="D354" s="285"/>
      <c r="E354" s="86"/>
      <c r="F354" s="97"/>
      <c r="G354" s="97"/>
      <c r="H354" s="97"/>
      <c r="I354" s="97"/>
      <c r="J354" s="97"/>
      <c r="K354" s="97"/>
      <c r="L354" s="97"/>
      <c r="M354" s="97"/>
      <c r="N354" s="97"/>
      <c r="O354" s="97"/>
      <c r="P354" s="97"/>
      <c r="Q354" s="97"/>
      <c r="R354" s="97"/>
      <c r="S354" s="97"/>
      <c r="T354" s="97"/>
      <c r="U354" s="97"/>
      <c r="V354" s="97"/>
      <c r="W354" s="97"/>
      <c r="X354" s="97"/>
    </row>
    <row r="355" spans="1:24" x14ac:dyDescent="0.2">
      <c r="A355" s="201">
        <v>36</v>
      </c>
      <c r="B355" s="97"/>
      <c r="C355" s="97"/>
      <c r="D355" s="97"/>
      <c r="E355" s="97"/>
      <c r="F355" s="97"/>
      <c r="G355" s="97"/>
      <c r="H355" s="97"/>
      <c r="I355" s="97"/>
      <c r="J355" s="97"/>
      <c r="K355" s="97"/>
      <c r="L355" s="97"/>
      <c r="M355" s="97"/>
      <c r="N355" s="97"/>
      <c r="O355" s="97"/>
      <c r="P355" s="97"/>
      <c r="Q355" s="97"/>
      <c r="R355" s="97"/>
      <c r="S355" s="97"/>
      <c r="T355" s="97"/>
      <c r="U355" s="97"/>
      <c r="V355" s="97"/>
      <c r="W355" s="97"/>
      <c r="X355" s="97"/>
    </row>
    <row r="356" spans="1:24" x14ac:dyDescent="0.2">
      <c r="A356" s="16"/>
      <c r="B356" s="37"/>
      <c r="D356" s="16">
        <f>SUM(D320:D354)</f>
        <v>11</v>
      </c>
      <c r="E356" s="195" t="s">
        <v>1179</v>
      </c>
    </row>
    <row r="357" spans="1:24" x14ac:dyDescent="0.2">
      <c r="A357" s="16"/>
      <c r="B357" s="184"/>
      <c r="C357" s="239"/>
      <c r="D357" s="16">
        <f>COUNTIF(D320:D354,"p")</f>
        <v>22</v>
      </c>
      <c r="E357" s="195" t="s">
        <v>1180</v>
      </c>
    </row>
    <row r="358" spans="1:24" x14ac:dyDescent="0.2">
      <c r="B358" s="188"/>
      <c r="C358" s="239"/>
      <c r="D358" s="100">
        <f>SUM(D356:D357)</f>
        <v>33</v>
      </c>
      <c r="E358" s="196" t="s">
        <v>1181</v>
      </c>
    </row>
    <row r="359" spans="1:24" x14ac:dyDescent="0.2">
      <c r="D359" s="186"/>
    </row>
    <row r="374" spans="1:24" ht="15" x14ac:dyDescent="0.2">
      <c r="A374" s="1" t="s">
        <v>8</v>
      </c>
      <c r="B374" s="150"/>
    </row>
    <row r="375" spans="1:24" ht="15" x14ac:dyDescent="0.2">
      <c r="A375" s="5" t="s">
        <v>0</v>
      </c>
      <c r="B375" s="150"/>
    </row>
    <row r="376" spans="1:24" x14ac:dyDescent="0.2">
      <c r="A376" s="1" t="s">
        <v>1831</v>
      </c>
      <c r="B376" s="2"/>
    </row>
    <row r="377" spans="1:24" x14ac:dyDescent="0.2">
      <c r="A377" s="1"/>
      <c r="B377" s="2"/>
    </row>
    <row r="378" spans="1:24" ht="15" x14ac:dyDescent="0.2">
      <c r="A378" s="27"/>
      <c r="B378" s="105" t="s">
        <v>1184</v>
      </c>
      <c r="C378" s="140" t="s">
        <v>1840</v>
      </c>
      <c r="G378" s="105" t="s">
        <v>1185</v>
      </c>
      <c r="H378" s="95" t="s">
        <v>1866</v>
      </c>
    </row>
    <row r="379" spans="1:24" x14ac:dyDescent="0.2">
      <c r="A379" s="344" t="s">
        <v>1</v>
      </c>
      <c r="B379" s="344"/>
      <c r="C379" s="345" t="s">
        <v>2</v>
      </c>
      <c r="D379" s="347" t="s">
        <v>1176</v>
      </c>
      <c r="E379" s="350" t="s">
        <v>849</v>
      </c>
      <c r="F379" s="350"/>
      <c r="G379" s="350"/>
      <c r="H379" s="350"/>
      <c r="I379" s="350"/>
      <c r="J379" s="350"/>
      <c r="K379" s="350"/>
      <c r="L379" s="350"/>
      <c r="M379" s="350"/>
      <c r="N379" s="350"/>
      <c r="O379" s="350"/>
      <c r="P379" s="350"/>
      <c r="Q379" s="350"/>
      <c r="R379" s="350"/>
      <c r="S379" s="350"/>
      <c r="T379" s="350"/>
      <c r="U379" s="350"/>
      <c r="V379" s="350"/>
      <c r="W379" s="350"/>
      <c r="X379" s="350"/>
    </row>
    <row r="380" spans="1:24" x14ac:dyDescent="0.2">
      <c r="A380" s="344"/>
      <c r="B380" s="344"/>
      <c r="C380" s="345"/>
      <c r="D380" s="348"/>
      <c r="E380" s="9">
        <v>1</v>
      </c>
      <c r="F380" s="9">
        <v>2</v>
      </c>
      <c r="G380" s="9">
        <v>3</v>
      </c>
      <c r="H380" s="9">
        <v>4</v>
      </c>
      <c r="I380" s="9">
        <v>5</v>
      </c>
      <c r="J380" s="9">
        <v>6</v>
      </c>
      <c r="K380" s="9">
        <v>7</v>
      </c>
      <c r="L380" s="9">
        <v>8</v>
      </c>
      <c r="M380" s="9">
        <v>9</v>
      </c>
      <c r="N380" s="9">
        <v>10</v>
      </c>
      <c r="O380" s="9">
        <v>11</v>
      </c>
      <c r="P380" s="9">
        <v>12</v>
      </c>
      <c r="Q380" s="9">
        <v>13</v>
      </c>
      <c r="R380" s="9">
        <v>14</v>
      </c>
      <c r="S380" s="9">
        <v>15</v>
      </c>
      <c r="T380" s="9">
        <v>16</v>
      </c>
      <c r="U380" s="9">
        <v>17</v>
      </c>
      <c r="V380" s="9">
        <v>18</v>
      </c>
      <c r="W380" s="9">
        <v>19</v>
      </c>
      <c r="X380" s="9">
        <v>20</v>
      </c>
    </row>
    <row r="381" spans="1:24" x14ac:dyDescent="0.2">
      <c r="A381" s="38" t="s">
        <v>4</v>
      </c>
      <c r="B381" s="13" t="s">
        <v>3</v>
      </c>
      <c r="C381" s="346"/>
      <c r="D381" s="349"/>
      <c r="E381" s="84"/>
      <c r="F381" s="84"/>
      <c r="G381" s="84"/>
      <c r="H381" s="84"/>
      <c r="I381" s="84"/>
      <c r="J381" s="84"/>
      <c r="K381" s="84"/>
      <c r="L381" s="84"/>
      <c r="M381" s="84"/>
      <c r="N381" s="84"/>
      <c r="O381" s="84"/>
      <c r="P381" s="84"/>
      <c r="Q381" s="84"/>
      <c r="R381" s="84"/>
      <c r="S381" s="84"/>
      <c r="T381" s="84"/>
      <c r="U381" s="84"/>
      <c r="V381" s="84"/>
      <c r="W381" s="84"/>
      <c r="X381" s="84"/>
    </row>
    <row r="382" spans="1:24" x14ac:dyDescent="0.2">
      <c r="A382" s="39">
        <v>1</v>
      </c>
      <c r="B382" s="143" t="s">
        <v>1238</v>
      </c>
      <c r="C382" s="50" t="s">
        <v>1685</v>
      </c>
      <c r="D382" s="87" t="s">
        <v>1182</v>
      </c>
      <c r="E382" s="88"/>
      <c r="F382" s="103"/>
      <c r="G382" s="103"/>
      <c r="H382" s="103"/>
      <c r="I382" s="103"/>
      <c r="J382" s="103"/>
      <c r="K382" s="103"/>
      <c r="L382" s="103"/>
      <c r="M382" s="103"/>
      <c r="N382" s="103"/>
      <c r="O382" s="103"/>
      <c r="P382" s="103"/>
      <c r="Q382" s="103"/>
      <c r="R382" s="103"/>
      <c r="S382" s="103"/>
      <c r="T382" s="103"/>
      <c r="U382" s="103"/>
      <c r="V382" s="103"/>
      <c r="W382" s="103"/>
      <c r="X382" s="103"/>
    </row>
    <row r="383" spans="1:24" x14ac:dyDescent="0.2">
      <c r="A383" s="9">
        <v>2</v>
      </c>
      <c r="B383" s="143" t="s">
        <v>1407</v>
      </c>
      <c r="C383" s="50" t="s">
        <v>1009</v>
      </c>
      <c r="D383" s="87">
        <v>1</v>
      </c>
      <c r="E383" s="86"/>
      <c r="F383" s="97"/>
      <c r="G383" s="97"/>
      <c r="H383" s="97"/>
      <c r="I383" s="97"/>
      <c r="J383" s="97"/>
      <c r="K383" s="97"/>
      <c r="L383" s="97"/>
      <c r="M383" s="97"/>
      <c r="N383" s="97"/>
      <c r="O383" s="97"/>
      <c r="P383" s="97"/>
      <c r="Q383" s="97"/>
      <c r="R383" s="97"/>
      <c r="S383" s="97"/>
      <c r="T383" s="97"/>
      <c r="U383" s="97"/>
      <c r="V383" s="97"/>
      <c r="W383" s="97"/>
      <c r="X383" s="97"/>
    </row>
    <row r="384" spans="1:24" x14ac:dyDescent="0.2">
      <c r="A384" s="9">
        <v>3</v>
      </c>
      <c r="B384" s="143" t="s">
        <v>1471</v>
      </c>
      <c r="C384" s="106" t="s">
        <v>1031</v>
      </c>
      <c r="D384" s="113">
        <v>1</v>
      </c>
      <c r="E384" s="86"/>
      <c r="F384" s="97"/>
      <c r="G384" s="97"/>
      <c r="H384" s="97"/>
      <c r="I384" s="97"/>
      <c r="J384" s="97"/>
      <c r="K384" s="97"/>
      <c r="L384" s="97"/>
      <c r="M384" s="97"/>
      <c r="N384" s="97"/>
      <c r="O384" s="97"/>
      <c r="P384" s="97"/>
      <c r="Q384" s="97"/>
      <c r="R384" s="97"/>
      <c r="S384" s="97"/>
      <c r="T384" s="97"/>
      <c r="U384" s="97"/>
      <c r="V384" s="97"/>
      <c r="W384" s="97"/>
      <c r="X384" s="97"/>
    </row>
    <row r="385" spans="1:28" x14ac:dyDescent="0.2">
      <c r="A385" s="9">
        <v>4</v>
      </c>
      <c r="B385" s="143" t="s">
        <v>1512</v>
      </c>
      <c r="C385" s="50" t="s">
        <v>1010</v>
      </c>
      <c r="D385" s="87">
        <v>1</v>
      </c>
      <c r="E385" s="86"/>
      <c r="F385" s="97"/>
      <c r="G385" s="97"/>
      <c r="H385" s="97"/>
      <c r="I385" s="97"/>
      <c r="J385" s="97"/>
      <c r="K385" s="97"/>
      <c r="L385" s="97"/>
      <c r="M385" s="97"/>
      <c r="N385" s="97"/>
      <c r="O385" s="97"/>
      <c r="P385" s="97"/>
      <c r="Q385" s="97"/>
      <c r="R385" s="97"/>
      <c r="S385" s="97"/>
      <c r="T385" s="97"/>
      <c r="U385" s="97"/>
      <c r="V385" s="97"/>
      <c r="W385" s="97"/>
      <c r="X385" s="97"/>
    </row>
    <row r="386" spans="1:28" x14ac:dyDescent="0.2">
      <c r="A386" s="9">
        <v>5</v>
      </c>
      <c r="B386" s="143" t="s">
        <v>1795</v>
      </c>
      <c r="C386" s="50" t="s">
        <v>1011</v>
      </c>
      <c r="D386" s="87" t="s">
        <v>1182</v>
      </c>
      <c r="E386" s="86"/>
      <c r="F386" s="97"/>
      <c r="G386" s="97"/>
      <c r="H386" s="97"/>
      <c r="I386" s="97"/>
      <c r="J386" s="97"/>
      <c r="K386" s="97"/>
      <c r="L386" s="97"/>
      <c r="M386" s="97"/>
      <c r="N386" s="97"/>
      <c r="O386" s="97"/>
      <c r="P386" s="97"/>
      <c r="Q386" s="97"/>
      <c r="R386" s="97"/>
      <c r="S386" s="97"/>
      <c r="T386" s="97"/>
      <c r="U386" s="97"/>
      <c r="V386" s="97"/>
      <c r="W386" s="97"/>
      <c r="X386" s="97"/>
    </row>
    <row r="387" spans="1:28" x14ac:dyDescent="0.2">
      <c r="A387" s="9">
        <v>6</v>
      </c>
      <c r="B387" s="143" t="s">
        <v>1313</v>
      </c>
      <c r="C387" s="50" t="s">
        <v>1012</v>
      </c>
      <c r="D387" s="87" t="s">
        <v>1182</v>
      </c>
      <c r="E387" s="86"/>
      <c r="F387" s="97"/>
      <c r="G387" s="97"/>
      <c r="H387" s="97"/>
      <c r="I387" s="97"/>
      <c r="J387" s="97"/>
      <c r="K387" s="97"/>
      <c r="L387" s="97"/>
      <c r="M387" s="97"/>
      <c r="N387" s="97"/>
      <c r="O387" s="97"/>
      <c r="P387" s="97"/>
      <c r="Q387" s="97"/>
      <c r="R387" s="97"/>
      <c r="S387" s="97"/>
      <c r="T387" s="97"/>
      <c r="U387" s="97"/>
      <c r="V387" s="97"/>
      <c r="W387" s="97"/>
      <c r="X387" s="97"/>
    </row>
    <row r="388" spans="1:28" x14ac:dyDescent="0.2">
      <c r="A388" s="9">
        <v>7</v>
      </c>
      <c r="B388" s="143" t="s">
        <v>1516</v>
      </c>
      <c r="C388" s="50" t="s">
        <v>936</v>
      </c>
      <c r="D388" s="87">
        <v>1</v>
      </c>
      <c r="E388" s="86"/>
      <c r="F388" s="97"/>
      <c r="G388" s="97"/>
      <c r="H388" s="97"/>
      <c r="I388" s="97"/>
      <c r="J388" s="97"/>
      <c r="K388" s="97"/>
      <c r="L388" s="97"/>
      <c r="M388" s="97"/>
      <c r="N388" s="97"/>
      <c r="O388" s="97"/>
      <c r="P388" s="97"/>
      <c r="Q388" s="97"/>
      <c r="R388" s="97"/>
      <c r="S388" s="97"/>
      <c r="T388" s="97"/>
      <c r="U388" s="97"/>
      <c r="V388" s="97"/>
      <c r="W388" s="97"/>
      <c r="X388" s="97"/>
    </row>
    <row r="389" spans="1:28" x14ac:dyDescent="0.2">
      <c r="A389" s="9">
        <v>8</v>
      </c>
      <c r="B389" s="143" t="s">
        <v>1314</v>
      </c>
      <c r="C389" s="50" t="s">
        <v>1013</v>
      </c>
      <c r="D389" s="87" t="s">
        <v>1182</v>
      </c>
      <c r="E389" s="86"/>
      <c r="F389" s="97"/>
      <c r="G389" s="97"/>
      <c r="H389" s="97"/>
      <c r="I389" s="97"/>
      <c r="J389" s="97"/>
      <c r="K389" s="97"/>
      <c r="L389" s="97"/>
      <c r="M389" s="97"/>
      <c r="N389" s="97"/>
      <c r="O389" s="97"/>
      <c r="P389" s="97"/>
      <c r="Q389" s="97"/>
      <c r="R389" s="97"/>
      <c r="S389" s="97"/>
      <c r="T389" s="97"/>
      <c r="U389" s="97"/>
      <c r="V389" s="97"/>
      <c r="W389" s="97"/>
      <c r="X389" s="97"/>
      <c r="Z389" s="143" t="s">
        <v>1383</v>
      </c>
      <c r="AA389" s="50" t="s">
        <v>1014</v>
      </c>
      <c r="AB389" s="87" t="s">
        <v>1182</v>
      </c>
    </row>
    <row r="390" spans="1:28" x14ac:dyDescent="0.2">
      <c r="A390" s="9">
        <v>9</v>
      </c>
      <c r="B390" s="143" t="s">
        <v>1414</v>
      </c>
      <c r="C390" s="50" t="s">
        <v>1015</v>
      </c>
      <c r="D390" s="87">
        <v>1</v>
      </c>
      <c r="E390" s="86"/>
      <c r="F390" s="97"/>
      <c r="G390" s="97"/>
      <c r="H390" s="97"/>
      <c r="I390" s="97"/>
      <c r="J390" s="97"/>
      <c r="K390" s="97"/>
      <c r="L390" s="97"/>
      <c r="M390" s="97"/>
      <c r="N390" s="97"/>
      <c r="O390" s="97"/>
      <c r="P390" s="97"/>
      <c r="Q390" s="97"/>
      <c r="R390" s="97"/>
      <c r="S390" s="97"/>
      <c r="T390" s="97"/>
      <c r="U390" s="97"/>
      <c r="V390" s="97"/>
      <c r="W390" s="97"/>
      <c r="X390" s="97"/>
    </row>
    <row r="391" spans="1:28" x14ac:dyDescent="0.2">
      <c r="A391" s="9">
        <v>10</v>
      </c>
      <c r="C391" s="93" t="s">
        <v>929</v>
      </c>
      <c r="D391" s="94" t="s">
        <v>1182</v>
      </c>
      <c r="E391" s="86"/>
      <c r="F391" s="97"/>
      <c r="G391" s="97"/>
      <c r="H391" s="97"/>
      <c r="I391" s="97"/>
      <c r="J391" s="97"/>
      <c r="K391" s="97"/>
      <c r="L391" s="97"/>
      <c r="M391" s="97"/>
      <c r="N391" s="97"/>
      <c r="O391" s="97"/>
      <c r="P391" s="97"/>
      <c r="Q391" s="97"/>
      <c r="R391" s="97"/>
      <c r="S391" s="97"/>
      <c r="T391" s="97"/>
      <c r="U391" s="97"/>
      <c r="V391" s="97"/>
      <c r="W391" s="97"/>
      <c r="X391" s="97"/>
    </row>
    <row r="392" spans="1:28" x14ac:dyDescent="0.2">
      <c r="A392" s="255">
        <v>11</v>
      </c>
      <c r="B392" s="143" t="s">
        <v>1320</v>
      </c>
      <c r="C392" s="50" t="s">
        <v>1686</v>
      </c>
      <c r="D392" s="87">
        <v>1</v>
      </c>
      <c r="E392" s="86"/>
      <c r="F392" s="97"/>
      <c r="G392" s="97"/>
      <c r="H392" s="97"/>
      <c r="I392" s="97"/>
      <c r="J392" s="97"/>
      <c r="K392" s="97"/>
      <c r="L392" s="97"/>
      <c r="M392" s="97"/>
      <c r="N392" s="97"/>
      <c r="O392" s="97"/>
      <c r="P392" s="97"/>
      <c r="Q392" s="97"/>
      <c r="R392" s="97"/>
      <c r="S392" s="97"/>
      <c r="T392" s="97"/>
      <c r="U392" s="97"/>
      <c r="V392" s="97"/>
      <c r="W392" s="97"/>
      <c r="X392" s="97"/>
    </row>
    <row r="393" spans="1:28" x14ac:dyDescent="0.2">
      <c r="A393" s="255">
        <v>12</v>
      </c>
      <c r="B393" s="143" t="s">
        <v>1416</v>
      </c>
      <c r="C393" s="50" t="s">
        <v>1787</v>
      </c>
      <c r="D393" s="87" t="s">
        <v>1182</v>
      </c>
      <c r="E393" s="86"/>
      <c r="F393" s="97"/>
      <c r="G393" s="97"/>
      <c r="H393" s="97"/>
      <c r="I393" s="97"/>
      <c r="J393" s="97"/>
      <c r="K393" s="97"/>
      <c r="L393" s="97"/>
      <c r="M393" s="97"/>
      <c r="N393" s="97"/>
      <c r="O393" s="97"/>
      <c r="P393" s="97"/>
      <c r="Q393" s="97"/>
      <c r="R393" s="97"/>
      <c r="S393" s="97"/>
      <c r="T393" s="97"/>
      <c r="U393" s="97"/>
      <c r="V393" s="97"/>
      <c r="W393" s="97"/>
      <c r="X393" s="97"/>
    </row>
    <row r="394" spans="1:28" x14ac:dyDescent="0.2">
      <c r="A394" s="255">
        <v>13</v>
      </c>
      <c r="B394" s="143" t="s">
        <v>1482</v>
      </c>
      <c r="C394" s="50" t="s">
        <v>1016</v>
      </c>
      <c r="D394" s="87" t="s">
        <v>1182</v>
      </c>
      <c r="E394" s="86"/>
      <c r="F394" s="97"/>
      <c r="G394" s="97"/>
      <c r="H394" s="97"/>
      <c r="I394" s="97"/>
      <c r="J394" s="97"/>
      <c r="K394" s="97"/>
      <c r="L394" s="97"/>
      <c r="M394" s="97"/>
      <c r="N394" s="97"/>
      <c r="O394" s="97"/>
      <c r="P394" s="97"/>
      <c r="Q394" s="97"/>
      <c r="R394" s="97"/>
      <c r="S394" s="97"/>
      <c r="T394" s="97"/>
      <c r="U394" s="97"/>
      <c r="V394" s="97"/>
      <c r="W394" s="97"/>
      <c r="X394" s="97"/>
    </row>
    <row r="395" spans="1:28" x14ac:dyDescent="0.2">
      <c r="A395" s="255">
        <v>14</v>
      </c>
      <c r="B395" s="143" t="s">
        <v>1529</v>
      </c>
      <c r="C395" s="50" t="s">
        <v>1017</v>
      </c>
      <c r="D395" s="87" t="s">
        <v>1182</v>
      </c>
      <c r="E395" s="86"/>
      <c r="F395" s="97"/>
      <c r="G395" s="97"/>
      <c r="H395" s="97"/>
      <c r="I395" s="97"/>
      <c r="J395" s="97"/>
      <c r="K395" s="97"/>
      <c r="L395" s="97"/>
      <c r="M395" s="97"/>
      <c r="N395" s="97"/>
      <c r="O395" s="97"/>
      <c r="P395" s="97"/>
      <c r="Q395" s="97"/>
      <c r="R395" s="97"/>
      <c r="S395" s="97"/>
      <c r="T395" s="97"/>
      <c r="U395" s="97"/>
      <c r="V395" s="97"/>
      <c r="W395" s="97"/>
      <c r="X395" s="97"/>
    </row>
    <row r="396" spans="1:28" x14ac:dyDescent="0.2">
      <c r="A396" s="255">
        <v>15</v>
      </c>
      <c r="B396" s="143" t="s">
        <v>1290</v>
      </c>
      <c r="C396" s="50" t="s">
        <v>1790</v>
      </c>
      <c r="D396" s="87">
        <v>1</v>
      </c>
      <c r="E396" s="86"/>
      <c r="F396" s="97"/>
      <c r="G396" s="97"/>
      <c r="H396" s="97"/>
      <c r="I396" s="97"/>
      <c r="J396" s="97"/>
      <c r="K396" s="97"/>
      <c r="L396" s="97"/>
      <c r="M396" s="97"/>
      <c r="N396" s="97"/>
      <c r="O396" s="97"/>
      <c r="P396" s="97"/>
      <c r="Q396" s="97"/>
      <c r="R396" s="97"/>
      <c r="S396" s="97"/>
      <c r="T396" s="97"/>
      <c r="U396" s="97"/>
      <c r="V396" s="97"/>
      <c r="W396" s="97"/>
      <c r="X396" s="97"/>
    </row>
    <row r="397" spans="1:28" x14ac:dyDescent="0.2">
      <c r="A397" s="255">
        <v>16</v>
      </c>
      <c r="B397" s="143" t="s">
        <v>1418</v>
      </c>
      <c r="C397" s="50" t="s">
        <v>1018</v>
      </c>
      <c r="D397" s="87">
        <v>1</v>
      </c>
      <c r="E397" s="86"/>
      <c r="F397" s="97"/>
      <c r="G397" s="97"/>
      <c r="H397" s="97"/>
      <c r="I397" s="97"/>
      <c r="J397" s="97"/>
      <c r="K397" s="97"/>
      <c r="L397" s="97"/>
      <c r="M397" s="97"/>
      <c r="N397" s="97"/>
      <c r="O397" s="97"/>
      <c r="P397" s="97"/>
      <c r="Q397" s="97"/>
      <c r="R397" s="97"/>
      <c r="S397" s="97"/>
      <c r="T397" s="97"/>
      <c r="U397" s="97"/>
      <c r="V397" s="97"/>
      <c r="W397" s="97"/>
      <c r="X397" s="97"/>
    </row>
    <row r="398" spans="1:28" x14ac:dyDescent="0.2">
      <c r="A398" s="255">
        <v>17</v>
      </c>
      <c r="B398" s="143" t="s">
        <v>1390</v>
      </c>
      <c r="C398" s="50" t="s">
        <v>1786</v>
      </c>
      <c r="D398" s="87">
        <v>1</v>
      </c>
      <c r="E398" s="86"/>
      <c r="F398" s="97"/>
      <c r="G398" s="97"/>
      <c r="H398" s="97"/>
      <c r="I398" s="97"/>
      <c r="J398" s="97"/>
      <c r="K398" s="97"/>
      <c r="L398" s="97"/>
      <c r="M398" s="97"/>
      <c r="N398" s="97"/>
      <c r="O398" s="97"/>
      <c r="P398" s="97"/>
      <c r="Q398" s="97"/>
      <c r="R398" s="97"/>
      <c r="S398" s="97"/>
      <c r="T398" s="97"/>
      <c r="U398" s="97"/>
      <c r="V398" s="97"/>
      <c r="W398" s="97"/>
      <c r="X398" s="97"/>
    </row>
    <row r="399" spans="1:28" x14ac:dyDescent="0.2">
      <c r="A399" s="255">
        <v>18</v>
      </c>
      <c r="B399" s="143" t="s">
        <v>1420</v>
      </c>
      <c r="C399" s="50" t="s">
        <v>1019</v>
      </c>
      <c r="D399" s="87">
        <v>1</v>
      </c>
      <c r="E399" s="86"/>
      <c r="F399" s="97"/>
      <c r="G399" s="97"/>
      <c r="H399" s="97"/>
      <c r="I399" s="97"/>
      <c r="J399" s="97"/>
      <c r="K399" s="97"/>
      <c r="L399" s="97"/>
      <c r="M399" s="97"/>
      <c r="N399" s="97"/>
      <c r="O399" s="97"/>
      <c r="P399" s="97"/>
      <c r="Q399" s="97"/>
      <c r="R399" s="97"/>
      <c r="S399" s="97"/>
      <c r="T399" s="97"/>
      <c r="U399" s="97"/>
      <c r="V399" s="97"/>
      <c r="W399" s="97"/>
      <c r="X399" s="97"/>
    </row>
    <row r="400" spans="1:28" x14ac:dyDescent="0.2">
      <c r="A400" s="255">
        <v>19</v>
      </c>
      <c r="B400" s="143" t="s">
        <v>1292</v>
      </c>
      <c r="C400" s="50" t="s">
        <v>1687</v>
      </c>
      <c r="D400" s="87" t="s">
        <v>1182</v>
      </c>
      <c r="E400" s="86"/>
      <c r="F400" s="97"/>
      <c r="G400" s="97"/>
      <c r="H400" s="97"/>
      <c r="I400" s="97"/>
      <c r="J400" s="97"/>
      <c r="K400" s="97"/>
      <c r="L400" s="97"/>
      <c r="M400" s="97"/>
      <c r="N400" s="97"/>
      <c r="O400" s="97"/>
      <c r="P400" s="97"/>
      <c r="Q400" s="97"/>
      <c r="R400" s="97"/>
      <c r="S400" s="97"/>
      <c r="T400" s="97"/>
      <c r="U400" s="97"/>
      <c r="V400" s="97"/>
      <c r="W400" s="97"/>
      <c r="X400" s="97"/>
    </row>
    <row r="401" spans="1:28" x14ac:dyDescent="0.2">
      <c r="A401" s="255">
        <v>20</v>
      </c>
      <c r="B401" s="143" t="s">
        <v>1456</v>
      </c>
      <c r="C401" s="50" t="s">
        <v>1020</v>
      </c>
      <c r="D401" s="87" t="s">
        <v>1182</v>
      </c>
      <c r="E401" s="86"/>
      <c r="F401" s="97"/>
      <c r="G401" s="97"/>
      <c r="H401" s="97"/>
      <c r="I401" s="97"/>
      <c r="J401" s="97"/>
      <c r="K401" s="97"/>
      <c r="L401" s="97"/>
      <c r="M401" s="97"/>
      <c r="N401" s="97"/>
      <c r="O401" s="97"/>
      <c r="P401" s="97"/>
      <c r="Q401" s="97"/>
      <c r="R401" s="97"/>
      <c r="S401" s="97"/>
      <c r="T401" s="97"/>
      <c r="U401" s="97"/>
      <c r="V401" s="97"/>
      <c r="W401" s="97"/>
      <c r="X401" s="97"/>
    </row>
    <row r="402" spans="1:28" x14ac:dyDescent="0.2">
      <c r="A402" s="255">
        <v>21</v>
      </c>
      <c r="B402" s="143" t="s">
        <v>1593</v>
      </c>
      <c r="C402" s="50" t="s">
        <v>1021</v>
      </c>
      <c r="D402" s="87" t="s">
        <v>1182</v>
      </c>
      <c r="E402" s="87"/>
      <c r="F402" s="97"/>
      <c r="G402" s="97"/>
      <c r="H402" s="97"/>
      <c r="I402" s="97"/>
      <c r="J402" s="97"/>
      <c r="K402" s="97"/>
      <c r="L402" s="97"/>
      <c r="M402" s="97"/>
      <c r="N402" s="97"/>
      <c r="O402" s="97"/>
      <c r="P402" s="97"/>
      <c r="Q402" s="97"/>
      <c r="R402" s="97"/>
      <c r="S402" s="97"/>
      <c r="T402" s="97"/>
      <c r="U402" s="97"/>
      <c r="V402" s="97"/>
      <c r="W402" s="97"/>
      <c r="X402" s="97"/>
    </row>
    <row r="403" spans="1:28" x14ac:dyDescent="0.2">
      <c r="A403" s="255">
        <v>22</v>
      </c>
      <c r="B403" s="143" t="s">
        <v>1228</v>
      </c>
      <c r="C403" s="50" t="s">
        <v>1022</v>
      </c>
      <c r="D403" s="87">
        <v>1</v>
      </c>
      <c r="E403" s="86"/>
      <c r="F403" s="97"/>
      <c r="G403" s="97"/>
      <c r="H403" s="97"/>
      <c r="I403" s="97"/>
      <c r="J403" s="97"/>
      <c r="K403" s="97"/>
      <c r="L403" s="97"/>
      <c r="M403" s="97"/>
      <c r="N403" s="97"/>
      <c r="O403" s="97"/>
      <c r="P403" s="97"/>
      <c r="Q403" s="97"/>
      <c r="R403" s="97"/>
      <c r="S403" s="97"/>
      <c r="T403" s="97"/>
      <c r="U403" s="97"/>
      <c r="V403" s="97"/>
      <c r="W403" s="97"/>
      <c r="X403" s="97"/>
    </row>
    <row r="404" spans="1:28" x14ac:dyDescent="0.2">
      <c r="A404" s="255">
        <v>23</v>
      </c>
      <c r="B404" s="143" t="s">
        <v>1365</v>
      </c>
      <c r="C404" s="50" t="s">
        <v>1023</v>
      </c>
      <c r="D404" s="87" t="s">
        <v>1182</v>
      </c>
      <c r="E404" s="86"/>
      <c r="F404" s="97"/>
      <c r="G404" s="97"/>
      <c r="H404" s="97"/>
      <c r="I404" s="97"/>
      <c r="J404" s="97"/>
      <c r="K404" s="97"/>
      <c r="L404" s="97"/>
      <c r="M404" s="97"/>
      <c r="N404" s="97"/>
      <c r="O404" s="97"/>
      <c r="P404" s="97"/>
      <c r="Q404" s="97"/>
      <c r="R404" s="97"/>
      <c r="S404" s="97"/>
      <c r="T404" s="97"/>
      <c r="U404" s="97"/>
      <c r="V404" s="97"/>
      <c r="W404" s="97"/>
      <c r="X404" s="97"/>
    </row>
    <row r="405" spans="1:28" x14ac:dyDescent="0.2">
      <c r="A405" s="255">
        <v>24</v>
      </c>
      <c r="B405" s="143" t="s">
        <v>1599</v>
      </c>
      <c r="C405" s="50" t="s">
        <v>1024</v>
      </c>
      <c r="D405" s="87" t="s">
        <v>1182</v>
      </c>
      <c r="E405" s="86"/>
      <c r="F405" s="97"/>
      <c r="G405" s="97"/>
      <c r="H405" s="97"/>
      <c r="I405" s="97"/>
      <c r="J405" s="97"/>
      <c r="K405" s="97"/>
      <c r="L405" s="97"/>
      <c r="M405" s="97"/>
      <c r="N405" s="97"/>
      <c r="O405" s="97"/>
      <c r="P405" s="97"/>
      <c r="Q405" s="97"/>
      <c r="R405" s="97"/>
      <c r="S405" s="97"/>
      <c r="T405" s="97"/>
      <c r="U405" s="97"/>
      <c r="V405" s="97"/>
      <c r="W405" s="97"/>
      <c r="X405" s="97"/>
    </row>
    <row r="406" spans="1:28" x14ac:dyDescent="0.2">
      <c r="A406" s="255">
        <v>25</v>
      </c>
      <c r="B406" s="143" t="s">
        <v>1366</v>
      </c>
      <c r="C406" s="50" t="s">
        <v>1026</v>
      </c>
      <c r="D406" s="87">
        <v>1</v>
      </c>
      <c r="E406" s="86"/>
      <c r="F406" s="97"/>
      <c r="G406" s="97"/>
      <c r="H406" s="97"/>
      <c r="I406" s="97"/>
      <c r="J406" s="97"/>
      <c r="K406" s="97"/>
      <c r="L406" s="97"/>
      <c r="M406" s="97"/>
      <c r="N406" s="97"/>
      <c r="O406" s="97"/>
      <c r="P406" s="97"/>
      <c r="Q406" s="97"/>
      <c r="R406" s="97"/>
      <c r="S406" s="97"/>
      <c r="T406" s="97"/>
      <c r="U406" s="97"/>
      <c r="V406" s="97"/>
      <c r="W406" s="97"/>
      <c r="X406" s="97"/>
    </row>
    <row r="407" spans="1:28" x14ac:dyDescent="0.2">
      <c r="A407" s="255">
        <v>26</v>
      </c>
      <c r="B407" s="143" t="s">
        <v>1400</v>
      </c>
      <c r="C407" s="50" t="s">
        <v>1025</v>
      </c>
      <c r="D407" s="87">
        <v>1</v>
      </c>
      <c r="E407" s="86"/>
      <c r="F407" s="97"/>
      <c r="G407" s="97"/>
      <c r="H407" s="97"/>
      <c r="I407" s="97"/>
      <c r="J407" s="97"/>
      <c r="K407" s="97"/>
      <c r="L407" s="97"/>
      <c r="M407" s="97"/>
      <c r="N407" s="97"/>
      <c r="O407" s="97"/>
      <c r="P407" s="97"/>
      <c r="Q407" s="97"/>
      <c r="R407" s="97"/>
      <c r="S407" s="97"/>
      <c r="T407" s="97"/>
      <c r="U407" s="97"/>
      <c r="V407" s="97"/>
      <c r="W407" s="97"/>
      <c r="X407" s="97"/>
    </row>
    <row r="408" spans="1:28" x14ac:dyDescent="0.2">
      <c r="A408" s="255">
        <v>27</v>
      </c>
      <c r="B408" s="257" t="s">
        <v>1859</v>
      </c>
      <c r="C408" s="50" t="s">
        <v>1822</v>
      </c>
      <c r="D408" s="87">
        <v>1</v>
      </c>
      <c r="E408" s="86"/>
      <c r="F408" s="97"/>
      <c r="G408" s="97"/>
      <c r="H408" s="97"/>
      <c r="I408" s="97"/>
      <c r="J408" s="97"/>
      <c r="K408" s="97"/>
      <c r="L408" s="97"/>
      <c r="M408" s="97"/>
      <c r="N408" s="97"/>
      <c r="O408" s="97"/>
      <c r="P408" s="97"/>
      <c r="Q408" s="97"/>
      <c r="R408" s="97"/>
      <c r="S408" s="97"/>
      <c r="T408" s="97"/>
      <c r="U408" s="97"/>
      <c r="V408" s="97"/>
      <c r="W408" s="97"/>
      <c r="X408" s="97"/>
    </row>
    <row r="409" spans="1:28" x14ac:dyDescent="0.2">
      <c r="A409" s="255">
        <v>28</v>
      </c>
      <c r="B409" s="143" t="s">
        <v>1430</v>
      </c>
      <c r="C409" s="50" t="s">
        <v>1027</v>
      </c>
      <c r="D409" s="87">
        <v>1</v>
      </c>
      <c r="E409" s="86"/>
      <c r="F409" s="97"/>
      <c r="G409" s="97"/>
      <c r="H409" s="97"/>
      <c r="I409" s="97"/>
      <c r="J409" s="97"/>
      <c r="K409" s="97"/>
      <c r="L409" s="97"/>
      <c r="M409" s="97"/>
      <c r="N409" s="97"/>
      <c r="O409" s="97"/>
      <c r="P409" s="97"/>
      <c r="Q409" s="97"/>
      <c r="R409" s="97"/>
      <c r="S409" s="97"/>
      <c r="T409" s="97"/>
      <c r="U409" s="97"/>
      <c r="V409" s="97"/>
      <c r="W409" s="97"/>
      <c r="X409" s="97"/>
      <c r="Z409" s="143" t="s">
        <v>1431</v>
      </c>
      <c r="AA409" s="50" t="s">
        <v>1028</v>
      </c>
      <c r="AB409" s="87" t="s">
        <v>1182</v>
      </c>
    </row>
    <row r="410" spans="1:28" x14ac:dyDescent="0.2">
      <c r="A410" s="255">
        <v>29</v>
      </c>
      <c r="B410" s="143" t="s">
        <v>1432</v>
      </c>
      <c r="C410" s="106" t="s">
        <v>1032</v>
      </c>
      <c r="D410" s="113">
        <v>1</v>
      </c>
      <c r="E410" s="86"/>
      <c r="F410" s="97"/>
      <c r="G410" s="97"/>
      <c r="H410" s="97"/>
      <c r="I410" s="97"/>
      <c r="J410" s="97"/>
      <c r="K410" s="97"/>
      <c r="L410" s="97"/>
      <c r="M410" s="97"/>
      <c r="N410" s="97"/>
      <c r="O410" s="97"/>
      <c r="P410" s="97"/>
      <c r="Q410" s="97"/>
      <c r="R410" s="97"/>
      <c r="S410" s="97"/>
      <c r="T410" s="97"/>
      <c r="U410" s="97"/>
      <c r="V410" s="97"/>
      <c r="W410" s="97"/>
      <c r="X410" s="97"/>
    </row>
    <row r="411" spans="1:28" x14ac:dyDescent="0.2">
      <c r="A411" s="255">
        <v>30</v>
      </c>
      <c r="B411" s="143" t="s">
        <v>1433</v>
      </c>
      <c r="C411" s="50" t="s">
        <v>1029</v>
      </c>
      <c r="D411" s="87" t="s">
        <v>1182</v>
      </c>
      <c r="E411" s="87"/>
      <c r="F411" s="97"/>
      <c r="G411" s="97"/>
      <c r="H411" s="97"/>
      <c r="I411" s="97"/>
      <c r="J411" s="97"/>
      <c r="K411" s="97"/>
      <c r="L411" s="97"/>
      <c r="M411" s="97"/>
      <c r="N411" s="97"/>
      <c r="O411" s="97"/>
      <c r="P411" s="97"/>
      <c r="Q411" s="97"/>
      <c r="R411" s="97"/>
      <c r="S411" s="97"/>
      <c r="T411" s="97"/>
      <c r="U411" s="97"/>
      <c r="V411" s="97"/>
      <c r="W411" s="97"/>
      <c r="X411" s="97"/>
    </row>
    <row r="412" spans="1:28" x14ac:dyDescent="0.2">
      <c r="A412" s="255">
        <v>31</v>
      </c>
      <c r="B412" s="143" t="s">
        <v>1434</v>
      </c>
      <c r="C412" s="108" t="s">
        <v>1030</v>
      </c>
      <c r="D412" s="115">
        <v>1</v>
      </c>
      <c r="E412" s="86"/>
      <c r="F412" s="97"/>
      <c r="G412" s="97"/>
      <c r="H412" s="97"/>
      <c r="I412" s="97"/>
      <c r="J412" s="97"/>
      <c r="K412" s="97"/>
      <c r="L412" s="97"/>
      <c r="M412" s="97"/>
      <c r="N412" s="97"/>
      <c r="O412" s="97"/>
      <c r="P412" s="97"/>
      <c r="Q412" s="97"/>
      <c r="R412" s="97"/>
      <c r="S412" s="97"/>
      <c r="T412" s="97"/>
      <c r="U412" s="97"/>
      <c r="V412" s="97"/>
      <c r="W412" s="97"/>
      <c r="X412" s="97"/>
    </row>
    <row r="413" spans="1:28" x14ac:dyDescent="0.2">
      <c r="A413" s="255">
        <v>32</v>
      </c>
      <c r="B413" s="143" t="s">
        <v>1435</v>
      </c>
      <c r="C413" s="50" t="s">
        <v>1829</v>
      </c>
      <c r="D413" s="87">
        <v>1</v>
      </c>
      <c r="E413" s="86"/>
      <c r="F413" s="97"/>
      <c r="G413" s="97"/>
      <c r="H413" s="97"/>
      <c r="I413" s="97"/>
      <c r="J413" s="97"/>
      <c r="K413" s="97"/>
      <c r="L413" s="97"/>
      <c r="M413" s="97"/>
      <c r="N413" s="97"/>
      <c r="O413" s="97"/>
      <c r="P413" s="97"/>
      <c r="Q413" s="97"/>
      <c r="R413" s="97"/>
      <c r="S413" s="97"/>
      <c r="T413" s="97"/>
      <c r="U413" s="97"/>
      <c r="V413" s="97"/>
      <c r="W413" s="97"/>
      <c r="X413" s="97"/>
    </row>
    <row r="414" spans="1:28" x14ac:dyDescent="0.2">
      <c r="A414" s="255">
        <v>33</v>
      </c>
      <c r="E414" s="87"/>
      <c r="F414" s="97"/>
      <c r="G414" s="97"/>
      <c r="H414" s="97"/>
      <c r="I414" s="97"/>
      <c r="J414" s="97"/>
      <c r="K414" s="97"/>
      <c r="L414" s="97"/>
      <c r="M414" s="97"/>
      <c r="N414" s="97"/>
      <c r="O414" s="97"/>
      <c r="P414" s="97"/>
      <c r="Q414" s="97"/>
      <c r="R414" s="97"/>
      <c r="S414" s="97"/>
      <c r="T414" s="97"/>
      <c r="U414" s="97"/>
      <c r="V414" s="97"/>
      <c r="W414" s="97"/>
      <c r="X414" s="97"/>
    </row>
    <row r="415" spans="1:28" x14ac:dyDescent="0.2">
      <c r="A415" s="255">
        <v>34</v>
      </c>
      <c r="E415" s="86"/>
      <c r="F415" s="97"/>
      <c r="G415" s="97"/>
      <c r="H415" s="97"/>
      <c r="I415" s="97"/>
      <c r="J415" s="97"/>
      <c r="K415" s="97"/>
      <c r="L415" s="97"/>
      <c r="M415" s="97"/>
      <c r="N415" s="97"/>
      <c r="O415" s="97"/>
      <c r="P415" s="97"/>
      <c r="Q415" s="97"/>
      <c r="R415" s="97"/>
      <c r="S415" s="97"/>
      <c r="T415" s="97"/>
      <c r="U415" s="97"/>
      <c r="V415" s="97"/>
      <c r="W415" s="97"/>
      <c r="X415" s="97"/>
      <c r="Z415" s="257" t="s">
        <v>1825</v>
      </c>
      <c r="AA415" s="50" t="s">
        <v>1823</v>
      </c>
      <c r="AB415" s="87">
        <v>1</v>
      </c>
    </row>
    <row r="416" spans="1:28" x14ac:dyDescent="0.2">
      <c r="A416" s="255">
        <v>35</v>
      </c>
      <c r="B416" s="257"/>
      <c r="C416" s="50"/>
      <c r="D416" s="87"/>
      <c r="E416" s="97"/>
      <c r="F416" s="97"/>
      <c r="G416" s="97"/>
      <c r="H416" s="97"/>
      <c r="I416" s="97"/>
      <c r="J416" s="97"/>
      <c r="K416" s="97"/>
      <c r="L416" s="97"/>
      <c r="M416" s="97"/>
      <c r="N416" s="97"/>
      <c r="O416" s="97"/>
      <c r="P416" s="97"/>
      <c r="Q416" s="97"/>
      <c r="R416" s="97"/>
      <c r="S416" s="97"/>
      <c r="T416" s="97"/>
      <c r="U416" s="97"/>
      <c r="V416" s="97"/>
      <c r="W416" s="97"/>
      <c r="X416" s="97"/>
    </row>
    <row r="417" spans="1:24" x14ac:dyDescent="0.2">
      <c r="A417" s="255">
        <v>36</v>
      </c>
      <c r="B417" s="111"/>
      <c r="C417" s="50"/>
      <c r="D417" s="87"/>
      <c r="E417" s="97"/>
      <c r="F417" s="97"/>
      <c r="G417" s="97"/>
      <c r="H417" s="97"/>
      <c r="I417" s="97"/>
      <c r="J417" s="97"/>
      <c r="K417" s="97"/>
      <c r="L417" s="97"/>
      <c r="M417" s="97"/>
      <c r="N417" s="97"/>
      <c r="O417" s="97"/>
      <c r="P417" s="97"/>
      <c r="Q417" s="97"/>
      <c r="R417" s="97"/>
      <c r="S417" s="97"/>
      <c r="T417" s="97"/>
      <c r="U417" s="97"/>
      <c r="V417" s="97"/>
      <c r="W417" s="97"/>
      <c r="X417" s="97"/>
    </row>
    <row r="418" spans="1:24" x14ac:dyDescent="0.2">
      <c r="A418" s="255">
        <v>37</v>
      </c>
      <c r="B418" s="99"/>
      <c r="C418" s="98"/>
      <c r="D418" s="149"/>
      <c r="E418" s="97"/>
      <c r="F418" s="97"/>
      <c r="G418" s="97"/>
      <c r="H418" s="97"/>
      <c r="I418" s="97"/>
      <c r="J418" s="97"/>
      <c r="K418" s="97"/>
      <c r="L418" s="97"/>
      <c r="M418" s="97"/>
      <c r="N418" s="97"/>
      <c r="O418" s="97"/>
      <c r="P418" s="97"/>
      <c r="Q418" s="97"/>
      <c r="R418" s="97"/>
      <c r="S418" s="97"/>
      <c r="T418" s="97"/>
      <c r="U418" s="97"/>
      <c r="V418" s="97"/>
      <c r="W418" s="97"/>
      <c r="X418" s="97"/>
    </row>
    <row r="419" spans="1:24" x14ac:dyDescent="0.2">
      <c r="A419" s="16"/>
      <c r="B419" s="37"/>
      <c r="D419" s="16">
        <f>SUM(D382:D418)</f>
        <v>18</v>
      </c>
      <c r="E419" s="195" t="s">
        <v>1179</v>
      </c>
    </row>
    <row r="420" spans="1:24" x14ac:dyDescent="0.2">
      <c r="A420" s="16"/>
      <c r="B420" s="188"/>
      <c r="C420" s="238"/>
      <c r="D420" s="16">
        <f>COUNTIF(D382:D418,"p")</f>
        <v>14</v>
      </c>
      <c r="E420" s="195" t="s">
        <v>1180</v>
      </c>
    </row>
    <row r="421" spans="1:24" x14ac:dyDescent="0.2">
      <c r="B421" s="188"/>
      <c r="C421" s="238"/>
      <c r="D421" s="100">
        <f>SUM(D419:D420)</f>
        <v>32</v>
      </c>
      <c r="E421" s="196" t="s">
        <v>1181</v>
      </c>
    </row>
    <row r="422" spans="1:24" x14ac:dyDescent="0.2">
      <c r="B422" s="188"/>
      <c r="C422" s="238"/>
      <c r="D422" s="186"/>
    </row>
    <row r="423" spans="1:24" x14ac:dyDescent="0.2">
      <c r="B423" s="95"/>
      <c r="C423" s="101"/>
      <c r="D423" s="100"/>
    </row>
    <row r="424" spans="1:24" x14ac:dyDescent="0.2">
      <c r="B424" s="95"/>
      <c r="C424" s="101"/>
      <c r="D424" s="100"/>
    </row>
    <row r="425" spans="1:24" x14ac:dyDescent="0.2">
      <c r="B425" s="95"/>
      <c r="C425" s="101"/>
      <c r="D425" s="100"/>
    </row>
    <row r="426" spans="1:24" x14ac:dyDescent="0.2">
      <c r="B426" s="95"/>
      <c r="C426" s="101"/>
      <c r="D426" s="100"/>
    </row>
    <row r="427" spans="1:24" x14ac:dyDescent="0.2">
      <c r="B427" s="95"/>
      <c r="C427" s="101"/>
      <c r="D427" s="100"/>
    </row>
    <row r="428" spans="1:24" x14ac:dyDescent="0.2">
      <c r="B428" s="95"/>
      <c r="C428" s="101"/>
      <c r="D428" s="100"/>
    </row>
    <row r="429" spans="1:24" x14ac:dyDescent="0.2">
      <c r="B429" s="95"/>
      <c r="C429" s="101"/>
      <c r="D429" s="100"/>
    </row>
    <row r="430" spans="1:24" x14ac:dyDescent="0.2">
      <c r="B430" s="95"/>
      <c r="C430" s="101"/>
      <c r="D430" s="100"/>
    </row>
    <row r="431" spans="1:24" x14ac:dyDescent="0.2">
      <c r="B431" s="95"/>
      <c r="C431" s="101"/>
      <c r="D431" s="100"/>
    </row>
    <row r="432" spans="1:24" x14ac:dyDescent="0.2">
      <c r="B432" s="95"/>
      <c r="C432" s="101"/>
      <c r="D432" s="100"/>
    </row>
    <row r="433" spans="1:24" x14ac:dyDescent="0.2">
      <c r="B433" s="95"/>
      <c r="C433" s="101"/>
      <c r="D433" s="100"/>
    </row>
    <row r="434" spans="1:24" x14ac:dyDescent="0.2">
      <c r="B434" s="95"/>
      <c r="C434" s="101"/>
      <c r="D434" s="100"/>
    </row>
    <row r="435" spans="1:24" x14ac:dyDescent="0.2">
      <c r="B435" s="95"/>
      <c r="C435" s="101"/>
      <c r="D435" s="100"/>
    </row>
    <row r="436" spans="1:24" ht="15" x14ac:dyDescent="0.2">
      <c r="A436" s="1" t="s">
        <v>8</v>
      </c>
      <c r="B436" s="150"/>
    </row>
    <row r="437" spans="1:24" ht="15" x14ac:dyDescent="0.2">
      <c r="A437" s="5" t="s">
        <v>0</v>
      </c>
      <c r="B437" s="150"/>
    </row>
    <row r="438" spans="1:24" x14ac:dyDescent="0.2">
      <c r="A438" s="1" t="s">
        <v>1831</v>
      </c>
      <c r="B438" s="2"/>
    </row>
    <row r="439" spans="1:24" x14ac:dyDescent="0.2">
      <c r="A439" s="1"/>
      <c r="B439" s="2"/>
    </row>
    <row r="440" spans="1:24" ht="15" x14ac:dyDescent="0.2">
      <c r="A440" s="27"/>
      <c r="B440" s="105" t="s">
        <v>1184</v>
      </c>
      <c r="C440" s="141" t="s">
        <v>844</v>
      </c>
      <c r="G440" s="105" t="s">
        <v>1185</v>
      </c>
      <c r="H440" s="95" t="s">
        <v>1867</v>
      </c>
    </row>
    <row r="441" spans="1:24" x14ac:dyDescent="0.2">
      <c r="A441" s="344" t="s">
        <v>1</v>
      </c>
      <c r="B441" s="344"/>
      <c r="C441" s="345" t="s">
        <v>2</v>
      </c>
      <c r="D441" s="347" t="s">
        <v>1176</v>
      </c>
      <c r="E441" s="350" t="s">
        <v>849</v>
      </c>
      <c r="F441" s="350"/>
      <c r="G441" s="350"/>
      <c r="H441" s="350"/>
      <c r="I441" s="350"/>
      <c r="J441" s="350"/>
      <c r="K441" s="350"/>
      <c r="L441" s="350"/>
      <c r="M441" s="350"/>
      <c r="N441" s="350"/>
      <c r="O441" s="350"/>
      <c r="P441" s="350"/>
      <c r="Q441" s="350"/>
      <c r="R441" s="350"/>
      <c r="S441" s="350"/>
      <c r="T441" s="350"/>
      <c r="U441" s="350"/>
      <c r="V441" s="350"/>
      <c r="W441" s="350"/>
      <c r="X441" s="350"/>
    </row>
    <row r="442" spans="1:24" x14ac:dyDescent="0.2">
      <c r="A442" s="344"/>
      <c r="B442" s="344"/>
      <c r="C442" s="345"/>
      <c r="D442" s="348"/>
      <c r="E442" s="9">
        <v>1</v>
      </c>
      <c r="F442" s="9">
        <v>2</v>
      </c>
      <c r="G442" s="9">
        <v>3</v>
      </c>
      <c r="H442" s="9">
        <v>4</v>
      </c>
      <c r="I442" s="9">
        <v>5</v>
      </c>
      <c r="J442" s="9">
        <v>6</v>
      </c>
      <c r="K442" s="9">
        <v>7</v>
      </c>
      <c r="L442" s="9">
        <v>8</v>
      </c>
      <c r="M442" s="9">
        <v>9</v>
      </c>
      <c r="N442" s="9">
        <v>10</v>
      </c>
      <c r="O442" s="9">
        <v>11</v>
      </c>
      <c r="P442" s="9">
        <v>12</v>
      </c>
      <c r="Q442" s="9">
        <v>13</v>
      </c>
      <c r="R442" s="9">
        <v>14</v>
      </c>
      <c r="S442" s="9">
        <v>15</v>
      </c>
      <c r="T442" s="9">
        <v>16</v>
      </c>
      <c r="U442" s="9">
        <v>17</v>
      </c>
      <c r="V442" s="9">
        <v>18</v>
      </c>
      <c r="W442" s="9">
        <v>19</v>
      </c>
      <c r="X442" s="9">
        <v>20</v>
      </c>
    </row>
    <row r="443" spans="1:24" x14ac:dyDescent="0.2">
      <c r="A443" s="38" t="s">
        <v>4</v>
      </c>
      <c r="B443" s="13" t="s">
        <v>3</v>
      </c>
      <c r="C443" s="346"/>
      <c r="D443" s="349"/>
      <c r="E443" s="84"/>
      <c r="F443" s="84"/>
      <c r="G443" s="84"/>
      <c r="H443" s="84"/>
      <c r="I443" s="84"/>
      <c r="J443" s="84"/>
      <c r="K443" s="84"/>
      <c r="L443" s="84"/>
      <c r="M443" s="84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84"/>
    </row>
    <row r="444" spans="1:24" x14ac:dyDescent="0.2">
      <c r="A444" s="39">
        <v>1</v>
      </c>
      <c r="B444" s="143" t="s">
        <v>1791</v>
      </c>
      <c r="C444" s="49" t="s">
        <v>1033</v>
      </c>
      <c r="D444" s="146" t="s">
        <v>1182</v>
      </c>
      <c r="E444" s="88"/>
      <c r="F444" s="103"/>
      <c r="G444" s="103"/>
      <c r="H444" s="103"/>
      <c r="I444" s="103"/>
      <c r="J444" s="103"/>
      <c r="K444" s="103"/>
      <c r="L444" s="103"/>
      <c r="M444" s="103"/>
      <c r="N444" s="103"/>
      <c r="O444" s="103"/>
      <c r="P444" s="103"/>
      <c r="Q444" s="103"/>
      <c r="R444" s="103"/>
      <c r="S444" s="103"/>
      <c r="T444" s="103"/>
      <c r="U444" s="103"/>
      <c r="V444" s="103"/>
      <c r="W444" s="103"/>
      <c r="X444" s="103"/>
    </row>
    <row r="445" spans="1:24" x14ac:dyDescent="0.2">
      <c r="A445" s="9">
        <v>2</v>
      </c>
      <c r="B445" s="143" t="s">
        <v>1308</v>
      </c>
      <c r="C445" s="50" t="s">
        <v>1034</v>
      </c>
      <c r="D445" s="87" t="s">
        <v>1182</v>
      </c>
      <c r="E445" s="86"/>
      <c r="F445" s="97"/>
      <c r="G445" s="97"/>
      <c r="H445" s="97"/>
      <c r="I445" s="97"/>
      <c r="J445" s="97"/>
      <c r="K445" s="97"/>
      <c r="L445" s="97"/>
      <c r="M445" s="97"/>
      <c r="N445" s="97"/>
      <c r="O445" s="97"/>
      <c r="P445" s="97"/>
      <c r="Q445" s="97"/>
      <c r="R445" s="97"/>
      <c r="S445" s="97"/>
      <c r="T445" s="97"/>
      <c r="U445" s="97"/>
      <c r="V445" s="97"/>
      <c r="W445" s="97"/>
      <c r="X445" s="97"/>
    </row>
    <row r="446" spans="1:24" x14ac:dyDescent="0.2">
      <c r="A446" s="9">
        <v>3</v>
      </c>
      <c r="B446" s="143" t="s">
        <v>1845</v>
      </c>
      <c r="C446" s="50" t="s">
        <v>1846</v>
      </c>
      <c r="D446" s="87">
        <v>1</v>
      </c>
      <c r="E446" s="86"/>
      <c r="F446" s="97"/>
      <c r="G446" s="97"/>
      <c r="H446" s="97"/>
      <c r="I446" s="97"/>
      <c r="J446" s="97"/>
      <c r="K446" s="97"/>
      <c r="L446" s="97"/>
      <c r="M446" s="97"/>
      <c r="N446" s="97"/>
      <c r="O446" s="97"/>
      <c r="P446" s="97"/>
      <c r="Q446" s="97"/>
      <c r="R446" s="97"/>
      <c r="S446" s="97"/>
      <c r="T446" s="97"/>
      <c r="U446" s="97"/>
      <c r="V446" s="97"/>
      <c r="W446" s="97"/>
      <c r="X446" s="97"/>
    </row>
    <row r="447" spans="1:24" x14ac:dyDescent="0.2">
      <c r="A447" s="9">
        <v>4</v>
      </c>
      <c r="B447" s="143" t="s">
        <v>1578</v>
      </c>
      <c r="C447" s="50" t="s">
        <v>1035</v>
      </c>
      <c r="D447" s="87" t="s">
        <v>1182</v>
      </c>
      <c r="E447" s="86"/>
      <c r="F447" s="97"/>
      <c r="G447" s="97"/>
      <c r="H447" s="97"/>
      <c r="I447" s="97"/>
      <c r="J447" s="97"/>
      <c r="K447" s="97"/>
      <c r="L447" s="97"/>
      <c r="M447" s="97"/>
      <c r="N447" s="97"/>
      <c r="O447" s="97"/>
      <c r="P447" s="97"/>
      <c r="Q447" s="97"/>
      <c r="R447" s="97"/>
      <c r="S447" s="97"/>
      <c r="T447" s="97"/>
      <c r="U447" s="97"/>
      <c r="V447" s="97"/>
      <c r="W447" s="97"/>
      <c r="X447" s="97"/>
    </row>
    <row r="448" spans="1:24" x14ac:dyDescent="0.2">
      <c r="A448" s="9">
        <v>5</v>
      </c>
      <c r="B448" s="143" t="s">
        <v>1511</v>
      </c>
      <c r="C448" s="50" t="s">
        <v>1036</v>
      </c>
      <c r="D448" s="87" t="s">
        <v>1182</v>
      </c>
      <c r="E448" s="86"/>
      <c r="F448" s="97"/>
      <c r="G448" s="97"/>
      <c r="H448" s="97"/>
      <c r="I448" s="97"/>
      <c r="J448" s="97"/>
      <c r="K448" s="97"/>
      <c r="L448" s="97"/>
      <c r="M448" s="97"/>
      <c r="N448" s="97"/>
      <c r="O448" s="97"/>
      <c r="P448" s="97"/>
      <c r="Q448" s="97"/>
      <c r="R448" s="97"/>
      <c r="S448" s="97"/>
      <c r="T448" s="97"/>
      <c r="U448" s="97"/>
      <c r="V448" s="97"/>
      <c r="W448" s="97"/>
      <c r="X448" s="97"/>
    </row>
    <row r="449" spans="1:24" x14ac:dyDescent="0.2">
      <c r="A449" s="9">
        <v>6</v>
      </c>
      <c r="B449" s="143" t="s">
        <v>1274</v>
      </c>
      <c r="C449" s="50" t="s">
        <v>1705</v>
      </c>
      <c r="D449" s="87" t="s">
        <v>1182</v>
      </c>
      <c r="E449" s="86"/>
      <c r="F449" s="97"/>
      <c r="G449" s="97"/>
      <c r="H449" s="97"/>
      <c r="I449" s="97"/>
      <c r="J449" s="97"/>
      <c r="K449" s="97"/>
      <c r="L449" s="97"/>
      <c r="M449" s="97"/>
      <c r="N449" s="97"/>
      <c r="O449" s="97"/>
      <c r="P449" s="97"/>
      <c r="Q449" s="97"/>
      <c r="R449" s="97"/>
      <c r="S449" s="97"/>
      <c r="T449" s="97"/>
      <c r="U449" s="97"/>
      <c r="V449" s="97"/>
      <c r="W449" s="97"/>
      <c r="X449" s="97"/>
    </row>
    <row r="450" spans="1:24" x14ac:dyDescent="0.2">
      <c r="A450" s="9">
        <v>7</v>
      </c>
      <c r="B450" s="143" t="s">
        <v>1440</v>
      </c>
      <c r="C450" s="50" t="s">
        <v>1037</v>
      </c>
      <c r="D450" s="87" t="s">
        <v>1182</v>
      </c>
      <c r="E450" s="86"/>
      <c r="F450" s="97"/>
      <c r="G450" s="97"/>
      <c r="H450" s="97"/>
      <c r="I450" s="97"/>
      <c r="J450" s="97"/>
      <c r="K450" s="97"/>
      <c r="L450" s="97"/>
      <c r="M450" s="97"/>
      <c r="N450" s="97"/>
      <c r="O450" s="97"/>
      <c r="P450" s="97"/>
      <c r="Q450" s="97"/>
      <c r="R450" s="97"/>
      <c r="S450" s="97"/>
      <c r="T450" s="97"/>
      <c r="U450" s="97"/>
      <c r="V450" s="97"/>
      <c r="W450" s="97"/>
      <c r="X450" s="97"/>
    </row>
    <row r="451" spans="1:24" x14ac:dyDescent="0.2">
      <c r="A451" s="9">
        <v>8</v>
      </c>
      <c r="B451" s="143" t="s">
        <v>1312</v>
      </c>
      <c r="C451" s="98" t="s">
        <v>1703</v>
      </c>
      <c r="D451" s="265">
        <v>1</v>
      </c>
      <c r="E451" s="86"/>
      <c r="F451" s="97"/>
      <c r="G451" s="97"/>
      <c r="H451" s="97"/>
      <c r="I451" s="97"/>
      <c r="J451" s="97"/>
      <c r="K451" s="97"/>
      <c r="L451" s="97"/>
      <c r="M451" s="97"/>
      <c r="N451" s="97"/>
      <c r="O451" s="97"/>
      <c r="P451" s="97"/>
      <c r="Q451" s="97"/>
      <c r="R451" s="97"/>
      <c r="S451" s="97"/>
      <c r="T451" s="97"/>
      <c r="U451" s="97"/>
      <c r="V451" s="97"/>
      <c r="W451" s="97"/>
      <c r="X451" s="97"/>
    </row>
    <row r="452" spans="1:24" x14ac:dyDescent="0.2">
      <c r="A452" s="9">
        <v>9</v>
      </c>
      <c r="B452" s="143" t="s">
        <v>1443</v>
      </c>
      <c r="C452" s="50" t="s">
        <v>1038</v>
      </c>
      <c r="D452" s="87">
        <v>1</v>
      </c>
      <c r="E452" s="87"/>
      <c r="F452" s="97"/>
      <c r="G452" s="97"/>
      <c r="H452" s="97"/>
      <c r="I452" s="97"/>
      <c r="J452" s="97"/>
      <c r="K452" s="97"/>
      <c r="L452" s="97"/>
      <c r="M452" s="97"/>
      <c r="N452" s="97"/>
      <c r="O452" s="97"/>
      <c r="P452" s="97"/>
      <c r="Q452" s="97"/>
      <c r="R452" s="97"/>
      <c r="S452" s="97"/>
      <c r="T452" s="97"/>
      <c r="U452" s="97"/>
      <c r="V452" s="97"/>
      <c r="W452" s="97"/>
      <c r="X452" s="97"/>
    </row>
    <row r="453" spans="1:24" x14ac:dyDescent="0.2">
      <c r="A453" s="9">
        <v>10</v>
      </c>
      <c r="B453" s="143" t="s">
        <v>1444</v>
      </c>
      <c r="C453" s="50" t="s">
        <v>1039</v>
      </c>
      <c r="D453" s="87" t="s">
        <v>1182</v>
      </c>
      <c r="E453" s="87"/>
      <c r="F453" s="97"/>
      <c r="G453" s="97"/>
      <c r="H453" s="97"/>
      <c r="I453" s="97"/>
      <c r="J453" s="97"/>
      <c r="K453" s="97"/>
      <c r="L453" s="97"/>
      <c r="M453" s="97"/>
      <c r="N453" s="97"/>
      <c r="O453" s="97"/>
      <c r="P453" s="97"/>
      <c r="Q453" s="97"/>
      <c r="R453" s="97"/>
      <c r="S453" s="97"/>
      <c r="T453" s="97"/>
      <c r="U453" s="97"/>
      <c r="V453" s="97"/>
      <c r="W453" s="97"/>
      <c r="X453" s="97"/>
    </row>
    <row r="454" spans="1:24" x14ac:dyDescent="0.2">
      <c r="A454" s="9">
        <v>11</v>
      </c>
      <c r="B454" s="143" t="s">
        <v>1205</v>
      </c>
      <c r="C454" s="108" t="s">
        <v>1040</v>
      </c>
      <c r="D454" s="115">
        <v>1</v>
      </c>
      <c r="E454" s="86"/>
      <c r="F454" s="97"/>
      <c r="G454" s="97"/>
      <c r="H454" s="97"/>
      <c r="I454" s="97"/>
      <c r="J454" s="97"/>
      <c r="K454" s="97"/>
      <c r="L454" s="97"/>
      <c r="M454" s="97"/>
      <c r="N454" s="97"/>
      <c r="O454" s="97"/>
      <c r="P454" s="97"/>
      <c r="Q454" s="97"/>
      <c r="R454" s="97"/>
      <c r="S454" s="97"/>
      <c r="T454" s="97"/>
      <c r="U454" s="97"/>
      <c r="V454" s="97"/>
      <c r="W454" s="97"/>
      <c r="X454" s="97"/>
    </row>
    <row r="455" spans="1:24" x14ac:dyDescent="0.2">
      <c r="A455" s="9">
        <v>12</v>
      </c>
      <c r="B455" s="143" t="s">
        <v>1583</v>
      </c>
      <c r="C455" s="108" t="s">
        <v>1041</v>
      </c>
      <c r="D455" s="115">
        <v>1</v>
      </c>
      <c r="E455" s="86"/>
      <c r="F455" s="97"/>
      <c r="G455" s="97"/>
      <c r="H455" s="97"/>
      <c r="I455" s="97"/>
      <c r="J455" s="97"/>
      <c r="K455" s="97"/>
      <c r="L455" s="97"/>
      <c r="M455" s="97"/>
      <c r="N455" s="97"/>
      <c r="O455" s="97"/>
      <c r="P455" s="97"/>
      <c r="Q455" s="97"/>
      <c r="R455" s="97"/>
      <c r="S455" s="97"/>
      <c r="T455" s="97"/>
      <c r="U455" s="97"/>
      <c r="V455" s="97"/>
      <c r="W455" s="97"/>
      <c r="X455" s="97"/>
    </row>
    <row r="456" spans="1:24" x14ac:dyDescent="0.2">
      <c r="A456" s="9">
        <v>13</v>
      </c>
      <c r="B456" s="143" t="s">
        <v>1796</v>
      </c>
      <c r="C456" s="50" t="s">
        <v>1042</v>
      </c>
      <c r="D456" s="87">
        <v>1</v>
      </c>
      <c r="E456" s="86"/>
      <c r="F456" s="97"/>
      <c r="G456" s="97"/>
      <c r="H456" s="97"/>
      <c r="I456" s="97"/>
      <c r="J456" s="97"/>
      <c r="K456" s="97"/>
      <c r="L456" s="97"/>
      <c r="M456" s="97"/>
      <c r="N456" s="97"/>
      <c r="O456" s="97"/>
      <c r="P456" s="97"/>
      <c r="Q456" s="97"/>
      <c r="R456" s="97"/>
      <c r="S456" s="97"/>
      <c r="T456" s="97"/>
      <c r="U456" s="97"/>
      <c r="V456" s="97"/>
      <c r="W456" s="97"/>
      <c r="X456" s="97"/>
    </row>
    <row r="457" spans="1:24" x14ac:dyDescent="0.2">
      <c r="A457" s="9">
        <v>14</v>
      </c>
      <c r="B457" s="143" t="s">
        <v>1448</v>
      </c>
      <c r="C457" s="50" t="s">
        <v>1043</v>
      </c>
      <c r="D457" s="87" t="s">
        <v>1182</v>
      </c>
      <c r="E457" s="9"/>
      <c r="F457" s="97"/>
      <c r="G457" s="97"/>
      <c r="H457" s="97"/>
      <c r="I457" s="97"/>
      <c r="J457" s="97"/>
      <c r="K457" s="97"/>
      <c r="L457" s="97"/>
      <c r="M457" s="97"/>
      <c r="N457" s="97"/>
      <c r="O457" s="97"/>
      <c r="P457" s="97"/>
      <c r="Q457" s="97"/>
      <c r="R457" s="97"/>
      <c r="S457" s="97"/>
      <c r="T457" s="97"/>
      <c r="U457" s="97"/>
      <c r="V457" s="97"/>
      <c r="W457" s="97"/>
      <c r="X457" s="97"/>
    </row>
    <row r="458" spans="1:24" x14ac:dyDescent="0.2">
      <c r="A458" s="9">
        <v>15</v>
      </c>
      <c r="B458" s="143" t="s">
        <v>1449</v>
      </c>
      <c r="C458" s="106" t="s">
        <v>1044</v>
      </c>
      <c r="D458" s="113" t="s">
        <v>1182</v>
      </c>
      <c r="E458" s="86"/>
      <c r="F458" s="97"/>
      <c r="G458" s="97"/>
      <c r="H458" s="97"/>
      <c r="I458" s="97"/>
      <c r="J458" s="97"/>
      <c r="K458" s="97"/>
      <c r="L458" s="97"/>
      <c r="M458" s="97"/>
      <c r="N458" s="97"/>
      <c r="O458" s="97"/>
      <c r="P458" s="97"/>
      <c r="Q458" s="97"/>
      <c r="R458" s="97"/>
      <c r="S458" s="97"/>
      <c r="T458" s="97"/>
      <c r="U458" s="97"/>
      <c r="V458" s="97"/>
      <c r="W458" s="97"/>
      <c r="X458" s="97"/>
    </row>
    <row r="459" spans="1:24" x14ac:dyDescent="0.2">
      <c r="A459" s="9">
        <v>16</v>
      </c>
      <c r="B459" s="143" t="s">
        <v>1450</v>
      </c>
      <c r="C459" s="50" t="s">
        <v>1045</v>
      </c>
      <c r="D459" s="87">
        <v>1</v>
      </c>
      <c r="E459" s="86"/>
      <c r="F459" s="97"/>
      <c r="G459" s="97"/>
      <c r="H459" s="97"/>
      <c r="I459" s="97"/>
      <c r="J459" s="97"/>
      <c r="K459" s="97"/>
      <c r="L459" s="97"/>
      <c r="M459" s="97"/>
      <c r="N459" s="97"/>
      <c r="O459" s="97"/>
      <c r="P459" s="97"/>
      <c r="Q459" s="97"/>
      <c r="R459" s="97"/>
      <c r="S459" s="97"/>
      <c r="T459" s="97"/>
      <c r="U459" s="97"/>
      <c r="V459" s="97"/>
      <c r="W459" s="97"/>
      <c r="X459" s="97"/>
    </row>
    <row r="460" spans="1:24" x14ac:dyDescent="0.2">
      <c r="A460" s="9">
        <v>17</v>
      </c>
      <c r="B460" s="143" t="s">
        <v>1451</v>
      </c>
      <c r="C460" s="50" t="s">
        <v>1046</v>
      </c>
      <c r="D460" s="87" t="s">
        <v>1182</v>
      </c>
      <c r="E460" s="86"/>
      <c r="F460" s="97"/>
      <c r="G460" s="97"/>
      <c r="H460" s="97"/>
      <c r="I460" s="97"/>
      <c r="J460" s="97"/>
      <c r="K460" s="97"/>
      <c r="L460" s="97"/>
      <c r="M460" s="97"/>
      <c r="N460" s="97"/>
      <c r="O460" s="97"/>
      <c r="P460" s="97"/>
      <c r="Q460" s="97"/>
      <c r="R460" s="97"/>
      <c r="S460" s="97"/>
      <c r="T460" s="97"/>
      <c r="U460" s="97"/>
      <c r="V460" s="97"/>
      <c r="W460" s="97"/>
      <c r="X460" s="97"/>
    </row>
    <row r="461" spans="1:24" x14ac:dyDescent="0.2">
      <c r="A461" s="9">
        <v>18</v>
      </c>
      <c r="B461" s="143" t="s">
        <v>1452</v>
      </c>
      <c r="C461" s="50" t="s">
        <v>1047</v>
      </c>
      <c r="D461" s="87" t="s">
        <v>1182</v>
      </c>
      <c r="E461" s="86"/>
      <c r="F461" s="97"/>
      <c r="G461" s="97"/>
      <c r="H461" s="97"/>
      <c r="I461" s="97"/>
      <c r="J461" s="97"/>
      <c r="K461" s="97"/>
      <c r="L461" s="97"/>
      <c r="M461" s="97"/>
      <c r="N461" s="97"/>
      <c r="O461" s="97"/>
      <c r="P461" s="97"/>
      <c r="Q461" s="97"/>
      <c r="R461" s="97"/>
      <c r="S461" s="97"/>
      <c r="T461" s="97"/>
      <c r="U461" s="97"/>
      <c r="V461" s="97"/>
      <c r="W461" s="97"/>
      <c r="X461" s="97"/>
    </row>
    <row r="462" spans="1:24" x14ac:dyDescent="0.2">
      <c r="A462" s="9">
        <v>19</v>
      </c>
      <c r="B462" s="143" t="s">
        <v>1453</v>
      </c>
      <c r="C462" s="50" t="s">
        <v>1048</v>
      </c>
      <c r="D462" s="87" t="s">
        <v>1182</v>
      </c>
      <c r="E462" s="86"/>
      <c r="F462" s="97"/>
      <c r="G462" s="97"/>
      <c r="H462" s="97"/>
      <c r="I462" s="97"/>
      <c r="J462" s="97"/>
      <c r="K462" s="97"/>
      <c r="L462" s="97"/>
      <c r="M462" s="97"/>
      <c r="N462" s="97"/>
      <c r="O462" s="97"/>
      <c r="P462" s="97"/>
      <c r="Q462" s="97"/>
      <c r="R462" s="97"/>
      <c r="S462" s="97"/>
      <c r="T462" s="97"/>
      <c r="U462" s="97"/>
      <c r="V462" s="97"/>
      <c r="W462" s="97"/>
      <c r="X462" s="97"/>
    </row>
    <row r="463" spans="1:24" x14ac:dyDescent="0.2">
      <c r="A463" s="9">
        <v>20</v>
      </c>
      <c r="B463" s="143" t="s">
        <v>1454</v>
      </c>
      <c r="C463" s="52" t="s">
        <v>1701</v>
      </c>
      <c r="D463" s="87" t="s">
        <v>1182</v>
      </c>
      <c r="E463" s="46"/>
      <c r="F463" s="97"/>
      <c r="G463" s="97"/>
      <c r="H463" s="97"/>
      <c r="I463" s="97"/>
      <c r="J463" s="97"/>
      <c r="K463" s="97"/>
      <c r="L463" s="97"/>
      <c r="M463" s="97"/>
      <c r="N463" s="97"/>
      <c r="O463" s="97"/>
      <c r="P463" s="97"/>
      <c r="Q463" s="97"/>
      <c r="R463" s="97"/>
      <c r="S463" s="97"/>
      <c r="T463" s="97"/>
      <c r="U463" s="97"/>
      <c r="V463" s="97"/>
      <c r="W463" s="97"/>
      <c r="X463" s="97"/>
    </row>
    <row r="464" spans="1:24" x14ac:dyDescent="0.2">
      <c r="A464" s="9">
        <v>21</v>
      </c>
      <c r="B464" s="143" t="s">
        <v>1531</v>
      </c>
      <c r="C464" s="51" t="s">
        <v>1049</v>
      </c>
      <c r="D464" s="91">
        <v>1</v>
      </c>
      <c r="E464" s="86"/>
      <c r="F464" s="97"/>
      <c r="G464" s="97"/>
      <c r="H464" s="97"/>
      <c r="I464" s="97"/>
      <c r="J464" s="97"/>
      <c r="K464" s="97"/>
      <c r="L464" s="97"/>
      <c r="M464" s="97"/>
      <c r="N464" s="97"/>
      <c r="O464" s="97"/>
      <c r="P464" s="97"/>
      <c r="Q464" s="97"/>
      <c r="R464" s="97"/>
      <c r="S464" s="97"/>
      <c r="T464" s="97"/>
      <c r="U464" s="97"/>
      <c r="V464" s="97"/>
      <c r="W464" s="97"/>
      <c r="X464" s="97"/>
    </row>
    <row r="465" spans="1:24" x14ac:dyDescent="0.2">
      <c r="A465" s="9">
        <v>22</v>
      </c>
      <c r="B465" s="143" t="s">
        <v>1486</v>
      </c>
      <c r="C465" s="106" t="s">
        <v>1617</v>
      </c>
      <c r="D465" s="113">
        <v>1</v>
      </c>
      <c r="E465" s="86"/>
      <c r="F465" s="97"/>
      <c r="G465" s="97"/>
      <c r="H465" s="97"/>
      <c r="I465" s="97"/>
      <c r="J465" s="97"/>
      <c r="K465" s="97"/>
      <c r="L465" s="97"/>
      <c r="M465" s="97"/>
      <c r="N465" s="97"/>
      <c r="O465" s="97"/>
      <c r="P465" s="97"/>
      <c r="Q465" s="97"/>
      <c r="R465" s="97"/>
      <c r="S465" s="97"/>
      <c r="T465" s="97"/>
      <c r="U465" s="97"/>
      <c r="V465" s="97"/>
      <c r="W465" s="97"/>
      <c r="X465" s="97"/>
    </row>
    <row r="466" spans="1:24" x14ac:dyDescent="0.2">
      <c r="A466" s="9">
        <v>23</v>
      </c>
      <c r="B466" s="143" t="s">
        <v>1392</v>
      </c>
      <c r="C466" s="50" t="s">
        <v>1050</v>
      </c>
      <c r="D466" s="87" t="s">
        <v>1182</v>
      </c>
      <c r="E466" s="86"/>
      <c r="F466" s="97"/>
      <c r="G466" s="97"/>
      <c r="H466" s="97"/>
      <c r="I466" s="97"/>
      <c r="J466" s="97"/>
      <c r="K466" s="97"/>
      <c r="L466" s="97"/>
      <c r="M466" s="97"/>
      <c r="N466" s="97"/>
      <c r="O466" s="97"/>
      <c r="P466" s="97"/>
      <c r="Q466" s="97"/>
      <c r="R466" s="97"/>
      <c r="S466" s="97"/>
      <c r="T466" s="97"/>
      <c r="U466" s="97"/>
      <c r="V466" s="97"/>
      <c r="W466" s="97"/>
      <c r="X466" s="97"/>
    </row>
    <row r="467" spans="1:24" x14ac:dyDescent="0.2">
      <c r="A467" s="9">
        <v>24</v>
      </c>
      <c r="B467" s="143" t="s">
        <v>1393</v>
      </c>
      <c r="C467" s="50" t="s">
        <v>1051</v>
      </c>
      <c r="D467" s="87">
        <v>1</v>
      </c>
      <c r="E467" s="86"/>
      <c r="F467" s="97"/>
      <c r="G467" s="97"/>
      <c r="H467" s="97"/>
      <c r="I467" s="97"/>
      <c r="J467" s="97"/>
      <c r="K467" s="97"/>
      <c r="L467" s="97"/>
      <c r="M467" s="97"/>
      <c r="N467" s="97"/>
      <c r="O467" s="97"/>
      <c r="P467" s="97"/>
      <c r="Q467" s="97"/>
      <c r="R467" s="97"/>
      <c r="S467" s="97"/>
      <c r="T467" s="97"/>
      <c r="U467" s="97"/>
      <c r="V467" s="97"/>
      <c r="W467" s="97"/>
      <c r="X467" s="97"/>
    </row>
    <row r="468" spans="1:24" x14ac:dyDescent="0.2">
      <c r="A468" s="9">
        <v>25</v>
      </c>
      <c r="B468" s="143" t="s">
        <v>1325</v>
      </c>
      <c r="C468" s="50" t="s">
        <v>1052</v>
      </c>
      <c r="D468" s="87" t="s">
        <v>1182</v>
      </c>
      <c r="E468" s="86"/>
      <c r="F468" s="97"/>
      <c r="G468" s="97"/>
      <c r="H468" s="97"/>
      <c r="I468" s="97"/>
      <c r="J468" s="97"/>
      <c r="K468" s="97"/>
      <c r="L468" s="97"/>
      <c r="M468" s="97"/>
      <c r="N468" s="97"/>
      <c r="O468" s="97"/>
      <c r="P468" s="97"/>
      <c r="Q468" s="97"/>
      <c r="R468" s="97"/>
      <c r="S468" s="97"/>
      <c r="T468" s="97"/>
      <c r="U468" s="97"/>
      <c r="V468" s="97"/>
      <c r="W468" s="97"/>
      <c r="X468" s="97"/>
    </row>
    <row r="469" spans="1:24" x14ac:dyDescent="0.2">
      <c r="A469" s="9">
        <v>26</v>
      </c>
      <c r="B469" s="143" t="s">
        <v>1538</v>
      </c>
      <c r="C469" s="50" t="s">
        <v>1053</v>
      </c>
      <c r="D469" s="87">
        <v>1</v>
      </c>
      <c r="E469" s="86"/>
      <c r="F469" s="97"/>
      <c r="G469" s="97"/>
      <c r="H469" s="97"/>
      <c r="I469" s="97"/>
      <c r="J469" s="97"/>
      <c r="K469" s="97"/>
      <c r="L469" s="97"/>
      <c r="M469" s="97"/>
      <c r="N469" s="97"/>
      <c r="O469" s="97"/>
      <c r="P469" s="97"/>
      <c r="Q469" s="97"/>
      <c r="R469" s="97"/>
      <c r="S469" s="97"/>
      <c r="T469" s="97"/>
      <c r="U469" s="97"/>
      <c r="V469" s="97"/>
      <c r="W469" s="97"/>
      <c r="X469" s="97"/>
    </row>
    <row r="470" spans="1:24" x14ac:dyDescent="0.2">
      <c r="A470" s="9">
        <v>27</v>
      </c>
      <c r="B470" s="143" t="s">
        <v>1460</v>
      </c>
      <c r="C470" s="50" t="s">
        <v>1054</v>
      </c>
      <c r="D470" s="87" t="s">
        <v>1182</v>
      </c>
      <c r="E470" s="86"/>
      <c r="F470" s="97"/>
      <c r="G470" s="97"/>
      <c r="H470" s="97"/>
      <c r="I470" s="97"/>
      <c r="J470" s="97"/>
      <c r="K470" s="97"/>
      <c r="L470" s="97"/>
      <c r="M470" s="97"/>
      <c r="N470" s="97"/>
      <c r="O470" s="97"/>
      <c r="P470" s="97"/>
      <c r="Q470" s="97"/>
      <c r="R470" s="97"/>
      <c r="S470" s="97"/>
      <c r="T470" s="97"/>
      <c r="U470" s="97"/>
      <c r="V470" s="97"/>
      <c r="W470" s="97"/>
      <c r="X470" s="97"/>
    </row>
    <row r="471" spans="1:24" x14ac:dyDescent="0.2">
      <c r="A471" s="9">
        <v>28</v>
      </c>
      <c r="B471" s="143" t="s">
        <v>1461</v>
      </c>
      <c r="C471" s="50" t="s">
        <v>1055</v>
      </c>
      <c r="D471" s="87">
        <v>1</v>
      </c>
      <c r="E471" s="86"/>
      <c r="F471" s="97"/>
      <c r="G471" s="97"/>
      <c r="H471" s="97"/>
      <c r="I471" s="97"/>
      <c r="J471" s="97"/>
      <c r="K471" s="97"/>
      <c r="L471" s="97"/>
      <c r="M471" s="97"/>
      <c r="N471" s="97"/>
      <c r="O471" s="97"/>
      <c r="P471" s="97"/>
      <c r="Q471" s="97"/>
      <c r="R471" s="97"/>
      <c r="S471" s="97"/>
      <c r="T471" s="97"/>
      <c r="U471" s="97"/>
      <c r="V471" s="97"/>
      <c r="W471" s="97"/>
      <c r="X471" s="97"/>
    </row>
    <row r="472" spans="1:24" x14ac:dyDescent="0.2">
      <c r="A472" s="9">
        <v>29</v>
      </c>
      <c r="B472" s="143" t="s">
        <v>1402</v>
      </c>
      <c r="C472" s="98" t="s">
        <v>1704</v>
      </c>
      <c r="D472" s="265" t="s">
        <v>1182</v>
      </c>
      <c r="E472" s="87"/>
      <c r="F472" s="97"/>
      <c r="G472" s="97"/>
      <c r="H472" s="97"/>
      <c r="I472" s="97"/>
      <c r="J472" s="97"/>
      <c r="K472" s="97"/>
      <c r="L472" s="97"/>
      <c r="M472" s="97"/>
      <c r="N472" s="97"/>
      <c r="O472" s="97"/>
      <c r="P472" s="97"/>
      <c r="Q472" s="97"/>
      <c r="R472" s="97"/>
      <c r="S472" s="97"/>
      <c r="T472" s="97"/>
      <c r="U472" s="97"/>
      <c r="V472" s="97"/>
      <c r="W472" s="97"/>
      <c r="X472" s="97"/>
    </row>
    <row r="473" spans="1:24" x14ac:dyDescent="0.2">
      <c r="A473" s="9">
        <v>30</v>
      </c>
      <c r="B473" s="143" t="s">
        <v>1462</v>
      </c>
      <c r="C473" s="50" t="s">
        <v>1056</v>
      </c>
      <c r="D473" s="87" t="s">
        <v>1182</v>
      </c>
      <c r="E473" s="86"/>
      <c r="F473" s="97"/>
      <c r="G473" s="97"/>
      <c r="H473" s="97"/>
      <c r="I473" s="97"/>
      <c r="J473" s="97"/>
      <c r="K473" s="97"/>
      <c r="L473" s="97"/>
      <c r="M473" s="97"/>
      <c r="N473" s="97"/>
      <c r="O473" s="97"/>
      <c r="P473" s="97"/>
      <c r="Q473" s="97"/>
      <c r="R473" s="97"/>
      <c r="S473" s="97"/>
      <c r="T473" s="97"/>
      <c r="U473" s="97"/>
      <c r="V473" s="97"/>
      <c r="W473" s="97"/>
      <c r="X473" s="97"/>
    </row>
    <row r="474" spans="1:24" x14ac:dyDescent="0.2">
      <c r="A474" s="9">
        <v>31</v>
      </c>
      <c r="B474" s="143" t="s">
        <v>1266</v>
      </c>
      <c r="C474" s="50" t="s">
        <v>1057</v>
      </c>
      <c r="D474" s="87" t="s">
        <v>1182</v>
      </c>
      <c r="E474" s="86"/>
      <c r="F474" s="97"/>
      <c r="G474" s="97"/>
      <c r="H474" s="97"/>
      <c r="I474" s="97"/>
      <c r="J474" s="97"/>
      <c r="K474" s="97"/>
      <c r="L474" s="97"/>
      <c r="M474" s="97"/>
      <c r="N474" s="97"/>
      <c r="O474" s="97"/>
      <c r="P474" s="97"/>
      <c r="Q474" s="97"/>
      <c r="R474" s="97"/>
      <c r="S474" s="97"/>
      <c r="T474" s="97"/>
      <c r="U474" s="97"/>
      <c r="V474" s="97"/>
      <c r="W474" s="97"/>
      <c r="X474" s="97"/>
    </row>
    <row r="475" spans="1:24" x14ac:dyDescent="0.2">
      <c r="A475" s="9">
        <v>32</v>
      </c>
      <c r="B475" s="143" t="s">
        <v>1464</v>
      </c>
      <c r="C475" s="108" t="s">
        <v>1058</v>
      </c>
      <c r="D475" s="115">
        <v>1</v>
      </c>
      <c r="E475" s="86"/>
      <c r="F475" s="97"/>
      <c r="G475" s="97"/>
      <c r="H475" s="97"/>
      <c r="I475" s="97"/>
      <c r="J475" s="97"/>
      <c r="K475" s="97"/>
      <c r="L475" s="97"/>
      <c r="M475" s="97"/>
      <c r="N475" s="97"/>
      <c r="O475" s="97"/>
      <c r="P475" s="97"/>
      <c r="Q475" s="97"/>
      <c r="R475" s="97"/>
      <c r="S475" s="97"/>
      <c r="T475" s="97"/>
      <c r="U475" s="97"/>
      <c r="V475" s="97"/>
      <c r="W475" s="97"/>
      <c r="X475" s="97"/>
    </row>
    <row r="476" spans="1:24" x14ac:dyDescent="0.2">
      <c r="A476" s="9">
        <v>33</v>
      </c>
      <c r="B476" s="143" t="s">
        <v>1465</v>
      </c>
      <c r="C476" s="50" t="s">
        <v>1059</v>
      </c>
      <c r="D476" s="87" t="s">
        <v>1182</v>
      </c>
      <c r="E476" s="87"/>
      <c r="F476" s="97"/>
      <c r="G476" s="97"/>
      <c r="H476" s="97"/>
      <c r="I476" s="97"/>
      <c r="J476" s="97"/>
      <c r="K476" s="97"/>
      <c r="L476" s="97"/>
      <c r="M476" s="97"/>
      <c r="N476" s="97"/>
      <c r="O476" s="97"/>
      <c r="P476" s="97"/>
      <c r="Q476" s="97"/>
      <c r="R476" s="97"/>
      <c r="S476" s="97"/>
      <c r="T476" s="97"/>
      <c r="U476" s="97"/>
      <c r="V476" s="97"/>
      <c r="W476" s="97"/>
      <c r="X476" s="97"/>
    </row>
    <row r="477" spans="1:24" x14ac:dyDescent="0.2">
      <c r="A477" s="9">
        <v>34</v>
      </c>
      <c r="B477" s="143" t="s">
        <v>1466</v>
      </c>
      <c r="C477" s="50" t="s">
        <v>1060</v>
      </c>
      <c r="D477" s="87" t="s">
        <v>1182</v>
      </c>
      <c r="E477" s="97"/>
      <c r="F477" s="97"/>
      <c r="G477" s="97"/>
      <c r="H477" s="97"/>
      <c r="I477" s="97"/>
      <c r="J477" s="97"/>
      <c r="K477" s="97"/>
      <c r="L477" s="97"/>
      <c r="M477" s="97"/>
      <c r="N477" s="97"/>
      <c r="O477" s="97"/>
      <c r="P477" s="97"/>
      <c r="Q477" s="97"/>
      <c r="R477" s="97"/>
      <c r="S477" s="97"/>
      <c r="T477" s="97"/>
      <c r="U477" s="97"/>
      <c r="V477" s="97"/>
      <c r="W477" s="97"/>
      <c r="X477" s="97"/>
    </row>
    <row r="478" spans="1:24" x14ac:dyDescent="0.2">
      <c r="A478" s="9">
        <v>35</v>
      </c>
      <c r="B478" s="143" t="s">
        <v>1467</v>
      </c>
      <c r="C478" s="50" t="s">
        <v>1702</v>
      </c>
      <c r="D478" s="87">
        <v>1</v>
      </c>
      <c r="E478" s="97"/>
      <c r="F478" s="97"/>
      <c r="G478" s="97"/>
      <c r="H478" s="97"/>
      <c r="I478" s="97"/>
      <c r="J478" s="97"/>
      <c r="K478" s="97"/>
      <c r="L478" s="97"/>
      <c r="M478" s="97"/>
      <c r="N478" s="97"/>
      <c r="O478" s="97"/>
      <c r="P478" s="97"/>
      <c r="Q478" s="97"/>
      <c r="R478" s="97"/>
      <c r="S478" s="97"/>
      <c r="T478" s="97"/>
      <c r="U478" s="97"/>
      <c r="V478" s="97"/>
      <c r="W478" s="97"/>
      <c r="X478" s="97"/>
    </row>
    <row r="479" spans="1:24" x14ac:dyDescent="0.2">
      <c r="A479" s="9">
        <v>36</v>
      </c>
      <c r="B479" s="143" t="s">
        <v>1468</v>
      </c>
      <c r="C479" s="108" t="s">
        <v>1061</v>
      </c>
      <c r="D479" s="115">
        <v>1</v>
      </c>
      <c r="E479" s="97"/>
      <c r="F479" s="97"/>
      <c r="G479" s="97"/>
      <c r="H479" s="97"/>
      <c r="I479" s="97"/>
      <c r="J479" s="97"/>
      <c r="K479" s="97"/>
      <c r="L479" s="97"/>
      <c r="M479" s="97"/>
      <c r="N479" s="97"/>
      <c r="O479" s="97"/>
      <c r="P479" s="97"/>
      <c r="Q479" s="97"/>
      <c r="R479" s="97"/>
      <c r="S479" s="97"/>
      <c r="T479" s="97"/>
      <c r="U479" s="97"/>
      <c r="V479" s="97"/>
      <c r="W479" s="97"/>
      <c r="X479" s="97"/>
    </row>
    <row r="480" spans="1:24" x14ac:dyDescent="0.2">
      <c r="A480" s="251"/>
      <c r="B480" s="111"/>
      <c r="C480" s="108"/>
      <c r="D480" s="115"/>
      <c r="E480" s="97"/>
      <c r="F480" s="97"/>
      <c r="G480" s="97"/>
      <c r="H480" s="97"/>
      <c r="I480" s="97"/>
      <c r="J480" s="97"/>
      <c r="K480" s="97"/>
      <c r="L480" s="97"/>
      <c r="M480" s="97"/>
      <c r="N480" s="97"/>
      <c r="O480" s="97"/>
      <c r="P480" s="97"/>
      <c r="Q480" s="97"/>
      <c r="R480" s="97"/>
      <c r="S480" s="97"/>
      <c r="T480" s="97"/>
      <c r="U480" s="97"/>
      <c r="V480" s="97"/>
      <c r="W480" s="97"/>
      <c r="X480" s="97"/>
    </row>
    <row r="481" spans="1:5" x14ac:dyDescent="0.2">
      <c r="A481" s="16"/>
      <c r="B481" s="37"/>
      <c r="D481" s="16">
        <f>SUM(D444:D480)</f>
        <v>15</v>
      </c>
      <c r="E481" s="195" t="s">
        <v>1179</v>
      </c>
    </row>
    <row r="482" spans="1:5" x14ac:dyDescent="0.2">
      <c r="A482" s="16"/>
      <c r="B482" s="188"/>
      <c r="C482" s="241"/>
      <c r="D482" s="16">
        <f>COUNTIF(D444:D479,"p")</f>
        <v>21</v>
      </c>
      <c r="E482" s="195" t="s">
        <v>1180</v>
      </c>
    </row>
    <row r="483" spans="1:5" x14ac:dyDescent="0.2">
      <c r="B483" s="95"/>
      <c r="D483" s="100">
        <f>SUM(D481:D482)</f>
        <v>36</v>
      </c>
      <c r="E483" s="196" t="s">
        <v>1181</v>
      </c>
    </row>
    <row r="498" spans="1:24" ht="15" x14ac:dyDescent="0.2">
      <c r="A498" s="1" t="s">
        <v>8</v>
      </c>
      <c r="B498" s="150"/>
    </row>
    <row r="499" spans="1:24" ht="15" x14ac:dyDescent="0.2">
      <c r="A499" s="5" t="s">
        <v>0</v>
      </c>
      <c r="B499" s="150"/>
    </row>
    <row r="500" spans="1:24" x14ac:dyDescent="0.2">
      <c r="A500" s="1" t="s">
        <v>1831</v>
      </c>
      <c r="B500" s="2"/>
    </row>
    <row r="501" spans="1:24" x14ac:dyDescent="0.2">
      <c r="A501" s="1"/>
      <c r="B501" s="2"/>
    </row>
    <row r="502" spans="1:24" ht="15" x14ac:dyDescent="0.2">
      <c r="A502" s="27"/>
      <c r="B502" s="105" t="s">
        <v>1184</v>
      </c>
      <c r="C502" s="140" t="s">
        <v>1843</v>
      </c>
      <c r="G502" s="105" t="s">
        <v>1185</v>
      </c>
      <c r="H502" s="95" t="s">
        <v>1868</v>
      </c>
    </row>
    <row r="503" spans="1:24" x14ac:dyDescent="0.2">
      <c r="A503" s="344" t="s">
        <v>1</v>
      </c>
      <c r="B503" s="344"/>
      <c r="C503" s="345" t="s">
        <v>2</v>
      </c>
      <c r="D503" s="347" t="s">
        <v>1176</v>
      </c>
      <c r="E503" s="350" t="s">
        <v>849</v>
      </c>
      <c r="F503" s="350"/>
      <c r="G503" s="350"/>
      <c r="H503" s="350"/>
      <c r="I503" s="350"/>
      <c r="J503" s="350"/>
      <c r="K503" s="350"/>
      <c r="L503" s="350"/>
      <c r="M503" s="350"/>
      <c r="N503" s="350"/>
      <c r="O503" s="350"/>
      <c r="P503" s="350"/>
      <c r="Q503" s="350"/>
      <c r="R503" s="350"/>
      <c r="S503" s="350"/>
      <c r="T503" s="350"/>
      <c r="U503" s="350"/>
      <c r="V503" s="350"/>
      <c r="W503" s="350"/>
      <c r="X503" s="350"/>
    </row>
    <row r="504" spans="1:24" x14ac:dyDescent="0.2">
      <c r="A504" s="344"/>
      <c r="B504" s="344"/>
      <c r="C504" s="345"/>
      <c r="D504" s="348"/>
      <c r="E504" s="9">
        <v>1</v>
      </c>
      <c r="F504" s="9">
        <v>2</v>
      </c>
      <c r="G504" s="9">
        <v>3</v>
      </c>
      <c r="H504" s="9">
        <v>4</v>
      </c>
      <c r="I504" s="9">
        <v>5</v>
      </c>
      <c r="J504" s="9">
        <v>6</v>
      </c>
      <c r="K504" s="9">
        <v>7</v>
      </c>
      <c r="L504" s="9">
        <v>8</v>
      </c>
      <c r="M504" s="9">
        <v>9</v>
      </c>
      <c r="N504" s="9">
        <v>10</v>
      </c>
      <c r="O504" s="9">
        <v>11</v>
      </c>
      <c r="P504" s="9">
        <v>12</v>
      </c>
      <c r="Q504" s="9">
        <v>13</v>
      </c>
      <c r="R504" s="9">
        <v>14</v>
      </c>
      <c r="S504" s="9">
        <v>15</v>
      </c>
      <c r="T504" s="9">
        <v>16</v>
      </c>
      <c r="U504" s="9">
        <v>17</v>
      </c>
      <c r="V504" s="9">
        <v>18</v>
      </c>
      <c r="W504" s="9">
        <v>19</v>
      </c>
      <c r="X504" s="9">
        <v>20</v>
      </c>
    </row>
    <row r="505" spans="1:24" x14ac:dyDescent="0.2">
      <c r="A505" s="38" t="s">
        <v>4</v>
      </c>
      <c r="B505" s="13" t="s">
        <v>3</v>
      </c>
      <c r="C505" s="346"/>
      <c r="D505" s="349"/>
      <c r="E505" s="84"/>
      <c r="F505" s="84"/>
      <c r="G505" s="84"/>
      <c r="H505" s="84"/>
      <c r="I505" s="84"/>
      <c r="J505" s="84"/>
      <c r="K505" s="84"/>
      <c r="L505" s="84"/>
      <c r="M505" s="84"/>
      <c r="N505" s="84"/>
      <c r="O505" s="84"/>
      <c r="P505" s="84"/>
      <c r="Q505" s="84"/>
      <c r="R505" s="84"/>
      <c r="S505" s="84"/>
      <c r="T505" s="84"/>
      <c r="U505" s="84"/>
      <c r="V505" s="84"/>
      <c r="W505" s="84"/>
      <c r="X505" s="84"/>
    </row>
    <row r="506" spans="1:24" x14ac:dyDescent="0.2">
      <c r="A506" s="39">
        <v>1</v>
      </c>
      <c r="B506" s="143" t="s">
        <v>1469</v>
      </c>
      <c r="C506" s="49" t="s">
        <v>1814</v>
      </c>
      <c r="D506" s="146">
        <v>1</v>
      </c>
      <c r="E506" s="88"/>
      <c r="F506" s="103"/>
      <c r="G506" s="103"/>
      <c r="H506" s="103"/>
      <c r="I506" s="103"/>
      <c r="J506" s="103"/>
      <c r="K506" s="103"/>
      <c r="L506" s="103"/>
      <c r="M506" s="103"/>
      <c r="N506" s="103"/>
      <c r="O506" s="103"/>
      <c r="P506" s="103"/>
      <c r="Q506" s="103"/>
      <c r="R506" s="103"/>
      <c r="S506" s="103"/>
      <c r="T506" s="103"/>
      <c r="U506" s="103"/>
      <c r="V506" s="103"/>
      <c r="W506" s="103"/>
      <c r="X506" s="103"/>
    </row>
    <row r="507" spans="1:24" x14ac:dyDescent="0.2">
      <c r="A507" s="9">
        <v>2</v>
      </c>
      <c r="B507" s="143" t="s">
        <v>1545</v>
      </c>
      <c r="C507" s="51" t="s">
        <v>1062</v>
      </c>
      <c r="D507" s="91">
        <v>1</v>
      </c>
      <c r="E507" s="46"/>
      <c r="F507" s="97"/>
      <c r="G507" s="97"/>
      <c r="H507" s="97"/>
      <c r="I507" s="97"/>
      <c r="J507" s="97"/>
      <c r="K507" s="97"/>
      <c r="L507" s="97"/>
      <c r="M507" s="97"/>
      <c r="N507" s="97"/>
      <c r="O507" s="97"/>
      <c r="P507" s="97"/>
      <c r="Q507" s="97"/>
      <c r="R507" s="97"/>
      <c r="S507" s="97"/>
      <c r="T507" s="97"/>
      <c r="U507" s="97"/>
      <c r="V507" s="97"/>
      <c r="W507" s="97"/>
      <c r="X507" s="97"/>
    </row>
    <row r="508" spans="1:24" x14ac:dyDescent="0.2">
      <c r="A508" s="9">
        <v>3</v>
      </c>
      <c r="B508" s="143" t="s">
        <v>1546</v>
      </c>
      <c r="C508" s="108" t="s">
        <v>1788</v>
      </c>
      <c r="D508" s="46">
        <v>1</v>
      </c>
      <c r="E508" s="46"/>
      <c r="F508" s="97"/>
      <c r="G508" s="97"/>
      <c r="H508" s="97"/>
      <c r="I508" s="97"/>
      <c r="J508" s="97"/>
      <c r="K508" s="97"/>
      <c r="L508" s="97"/>
      <c r="M508" s="97"/>
      <c r="N508" s="97"/>
      <c r="O508" s="97"/>
      <c r="P508" s="97"/>
      <c r="Q508" s="97"/>
      <c r="R508" s="97"/>
      <c r="S508" s="97"/>
      <c r="T508" s="97"/>
      <c r="U508" s="97"/>
      <c r="V508" s="97"/>
      <c r="W508" s="97"/>
      <c r="X508" s="97"/>
    </row>
    <row r="509" spans="1:24" x14ac:dyDescent="0.2">
      <c r="A509" s="9">
        <v>4</v>
      </c>
      <c r="B509" s="143" t="s">
        <v>1273</v>
      </c>
      <c r="C509" s="51" t="s">
        <v>1063</v>
      </c>
      <c r="D509" s="91" t="s">
        <v>1182</v>
      </c>
      <c r="E509" s="86"/>
      <c r="F509" s="97"/>
      <c r="G509" s="97"/>
      <c r="H509" s="97"/>
      <c r="I509" s="97"/>
      <c r="J509" s="97"/>
      <c r="K509" s="97"/>
      <c r="L509" s="97"/>
      <c r="M509" s="97"/>
      <c r="N509" s="97"/>
      <c r="O509" s="97"/>
      <c r="P509" s="97"/>
      <c r="Q509" s="97"/>
      <c r="R509" s="97"/>
      <c r="S509" s="97"/>
      <c r="T509" s="97"/>
      <c r="U509" s="97"/>
      <c r="V509" s="97"/>
      <c r="W509" s="97"/>
      <c r="X509" s="97"/>
    </row>
    <row r="510" spans="1:24" x14ac:dyDescent="0.2">
      <c r="A510" s="9">
        <v>5</v>
      </c>
      <c r="B510" s="143" t="s">
        <v>1581</v>
      </c>
      <c r="C510" s="50" t="s">
        <v>1785</v>
      </c>
      <c r="D510" s="87">
        <v>1</v>
      </c>
      <c r="E510" s="86"/>
      <c r="F510" s="97"/>
      <c r="G510" s="97"/>
      <c r="H510" s="97"/>
      <c r="I510" s="97"/>
      <c r="J510" s="97"/>
      <c r="K510" s="97"/>
      <c r="L510" s="97"/>
      <c r="M510" s="97"/>
      <c r="N510" s="97"/>
      <c r="O510" s="97"/>
      <c r="P510" s="97"/>
      <c r="Q510" s="97"/>
      <c r="R510" s="97"/>
      <c r="S510" s="97"/>
      <c r="T510" s="97"/>
      <c r="U510" s="97"/>
      <c r="V510" s="97"/>
      <c r="W510" s="97"/>
      <c r="X510" s="97"/>
    </row>
    <row r="511" spans="1:24" x14ac:dyDescent="0.2">
      <c r="A511" s="9">
        <v>6</v>
      </c>
      <c r="B511" s="143" t="s">
        <v>1344</v>
      </c>
      <c r="C511" s="50" t="s">
        <v>1064</v>
      </c>
      <c r="D511" s="87" t="s">
        <v>1182</v>
      </c>
      <c r="E511" s="86"/>
      <c r="F511" s="97"/>
      <c r="G511" s="97"/>
      <c r="H511" s="97"/>
      <c r="I511" s="97"/>
      <c r="J511" s="97"/>
      <c r="K511" s="97"/>
      <c r="L511" s="97"/>
      <c r="M511" s="97"/>
      <c r="N511" s="97"/>
      <c r="O511" s="97"/>
      <c r="P511" s="97"/>
      <c r="Q511" s="97"/>
      <c r="R511" s="97"/>
      <c r="S511" s="97"/>
      <c r="T511" s="97"/>
      <c r="U511" s="97"/>
      <c r="V511" s="97"/>
      <c r="W511" s="97"/>
      <c r="X511" s="97"/>
    </row>
    <row r="512" spans="1:24" x14ac:dyDescent="0.2">
      <c r="A512" s="9">
        <v>7</v>
      </c>
      <c r="B512" s="143" t="s">
        <v>1346</v>
      </c>
      <c r="C512" s="50" t="s">
        <v>1065</v>
      </c>
      <c r="D512" s="87" t="s">
        <v>1182</v>
      </c>
      <c r="E512" s="86"/>
      <c r="F512" s="97"/>
      <c r="G512" s="97"/>
      <c r="H512" s="97"/>
      <c r="I512" s="97"/>
      <c r="J512" s="97"/>
      <c r="K512" s="97"/>
      <c r="L512" s="97"/>
      <c r="M512" s="97"/>
      <c r="N512" s="97"/>
      <c r="O512" s="97"/>
      <c r="P512" s="97"/>
      <c r="Q512" s="97"/>
      <c r="R512" s="97"/>
      <c r="S512" s="97"/>
      <c r="T512" s="97"/>
      <c r="U512" s="97"/>
      <c r="V512" s="97"/>
      <c r="W512" s="97"/>
      <c r="X512" s="97"/>
    </row>
    <row r="513" spans="1:24" x14ac:dyDescent="0.2">
      <c r="A513" s="9">
        <v>8</v>
      </c>
      <c r="B513" s="143" t="s">
        <v>1476</v>
      </c>
      <c r="C513" s="51" t="s">
        <v>1706</v>
      </c>
      <c r="D513" s="91">
        <v>1</v>
      </c>
      <c r="E513" s="46"/>
      <c r="F513" s="97"/>
      <c r="G513" s="97"/>
      <c r="H513" s="97"/>
      <c r="I513" s="97"/>
      <c r="J513" s="97"/>
      <c r="K513" s="97"/>
      <c r="L513" s="97"/>
      <c r="M513" s="97"/>
      <c r="N513" s="97"/>
      <c r="O513" s="97"/>
      <c r="P513" s="97"/>
      <c r="Q513" s="97"/>
      <c r="R513" s="97"/>
      <c r="S513" s="97"/>
      <c r="T513" s="97"/>
      <c r="U513" s="97"/>
      <c r="V513" s="97"/>
      <c r="W513" s="97"/>
      <c r="X513" s="97"/>
    </row>
    <row r="514" spans="1:24" x14ac:dyDescent="0.2">
      <c r="A514" s="9">
        <v>9</v>
      </c>
      <c r="B514" s="143" t="s">
        <v>1347</v>
      </c>
      <c r="C514" s="51" t="s">
        <v>1808</v>
      </c>
      <c r="D514" s="91" t="s">
        <v>1182</v>
      </c>
      <c r="E514" s="46"/>
      <c r="F514" s="97"/>
      <c r="G514" s="97"/>
      <c r="H514" s="97"/>
      <c r="I514" s="97"/>
      <c r="J514" s="97"/>
      <c r="K514" s="97"/>
      <c r="L514" s="97"/>
      <c r="M514" s="97"/>
      <c r="N514" s="97"/>
      <c r="O514" s="97"/>
      <c r="P514" s="97"/>
      <c r="Q514" s="97"/>
      <c r="R514" s="97"/>
      <c r="S514" s="97"/>
      <c r="T514" s="97"/>
      <c r="U514" s="97"/>
      <c r="V514" s="97"/>
      <c r="W514" s="97"/>
      <c r="X514" s="97"/>
    </row>
    <row r="515" spans="1:24" x14ac:dyDescent="0.2">
      <c r="A515" s="9">
        <v>10</v>
      </c>
      <c r="B515" s="143" t="s">
        <v>1477</v>
      </c>
      <c r="C515" s="51" t="s">
        <v>1067</v>
      </c>
      <c r="D515" s="91">
        <v>1</v>
      </c>
      <c r="E515" s="46"/>
      <c r="F515" s="97"/>
      <c r="G515" s="97"/>
      <c r="H515" s="97"/>
      <c r="I515" s="97"/>
      <c r="J515" s="97"/>
      <c r="K515" s="97"/>
      <c r="L515" s="97"/>
      <c r="M515" s="97"/>
      <c r="N515" s="97"/>
      <c r="O515" s="97"/>
      <c r="P515" s="97"/>
      <c r="Q515" s="97"/>
      <c r="R515" s="97"/>
      <c r="S515" s="97"/>
      <c r="T515" s="97"/>
      <c r="U515" s="97"/>
      <c r="V515" s="97"/>
      <c r="W515" s="97"/>
      <c r="X515" s="97"/>
    </row>
    <row r="516" spans="1:24" x14ac:dyDescent="0.2">
      <c r="A516" s="9">
        <v>11</v>
      </c>
      <c r="B516" s="143" t="s">
        <v>1478</v>
      </c>
      <c r="C516" s="50" t="s">
        <v>1085</v>
      </c>
      <c r="D516" s="87">
        <v>1</v>
      </c>
      <c r="E516" s="46"/>
      <c r="F516" s="97"/>
      <c r="G516" s="97"/>
      <c r="H516" s="97"/>
      <c r="I516" s="97"/>
      <c r="J516" s="97"/>
      <c r="K516" s="97"/>
      <c r="L516" s="97"/>
      <c r="M516" s="97"/>
      <c r="N516" s="97"/>
      <c r="O516" s="97"/>
      <c r="P516" s="97"/>
      <c r="Q516" s="97"/>
      <c r="R516" s="97"/>
      <c r="S516" s="97"/>
      <c r="T516" s="97"/>
      <c r="U516" s="97"/>
      <c r="V516" s="97"/>
      <c r="W516" s="97"/>
      <c r="X516" s="97"/>
    </row>
    <row r="517" spans="1:24" x14ac:dyDescent="0.2">
      <c r="A517" s="9">
        <v>12</v>
      </c>
      <c r="B517" s="143" t="s">
        <v>1479</v>
      </c>
      <c r="C517" s="51" t="s">
        <v>1707</v>
      </c>
      <c r="D517" s="91">
        <v>1</v>
      </c>
      <c r="E517" s="86"/>
      <c r="F517" s="97"/>
      <c r="G517" s="97"/>
      <c r="H517" s="97"/>
      <c r="I517" s="97"/>
      <c r="J517" s="97"/>
      <c r="K517" s="97"/>
      <c r="L517" s="97"/>
      <c r="M517" s="97"/>
      <c r="N517" s="97"/>
      <c r="O517" s="97"/>
      <c r="P517" s="97"/>
      <c r="Q517" s="97"/>
      <c r="R517" s="97"/>
      <c r="S517" s="97"/>
      <c r="T517" s="97"/>
      <c r="U517" s="97"/>
      <c r="V517" s="97"/>
      <c r="W517" s="97"/>
      <c r="X517" s="97"/>
    </row>
    <row r="518" spans="1:24" x14ac:dyDescent="0.2">
      <c r="A518" s="9">
        <v>13</v>
      </c>
      <c r="B518" s="143" t="s">
        <v>1480</v>
      </c>
      <c r="C518" s="50" t="s">
        <v>1811</v>
      </c>
      <c r="D518" s="87" t="s">
        <v>1182</v>
      </c>
      <c r="E518" s="87"/>
      <c r="F518" s="97"/>
      <c r="G518" s="97"/>
      <c r="H518" s="97"/>
      <c r="I518" s="97"/>
      <c r="J518" s="97"/>
      <c r="K518" s="97"/>
      <c r="L518" s="97"/>
      <c r="M518" s="97"/>
      <c r="N518" s="97"/>
      <c r="O518" s="97"/>
      <c r="P518" s="97"/>
      <c r="Q518" s="97"/>
      <c r="R518" s="97"/>
      <c r="S518" s="97"/>
      <c r="T518" s="97"/>
      <c r="U518" s="97"/>
      <c r="V518" s="97"/>
      <c r="W518" s="97"/>
      <c r="X518" s="97"/>
    </row>
    <row r="519" spans="1:24" x14ac:dyDescent="0.2">
      <c r="A519" s="9">
        <v>14</v>
      </c>
      <c r="B519" s="143" t="s">
        <v>1481</v>
      </c>
      <c r="C519" s="108" t="s">
        <v>1812</v>
      </c>
      <c r="D519" s="115" t="s">
        <v>1182</v>
      </c>
      <c r="E519" s="46"/>
      <c r="F519" s="97"/>
      <c r="G519" s="97"/>
      <c r="H519" s="97"/>
      <c r="I519" s="97"/>
      <c r="J519" s="97"/>
      <c r="K519" s="97"/>
      <c r="L519" s="97"/>
      <c r="M519" s="97"/>
      <c r="N519" s="97"/>
      <c r="O519" s="97"/>
      <c r="P519" s="97"/>
      <c r="Q519" s="97"/>
      <c r="R519" s="97"/>
      <c r="S519" s="97"/>
      <c r="T519" s="97"/>
      <c r="U519" s="97"/>
      <c r="V519" s="97"/>
      <c r="W519" s="97"/>
      <c r="X519" s="97"/>
    </row>
    <row r="520" spans="1:24" x14ac:dyDescent="0.2">
      <c r="A520" s="9">
        <v>15</v>
      </c>
      <c r="B520" s="143" t="s">
        <v>1799</v>
      </c>
      <c r="C520" s="51" t="s">
        <v>1068</v>
      </c>
      <c r="D520" s="91" t="s">
        <v>1182</v>
      </c>
      <c r="E520" s="86"/>
      <c r="F520" s="97"/>
      <c r="G520" s="97"/>
      <c r="H520" s="97"/>
      <c r="I520" s="97"/>
      <c r="J520" s="97"/>
      <c r="K520" s="97"/>
      <c r="L520" s="97"/>
      <c r="M520" s="97"/>
      <c r="N520" s="97"/>
      <c r="O520" s="97"/>
      <c r="P520" s="97"/>
      <c r="Q520" s="97"/>
      <c r="R520" s="97"/>
      <c r="S520" s="97"/>
      <c r="T520" s="97"/>
      <c r="U520" s="97"/>
      <c r="V520" s="97"/>
      <c r="W520" s="97"/>
      <c r="X520" s="97"/>
    </row>
    <row r="521" spans="1:24" x14ac:dyDescent="0.2">
      <c r="A521" s="9">
        <v>16</v>
      </c>
      <c r="B521" s="143" t="s">
        <v>1483</v>
      </c>
      <c r="C521" s="50" t="s">
        <v>1708</v>
      </c>
      <c r="D521" s="87">
        <v>1</v>
      </c>
      <c r="E521" s="86"/>
      <c r="F521" s="97"/>
      <c r="G521" s="97"/>
      <c r="H521" s="97"/>
      <c r="I521" s="97"/>
      <c r="J521" s="97"/>
      <c r="K521" s="97"/>
      <c r="L521" s="97"/>
      <c r="M521" s="97"/>
      <c r="N521" s="97"/>
      <c r="O521" s="97"/>
      <c r="P521" s="97"/>
      <c r="Q521" s="97"/>
      <c r="R521" s="97"/>
      <c r="S521" s="97"/>
      <c r="T521" s="97"/>
      <c r="U521" s="97"/>
      <c r="V521" s="97"/>
      <c r="W521" s="97"/>
      <c r="X521" s="97"/>
    </row>
    <row r="522" spans="1:24" x14ac:dyDescent="0.2">
      <c r="A522" s="9">
        <v>17</v>
      </c>
      <c r="B522" s="143" t="s">
        <v>1485</v>
      </c>
      <c r="C522" s="50" t="s">
        <v>1069</v>
      </c>
      <c r="D522" s="87">
        <v>1</v>
      </c>
      <c r="E522" s="87"/>
      <c r="F522" s="97"/>
      <c r="G522" s="97"/>
      <c r="H522" s="97"/>
      <c r="I522" s="97"/>
      <c r="J522" s="97"/>
      <c r="K522" s="97"/>
      <c r="L522" s="97"/>
      <c r="M522" s="97"/>
      <c r="N522" s="97"/>
      <c r="O522" s="97"/>
      <c r="P522" s="97"/>
      <c r="Q522" s="97"/>
      <c r="R522" s="97"/>
      <c r="S522" s="97"/>
      <c r="T522" s="97"/>
      <c r="U522" s="97"/>
      <c r="V522" s="97"/>
      <c r="W522" s="97"/>
      <c r="X522" s="97"/>
    </row>
    <row r="523" spans="1:24" x14ac:dyDescent="0.2">
      <c r="A523" s="9">
        <v>18</v>
      </c>
      <c r="B523" s="143" t="s">
        <v>1220</v>
      </c>
      <c r="C523" s="108" t="s">
        <v>1070</v>
      </c>
      <c r="D523" s="115">
        <v>1</v>
      </c>
      <c r="E523" s="87"/>
      <c r="F523" s="97"/>
      <c r="G523" s="97"/>
      <c r="H523" s="97"/>
      <c r="I523" s="97"/>
      <c r="J523" s="97"/>
      <c r="K523" s="97"/>
      <c r="L523" s="97"/>
      <c r="M523" s="97"/>
      <c r="N523" s="97"/>
      <c r="O523" s="97"/>
      <c r="P523" s="97"/>
      <c r="Q523" s="97"/>
      <c r="R523" s="97"/>
      <c r="S523" s="97"/>
      <c r="T523" s="97"/>
      <c r="U523" s="97"/>
      <c r="V523" s="97"/>
      <c r="W523" s="97"/>
      <c r="X523" s="97"/>
    </row>
    <row r="524" spans="1:24" x14ac:dyDescent="0.2">
      <c r="A524" s="9">
        <v>19</v>
      </c>
      <c r="B524" s="143" t="s">
        <v>1221</v>
      </c>
      <c r="C524" s="108" t="s">
        <v>1071</v>
      </c>
      <c r="D524" s="115" t="s">
        <v>1182</v>
      </c>
      <c r="E524" s="86"/>
      <c r="F524" s="97"/>
      <c r="G524" s="97"/>
      <c r="H524" s="97"/>
      <c r="I524" s="97"/>
      <c r="J524" s="97"/>
      <c r="K524" s="97"/>
      <c r="L524" s="97"/>
      <c r="M524" s="97"/>
      <c r="N524" s="97"/>
      <c r="O524" s="97"/>
      <c r="P524" s="97"/>
      <c r="Q524" s="97"/>
      <c r="R524" s="97"/>
      <c r="S524" s="97"/>
      <c r="T524" s="97"/>
      <c r="U524" s="97"/>
      <c r="V524" s="97"/>
      <c r="W524" s="97"/>
      <c r="X524" s="97"/>
    </row>
    <row r="525" spans="1:24" x14ac:dyDescent="0.2">
      <c r="A525" s="9">
        <v>20</v>
      </c>
      <c r="B525" s="143" t="s">
        <v>1326</v>
      </c>
      <c r="C525" s="50" t="s">
        <v>1072</v>
      </c>
      <c r="D525" s="87" t="s">
        <v>1182</v>
      </c>
      <c r="E525" s="86"/>
      <c r="F525" s="97"/>
      <c r="G525" s="97"/>
      <c r="H525" s="97"/>
      <c r="I525" s="97"/>
      <c r="J525" s="97"/>
      <c r="K525" s="97"/>
      <c r="L525" s="97"/>
      <c r="M525" s="97"/>
      <c r="N525" s="97"/>
      <c r="O525" s="97"/>
      <c r="P525" s="97"/>
      <c r="Q525" s="97"/>
      <c r="R525" s="97"/>
      <c r="S525" s="97"/>
      <c r="T525" s="97"/>
      <c r="U525" s="97"/>
      <c r="V525" s="97"/>
      <c r="W525" s="97"/>
      <c r="X525" s="97"/>
    </row>
    <row r="526" spans="1:24" x14ac:dyDescent="0.2">
      <c r="A526" s="9">
        <v>21</v>
      </c>
      <c r="B526" s="143" t="s">
        <v>1536</v>
      </c>
      <c r="C526" s="50" t="s">
        <v>1073</v>
      </c>
      <c r="D526" s="87">
        <v>1</v>
      </c>
      <c r="E526" s="86"/>
      <c r="F526" s="97"/>
      <c r="G526" s="97"/>
      <c r="H526" s="97"/>
      <c r="I526" s="97"/>
      <c r="J526" s="97"/>
      <c r="K526" s="97"/>
      <c r="L526" s="97"/>
      <c r="M526" s="97"/>
      <c r="N526" s="97"/>
      <c r="O526" s="97"/>
      <c r="P526" s="97"/>
      <c r="Q526" s="97"/>
      <c r="R526" s="97"/>
      <c r="S526" s="97"/>
      <c r="T526" s="97"/>
      <c r="U526" s="97"/>
      <c r="V526" s="97"/>
      <c r="W526" s="97"/>
      <c r="X526" s="97"/>
    </row>
    <row r="527" spans="1:24" x14ac:dyDescent="0.2">
      <c r="A527" s="9">
        <v>22</v>
      </c>
      <c r="B527" s="143" t="s">
        <v>1537</v>
      </c>
      <c r="C527" s="50" t="s">
        <v>1709</v>
      </c>
      <c r="D527" s="87">
        <v>1</v>
      </c>
      <c r="E527" s="46"/>
      <c r="F527" s="97"/>
      <c r="G527" s="97"/>
      <c r="H527" s="97"/>
      <c r="I527" s="97"/>
      <c r="J527" s="97"/>
      <c r="K527" s="97"/>
      <c r="L527" s="97"/>
      <c r="M527" s="97"/>
      <c r="N527" s="97"/>
      <c r="O527" s="97"/>
      <c r="P527" s="97"/>
      <c r="Q527" s="97"/>
      <c r="R527" s="97"/>
      <c r="S527" s="97"/>
      <c r="T527" s="97"/>
      <c r="U527" s="97"/>
      <c r="V527" s="97"/>
      <c r="W527" s="97"/>
      <c r="X527" s="97"/>
    </row>
    <row r="528" spans="1:24" x14ac:dyDescent="0.2">
      <c r="A528" s="9">
        <v>23</v>
      </c>
      <c r="B528" s="143" t="s">
        <v>1428</v>
      </c>
      <c r="C528" s="51" t="s">
        <v>1074</v>
      </c>
      <c r="D528" s="91" t="s">
        <v>1182</v>
      </c>
      <c r="E528" s="86"/>
      <c r="F528" s="97"/>
      <c r="G528" s="97"/>
      <c r="H528" s="97"/>
      <c r="I528" s="97"/>
      <c r="J528" s="97"/>
      <c r="K528" s="97"/>
      <c r="L528" s="97"/>
      <c r="M528" s="97"/>
      <c r="N528" s="97"/>
      <c r="O528" s="97"/>
      <c r="P528" s="97"/>
      <c r="Q528" s="97"/>
      <c r="R528" s="97"/>
      <c r="S528" s="97"/>
      <c r="T528" s="97"/>
      <c r="U528" s="97"/>
      <c r="V528" s="97"/>
      <c r="W528" s="97"/>
      <c r="X528" s="97"/>
    </row>
    <row r="529" spans="1:28" x14ac:dyDescent="0.2">
      <c r="A529" s="9">
        <v>24</v>
      </c>
      <c r="B529" s="143" t="s">
        <v>1601</v>
      </c>
      <c r="C529" s="106" t="s">
        <v>1066</v>
      </c>
      <c r="D529" s="87">
        <v>1</v>
      </c>
      <c r="E529" s="86"/>
      <c r="F529" s="97"/>
      <c r="G529" s="97"/>
      <c r="H529" s="97"/>
      <c r="I529" s="97"/>
      <c r="J529" s="97"/>
      <c r="K529" s="97"/>
      <c r="L529" s="97"/>
      <c r="M529" s="97"/>
      <c r="N529" s="97"/>
      <c r="O529" s="97"/>
      <c r="P529" s="97"/>
      <c r="Q529" s="97"/>
      <c r="R529" s="97"/>
      <c r="S529" s="97"/>
      <c r="T529" s="97"/>
      <c r="U529" s="97"/>
      <c r="V529" s="97"/>
      <c r="W529" s="97"/>
      <c r="X529" s="97"/>
    </row>
    <row r="530" spans="1:28" x14ac:dyDescent="0.2">
      <c r="A530" s="9">
        <v>25</v>
      </c>
      <c r="B530" s="143" t="s">
        <v>1401</v>
      </c>
      <c r="C530" s="50" t="s">
        <v>1075</v>
      </c>
      <c r="D530" s="87">
        <v>1</v>
      </c>
      <c r="E530" s="86"/>
      <c r="F530" s="97"/>
      <c r="G530" s="97"/>
      <c r="H530" s="97"/>
      <c r="I530" s="97"/>
      <c r="J530" s="97"/>
      <c r="K530" s="97"/>
      <c r="L530" s="97"/>
      <c r="M530" s="97"/>
      <c r="N530" s="97"/>
      <c r="O530" s="97"/>
      <c r="P530" s="97"/>
      <c r="Q530" s="97"/>
      <c r="R530" s="97"/>
      <c r="S530" s="97"/>
      <c r="T530" s="97"/>
      <c r="U530" s="97"/>
      <c r="V530" s="97"/>
      <c r="W530" s="97"/>
      <c r="X530" s="97"/>
    </row>
    <row r="531" spans="1:28" x14ac:dyDescent="0.2">
      <c r="A531" s="9">
        <v>26</v>
      </c>
      <c r="B531" s="143" t="s">
        <v>1540</v>
      </c>
      <c r="C531" s="50" t="s">
        <v>1813</v>
      </c>
      <c r="D531" s="87" t="s">
        <v>1182</v>
      </c>
      <c r="E531" s="86"/>
      <c r="F531" s="97"/>
      <c r="G531" s="97"/>
      <c r="H531" s="97"/>
      <c r="I531" s="97"/>
      <c r="J531" s="97"/>
      <c r="K531" s="97"/>
      <c r="L531" s="97"/>
      <c r="M531" s="97"/>
      <c r="N531" s="97"/>
      <c r="O531" s="97"/>
      <c r="P531" s="97"/>
      <c r="Q531" s="97"/>
      <c r="R531" s="97"/>
      <c r="S531" s="97"/>
      <c r="T531" s="97"/>
      <c r="U531" s="97"/>
      <c r="V531" s="97"/>
      <c r="W531" s="97"/>
      <c r="X531" s="97"/>
    </row>
    <row r="532" spans="1:28" x14ac:dyDescent="0.2">
      <c r="A532" s="9">
        <v>27</v>
      </c>
      <c r="B532" s="143" t="s">
        <v>1541</v>
      </c>
      <c r="C532" s="50" t="s">
        <v>1076</v>
      </c>
      <c r="D532" s="87" t="s">
        <v>1182</v>
      </c>
      <c r="E532" s="86"/>
      <c r="F532" s="97"/>
      <c r="G532" s="97"/>
      <c r="H532" s="97"/>
      <c r="I532" s="97"/>
      <c r="J532" s="97"/>
      <c r="K532" s="97"/>
      <c r="L532" s="97"/>
      <c r="M532" s="97"/>
      <c r="N532" s="97"/>
      <c r="O532" s="97"/>
      <c r="P532" s="97"/>
      <c r="Q532" s="97"/>
      <c r="R532" s="97"/>
      <c r="S532" s="97"/>
      <c r="T532" s="97"/>
      <c r="U532" s="97"/>
      <c r="V532" s="97"/>
      <c r="W532" s="97"/>
      <c r="X532" s="97"/>
    </row>
    <row r="533" spans="1:28" x14ac:dyDescent="0.2">
      <c r="A533" s="9">
        <v>28</v>
      </c>
      <c r="B533" s="143" t="s">
        <v>1300</v>
      </c>
      <c r="C533" s="50" t="s">
        <v>1077</v>
      </c>
      <c r="D533" s="87" t="s">
        <v>1182</v>
      </c>
      <c r="E533" s="86"/>
      <c r="F533" s="97"/>
      <c r="G533" s="97"/>
      <c r="H533" s="97"/>
      <c r="I533" s="97"/>
      <c r="J533" s="97"/>
      <c r="K533" s="97"/>
      <c r="L533" s="97"/>
      <c r="M533" s="97"/>
      <c r="N533" s="97"/>
      <c r="O533" s="97"/>
      <c r="P533" s="97"/>
      <c r="Q533" s="97"/>
      <c r="R533" s="97"/>
      <c r="S533" s="97"/>
      <c r="T533" s="97"/>
      <c r="U533" s="97"/>
      <c r="V533" s="97"/>
      <c r="W533" s="97"/>
      <c r="X533" s="97"/>
    </row>
    <row r="534" spans="1:28" x14ac:dyDescent="0.2">
      <c r="A534" s="9">
        <v>29</v>
      </c>
      <c r="B534" s="143" t="s">
        <v>1498</v>
      </c>
      <c r="C534" s="50" t="s">
        <v>1079</v>
      </c>
      <c r="D534" s="87" t="s">
        <v>1182</v>
      </c>
      <c r="E534" s="86"/>
      <c r="F534" s="97"/>
      <c r="G534" s="97"/>
      <c r="H534" s="97"/>
      <c r="I534" s="97"/>
      <c r="J534" s="97"/>
      <c r="K534" s="97"/>
      <c r="L534" s="97"/>
      <c r="M534" s="97"/>
      <c r="N534" s="97"/>
      <c r="O534" s="97"/>
      <c r="P534" s="97"/>
      <c r="Q534" s="97"/>
      <c r="R534" s="97"/>
      <c r="S534" s="97"/>
      <c r="T534" s="97"/>
      <c r="U534" s="97"/>
      <c r="V534" s="97"/>
      <c r="W534" s="97"/>
      <c r="X534" s="97"/>
      <c r="Z534" s="143" t="s">
        <v>1804</v>
      </c>
      <c r="AA534" s="50" t="s">
        <v>1078</v>
      </c>
      <c r="AB534" s="87" t="s">
        <v>1182</v>
      </c>
    </row>
    <row r="535" spans="1:28" x14ac:dyDescent="0.2">
      <c r="A535" s="9">
        <v>30</v>
      </c>
      <c r="B535" s="143" t="s">
        <v>1499</v>
      </c>
      <c r="C535" s="50" t="s">
        <v>1080</v>
      </c>
      <c r="D535" s="87" t="s">
        <v>1182</v>
      </c>
      <c r="E535" s="86"/>
      <c r="F535" s="97"/>
      <c r="G535" s="97"/>
      <c r="H535" s="97"/>
      <c r="I535" s="97"/>
      <c r="J535" s="97"/>
      <c r="K535" s="97"/>
      <c r="L535" s="97"/>
      <c r="M535" s="97"/>
      <c r="N535" s="97"/>
      <c r="O535" s="97"/>
      <c r="P535" s="97"/>
      <c r="Q535" s="97"/>
      <c r="R535" s="97"/>
      <c r="S535" s="97"/>
      <c r="T535" s="97"/>
      <c r="U535" s="97"/>
      <c r="V535" s="97"/>
      <c r="W535" s="97"/>
      <c r="X535" s="97"/>
    </row>
    <row r="536" spans="1:28" x14ac:dyDescent="0.2">
      <c r="A536" s="9">
        <v>31</v>
      </c>
      <c r="B536" s="143" t="s">
        <v>1500</v>
      </c>
      <c r="C536" s="50" t="s">
        <v>1081</v>
      </c>
      <c r="D536" s="87" t="s">
        <v>1182</v>
      </c>
      <c r="E536" s="87"/>
      <c r="F536" s="97"/>
      <c r="G536" s="97"/>
      <c r="H536" s="97"/>
      <c r="I536" s="97"/>
      <c r="J536" s="97"/>
      <c r="K536" s="97"/>
      <c r="L536" s="97"/>
      <c r="M536" s="97"/>
      <c r="N536" s="97"/>
      <c r="O536" s="97"/>
      <c r="P536" s="97"/>
      <c r="Q536" s="97"/>
      <c r="R536" s="97"/>
      <c r="S536" s="97"/>
      <c r="T536" s="97"/>
      <c r="U536" s="97"/>
      <c r="V536" s="97"/>
      <c r="W536" s="97"/>
      <c r="X536" s="97"/>
    </row>
    <row r="537" spans="1:28" x14ac:dyDescent="0.2">
      <c r="A537" s="9">
        <v>32</v>
      </c>
      <c r="B537" s="143" t="s">
        <v>1501</v>
      </c>
      <c r="C537" s="108" t="s">
        <v>1082</v>
      </c>
      <c r="D537" s="115">
        <v>1</v>
      </c>
      <c r="E537" s="86"/>
      <c r="F537" s="97"/>
      <c r="G537" s="97"/>
      <c r="H537" s="97"/>
      <c r="I537" s="97"/>
      <c r="J537" s="97"/>
      <c r="K537" s="97"/>
      <c r="L537" s="97"/>
      <c r="M537" s="97"/>
      <c r="N537" s="97"/>
      <c r="O537" s="97"/>
      <c r="P537" s="97"/>
      <c r="Q537" s="97"/>
      <c r="R537" s="97"/>
      <c r="S537" s="97"/>
      <c r="T537" s="97"/>
      <c r="U537" s="97"/>
      <c r="V537" s="97"/>
      <c r="W537" s="97"/>
      <c r="X537" s="97"/>
    </row>
    <row r="538" spans="1:28" x14ac:dyDescent="0.2">
      <c r="A538" s="9">
        <v>33</v>
      </c>
      <c r="B538" s="143" t="s">
        <v>1502</v>
      </c>
      <c r="C538" s="50" t="s">
        <v>1083</v>
      </c>
      <c r="D538" s="87">
        <v>1</v>
      </c>
      <c r="E538" s="46"/>
      <c r="F538" s="97"/>
      <c r="G538" s="97"/>
      <c r="H538" s="97"/>
      <c r="I538" s="97"/>
      <c r="J538" s="97"/>
      <c r="K538" s="97"/>
      <c r="L538" s="97"/>
      <c r="M538" s="97"/>
      <c r="N538" s="97"/>
      <c r="O538" s="97"/>
      <c r="P538" s="97"/>
      <c r="Q538" s="97"/>
      <c r="R538" s="97"/>
      <c r="S538" s="97"/>
      <c r="T538" s="97"/>
      <c r="U538" s="97"/>
      <c r="V538" s="97"/>
      <c r="W538" s="97"/>
      <c r="X538" s="97"/>
    </row>
    <row r="539" spans="1:28" x14ac:dyDescent="0.2">
      <c r="A539" s="9">
        <v>34</v>
      </c>
      <c r="B539" s="143" t="s">
        <v>1503</v>
      </c>
      <c r="C539" s="51" t="s">
        <v>1084</v>
      </c>
      <c r="D539" s="91">
        <v>1</v>
      </c>
      <c r="E539" s="86"/>
      <c r="F539" s="97"/>
      <c r="G539" s="97"/>
      <c r="H539" s="97"/>
      <c r="I539" s="97"/>
      <c r="J539" s="97"/>
      <c r="K539" s="97"/>
      <c r="L539" s="97"/>
      <c r="M539" s="97"/>
      <c r="N539" s="97"/>
      <c r="O539" s="97"/>
      <c r="P539" s="97"/>
      <c r="Q539" s="97"/>
      <c r="R539" s="97"/>
      <c r="S539" s="97"/>
      <c r="T539" s="97"/>
      <c r="U539" s="97"/>
      <c r="V539" s="97"/>
      <c r="W539" s="97"/>
      <c r="X539" s="97"/>
    </row>
    <row r="540" spans="1:28" x14ac:dyDescent="0.2">
      <c r="A540" s="9">
        <v>35</v>
      </c>
      <c r="B540" s="143" t="s">
        <v>1504</v>
      </c>
      <c r="C540" s="50" t="s">
        <v>1086</v>
      </c>
      <c r="D540" s="87">
        <v>1</v>
      </c>
      <c r="E540" s="86"/>
      <c r="F540" s="97"/>
      <c r="G540" s="97"/>
      <c r="H540" s="97"/>
      <c r="I540" s="97"/>
      <c r="J540" s="97"/>
      <c r="K540" s="97"/>
      <c r="L540" s="97"/>
      <c r="M540" s="97"/>
      <c r="N540" s="97"/>
      <c r="O540" s="97"/>
      <c r="P540" s="97"/>
      <c r="Q540" s="97"/>
      <c r="R540" s="97"/>
      <c r="S540" s="97"/>
      <c r="T540" s="97"/>
      <c r="U540" s="97"/>
      <c r="V540" s="97"/>
      <c r="W540" s="97"/>
      <c r="X540" s="97"/>
    </row>
    <row r="541" spans="1:28" x14ac:dyDescent="0.2">
      <c r="A541" s="9">
        <v>36</v>
      </c>
      <c r="B541" s="143" t="s">
        <v>1505</v>
      </c>
      <c r="C541" s="51" t="s">
        <v>1710</v>
      </c>
      <c r="D541" s="91">
        <v>1</v>
      </c>
      <c r="E541" s="46"/>
      <c r="F541" s="97"/>
      <c r="G541" s="97"/>
      <c r="H541" s="97"/>
      <c r="I541" s="97"/>
      <c r="J541" s="97"/>
      <c r="K541" s="97"/>
      <c r="L541" s="97"/>
      <c r="M541" s="97"/>
      <c r="N541" s="97"/>
      <c r="O541" s="97"/>
      <c r="P541" s="97"/>
      <c r="Q541" s="97"/>
      <c r="R541" s="97"/>
      <c r="S541" s="97"/>
      <c r="T541" s="97"/>
      <c r="U541" s="97"/>
      <c r="V541" s="97"/>
      <c r="W541" s="97"/>
      <c r="X541" s="97"/>
    </row>
    <row r="542" spans="1:28" x14ac:dyDescent="0.2">
      <c r="A542" s="9">
        <v>37</v>
      </c>
      <c r="B542" s="143"/>
      <c r="C542" s="51"/>
      <c r="D542" s="91"/>
      <c r="E542" s="46"/>
      <c r="F542" s="97"/>
      <c r="G542" s="97"/>
      <c r="H542" s="97"/>
      <c r="I542" s="97"/>
      <c r="J542" s="97"/>
      <c r="K542" s="97"/>
      <c r="L542" s="97"/>
      <c r="M542" s="97"/>
      <c r="N542" s="97"/>
      <c r="O542" s="97"/>
      <c r="P542" s="97"/>
      <c r="Q542" s="97"/>
      <c r="R542" s="97"/>
      <c r="S542" s="97"/>
      <c r="T542" s="97"/>
      <c r="U542" s="97"/>
      <c r="V542" s="97"/>
      <c r="W542" s="97"/>
      <c r="X542" s="97"/>
    </row>
    <row r="543" spans="1:28" x14ac:dyDescent="0.2">
      <c r="A543" s="16"/>
      <c r="B543" s="37"/>
      <c r="D543" s="16">
        <f>SUM(D506:D542)</f>
        <v>20</v>
      </c>
      <c r="E543" s="195" t="s">
        <v>1179</v>
      </c>
    </row>
    <row r="544" spans="1:28" x14ac:dyDescent="0.2">
      <c r="A544" s="16"/>
      <c r="D544" s="16">
        <f>COUNTIF(D506:D541,"p")</f>
        <v>16</v>
      </c>
      <c r="E544" s="195" t="s">
        <v>1180</v>
      </c>
    </row>
    <row r="545" spans="1:5" x14ac:dyDescent="0.2">
      <c r="B545" s="95"/>
      <c r="D545" s="100">
        <f>SUM(D543:D544)</f>
        <v>36</v>
      </c>
      <c r="E545" s="196" t="s">
        <v>1181</v>
      </c>
    </row>
    <row r="546" spans="1:5" x14ac:dyDescent="0.2">
      <c r="C546" s="54"/>
    </row>
    <row r="547" spans="1:5" x14ac:dyDescent="0.2">
      <c r="D547" s="185"/>
    </row>
    <row r="548" spans="1:5" x14ac:dyDescent="0.2">
      <c r="B548" s="36"/>
    </row>
    <row r="560" spans="1:5" ht="15" x14ac:dyDescent="0.2">
      <c r="A560" s="1" t="s">
        <v>8</v>
      </c>
      <c r="B560" s="150"/>
    </row>
    <row r="561" spans="1:24" ht="15" x14ac:dyDescent="0.2">
      <c r="A561" s="5" t="s">
        <v>0</v>
      </c>
      <c r="B561" s="150"/>
    </row>
    <row r="562" spans="1:24" x14ac:dyDescent="0.2">
      <c r="A562" s="1" t="s">
        <v>1831</v>
      </c>
      <c r="B562" s="2"/>
    </row>
    <row r="563" spans="1:24" x14ac:dyDescent="0.2">
      <c r="A563" s="1"/>
      <c r="B563" s="2"/>
    </row>
    <row r="564" spans="1:24" ht="15" x14ac:dyDescent="0.2">
      <c r="A564" s="27"/>
      <c r="B564" s="105" t="s">
        <v>1184</v>
      </c>
      <c r="C564" s="140" t="s">
        <v>846</v>
      </c>
      <c r="G564" s="105" t="s">
        <v>1185</v>
      </c>
      <c r="H564" s="95" t="s">
        <v>1869</v>
      </c>
    </row>
    <row r="565" spans="1:24" x14ac:dyDescent="0.2">
      <c r="A565" s="344" t="s">
        <v>1</v>
      </c>
      <c r="B565" s="344"/>
      <c r="C565" s="345" t="s">
        <v>2</v>
      </c>
      <c r="D565" s="347" t="s">
        <v>1176</v>
      </c>
      <c r="E565" s="350" t="s">
        <v>849</v>
      </c>
      <c r="F565" s="350"/>
      <c r="G565" s="350"/>
      <c r="H565" s="350"/>
      <c r="I565" s="350"/>
      <c r="J565" s="350"/>
      <c r="K565" s="350"/>
      <c r="L565" s="350"/>
      <c r="M565" s="350"/>
      <c r="N565" s="350"/>
      <c r="O565" s="350"/>
      <c r="P565" s="350"/>
      <c r="Q565" s="350"/>
      <c r="R565" s="350"/>
      <c r="S565" s="350"/>
      <c r="T565" s="350"/>
      <c r="U565" s="350"/>
      <c r="V565" s="350"/>
      <c r="W565" s="350"/>
      <c r="X565" s="350"/>
    </row>
    <row r="566" spans="1:24" x14ac:dyDescent="0.2">
      <c r="A566" s="344"/>
      <c r="B566" s="344"/>
      <c r="C566" s="345"/>
      <c r="D566" s="348"/>
      <c r="E566" s="9">
        <v>1</v>
      </c>
      <c r="F566" s="9">
        <v>2</v>
      </c>
      <c r="G566" s="9">
        <v>3</v>
      </c>
      <c r="H566" s="9">
        <v>4</v>
      </c>
      <c r="I566" s="9">
        <v>5</v>
      </c>
      <c r="J566" s="9">
        <v>6</v>
      </c>
      <c r="K566" s="9">
        <v>7</v>
      </c>
      <c r="L566" s="9">
        <v>8</v>
      </c>
      <c r="M566" s="9">
        <v>9</v>
      </c>
      <c r="N566" s="9">
        <v>10</v>
      </c>
      <c r="O566" s="9">
        <v>11</v>
      </c>
      <c r="P566" s="9">
        <v>12</v>
      </c>
      <c r="Q566" s="9">
        <v>13</v>
      </c>
      <c r="R566" s="9">
        <v>14</v>
      </c>
      <c r="S566" s="9">
        <v>15</v>
      </c>
      <c r="T566" s="9">
        <v>16</v>
      </c>
      <c r="U566" s="9">
        <v>17</v>
      </c>
      <c r="V566" s="9">
        <v>18</v>
      </c>
      <c r="W566" s="9">
        <v>19</v>
      </c>
      <c r="X566" s="9">
        <v>20</v>
      </c>
    </row>
    <row r="567" spans="1:24" x14ac:dyDescent="0.2">
      <c r="A567" s="38" t="s">
        <v>4</v>
      </c>
      <c r="B567" s="13" t="s">
        <v>3</v>
      </c>
      <c r="C567" s="346"/>
      <c r="D567" s="349"/>
      <c r="E567" s="84"/>
      <c r="F567" s="84"/>
      <c r="G567" s="84"/>
      <c r="H567" s="84"/>
      <c r="I567" s="84"/>
      <c r="J567" s="84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84"/>
    </row>
    <row r="568" spans="1:24" x14ac:dyDescent="0.2">
      <c r="A568" s="39">
        <v>1</v>
      </c>
      <c r="B568" s="143" t="s">
        <v>1506</v>
      </c>
      <c r="C568" s="253" t="s">
        <v>1087</v>
      </c>
      <c r="D568" s="146">
        <v>1</v>
      </c>
      <c r="E568" s="103"/>
      <c r="F568" s="103"/>
      <c r="G568" s="103"/>
      <c r="H568" s="103"/>
      <c r="I568" s="103"/>
      <c r="J568" s="103"/>
      <c r="K568" s="103"/>
      <c r="L568" s="103"/>
      <c r="M568" s="103"/>
      <c r="N568" s="103"/>
      <c r="O568" s="103"/>
      <c r="P568" s="103"/>
      <c r="Q568" s="103"/>
      <c r="R568" s="103"/>
      <c r="S568" s="103"/>
      <c r="T568" s="103"/>
      <c r="U568" s="103"/>
      <c r="V568" s="103"/>
      <c r="W568" s="103"/>
      <c r="X568" s="103"/>
    </row>
    <row r="569" spans="1:24" x14ac:dyDescent="0.2">
      <c r="A569" s="9">
        <v>2</v>
      </c>
      <c r="B569" s="143" t="s">
        <v>1508</v>
      </c>
      <c r="C569" s="52" t="s">
        <v>1088</v>
      </c>
      <c r="D569" s="87">
        <v>1</v>
      </c>
      <c r="E569" s="87"/>
      <c r="F569" s="97"/>
      <c r="G569" s="97"/>
      <c r="H569" s="97"/>
      <c r="I569" s="97"/>
      <c r="J569" s="97"/>
      <c r="K569" s="97"/>
      <c r="L569" s="97"/>
      <c r="M569" s="97"/>
      <c r="N569" s="97"/>
      <c r="O569" s="97"/>
      <c r="P569" s="97"/>
      <c r="Q569" s="97"/>
      <c r="R569" s="97"/>
      <c r="S569" s="97"/>
      <c r="T569" s="97"/>
      <c r="U569" s="97"/>
      <c r="V569" s="97"/>
      <c r="W569" s="97"/>
      <c r="X569" s="97"/>
    </row>
    <row r="570" spans="1:24" x14ac:dyDescent="0.2">
      <c r="A570" s="9">
        <v>3</v>
      </c>
      <c r="B570" s="143" t="s">
        <v>1794</v>
      </c>
      <c r="C570" s="50" t="s">
        <v>1089</v>
      </c>
      <c r="D570" s="87" t="s">
        <v>1182</v>
      </c>
      <c r="E570" s="87"/>
      <c r="F570" s="97"/>
      <c r="G570" s="97"/>
      <c r="H570" s="97"/>
      <c r="I570" s="97"/>
      <c r="J570" s="97"/>
      <c r="K570" s="97"/>
      <c r="L570" s="97"/>
      <c r="M570" s="97"/>
      <c r="N570" s="97"/>
      <c r="O570" s="97"/>
      <c r="P570" s="97"/>
      <c r="Q570" s="97"/>
      <c r="R570" s="97"/>
      <c r="S570" s="97"/>
      <c r="T570" s="97"/>
      <c r="U570" s="97"/>
      <c r="V570" s="97"/>
      <c r="W570" s="97"/>
      <c r="X570" s="97"/>
    </row>
    <row r="571" spans="1:24" x14ac:dyDescent="0.2">
      <c r="A571" s="9">
        <v>4</v>
      </c>
      <c r="B571" s="143" t="s">
        <v>1509</v>
      </c>
      <c r="C571" s="50" t="s">
        <v>1712</v>
      </c>
      <c r="D571" s="87" t="s">
        <v>1182</v>
      </c>
      <c r="E571" s="86"/>
      <c r="F571" s="97"/>
      <c r="G571" s="97"/>
      <c r="H571" s="97"/>
      <c r="I571" s="97"/>
      <c r="J571" s="97"/>
      <c r="K571" s="97"/>
      <c r="L571" s="97"/>
      <c r="M571" s="97"/>
      <c r="N571" s="97"/>
      <c r="O571" s="97"/>
      <c r="P571" s="97"/>
      <c r="Q571" s="97"/>
      <c r="R571" s="97"/>
      <c r="S571" s="97"/>
      <c r="T571" s="97"/>
      <c r="U571" s="97"/>
      <c r="V571" s="97"/>
      <c r="W571" s="97"/>
      <c r="X571" s="97"/>
    </row>
    <row r="572" spans="1:24" x14ac:dyDescent="0.2">
      <c r="A572" s="9">
        <v>5</v>
      </c>
      <c r="B572" s="143" t="s">
        <v>1548</v>
      </c>
      <c r="C572" s="50" t="s">
        <v>1649</v>
      </c>
      <c r="D572" s="87">
        <v>1</v>
      </c>
      <c r="E572" s="86"/>
      <c r="F572" s="97"/>
      <c r="G572" s="97"/>
      <c r="H572" s="97"/>
      <c r="I572" s="97"/>
      <c r="J572" s="97"/>
      <c r="K572" s="97"/>
      <c r="L572" s="97"/>
      <c r="M572" s="97"/>
      <c r="N572" s="97"/>
      <c r="O572" s="97"/>
      <c r="P572" s="97"/>
      <c r="Q572" s="97"/>
      <c r="R572" s="97"/>
      <c r="S572" s="97"/>
      <c r="T572" s="97"/>
      <c r="U572" s="97"/>
      <c r="V572" s="97"/>
      <c r="W572" s="97"/>
      <c r="X572" s="97"/>
    </row>
    <row r="573" spans="1:24" x14ac:dyDescent="0.2">
      <c r="A573" s="9">
        <v>6</v>
      </c>
      <c r="B573" s="143" t="s">
        <v>1311</v>
      </c>
      <c r="C573" s="50" t="s">
        <v>1090</v>
      </c>
      <c r="D573" s="87">
        <v>1</v>
      </c>
      <c r="E573" s="86"/>
      <c r="F573" s="97"/>
      <c r="G573" s="97"/>
      <c r="H573" s="97"/>
      <c r="I573" s="97"/>
      <c r="J573" s="97"/>
      <c r="K573" s="97"/>
      <c r="L573" s="97"/>
      <c r="M573" s="97"/>
      <c r="N573" s="97"/>
      <c r="O573" s="97"/>
      <c r="P573" s="97"/>
      <c r="Q573" s="97"/>
      <c r="R573" s="97"/>
      <c r="S573" s="97"/>
      <c r="T573" s="97"/>
      <c r="U573" s="97"/>
      <c r="V573" s="97"/>
      <c r="W573" s="97"/>
      <c r="X573" s="97"/>
    </row>
    <row r="574" spans="1:24" x14ac:dyDescent="0.2">
      <c r="A574" s="9">
        <v>7</v>
      </c>
      <c r="B574" s="143" t="s">
        <v>1439</v>
      </c>
      <c r="C574" s="50" t="s">
        <v>1091</v>
      </c>
      <c r="D574" s="87">
        <v>1</v>
      </c>
      <c r="E574" s="86"/>
      <c r="F574" s="97"/>
      <c r="G574" s="97"/>
      <c r="H574" s="97"/>
      <c r="I574" s="97"/>
      <c r="J574" s="97"/>
      <c r="K574" s="97"/>
      <c r="L574" s="97"/>
      <c r="M574" s="97"/>
      <c r="N574" s="97"/>
      <c r="O574" s="97"/>
      <c r="P574" s="97"/>
      <c r="Q574" s="97"/>
      <c r="R574" s="97"/>
      <c r="S574" s="97"/>
      <c r="T574" s="97"/>
      <c r="U574" s="97"/>
      <c r="V574" s="97"/>
      <c r="W574" s="97"/>
      <c r="X574" s="97"/>
    </row>
    <row r="575" spans="1:24" x14ac:dyDescent="0.2">
      <c r="A575" s="9">
        <v>8</v>
      </c>
      <c r="B575" s="143" t="s">
        <v>1580</v>
      </c>
      <c r="C575" s="50" t="s">
        <v>1711</v>
      </c>
      <c r="D575" s="116" t="s">
        <v>1182</v>
      </c>
      <c r="E575" s="86"/>
      <c r="F575" s="97"/>
      <c r="G575" s="97"/>
      <c r="H575" s="97"/>
      <c r="I575" s="97"/>
      <c r="J575" s="97"/>
      <c r="K575" s="97"/>
      <c r="L575" s="97"/>
      <c r="M575" s="97"/>
      <c r="N575" s="97"/>
      <c r="O575" s="97"/>
      <c r="P575" s="97"/>
      <c r="Q575" s="97"/>
      <c r="R575" s="97"/>
      <c r="S575" s="97"/>
      <c r="T575" s="97"/>
      <c r="U575" s="97"/>
      <c r="V575" s="97"/>
      <c r="W575" s="97"/>
      <c r="X575" s="97"/>
    </row>
    <row r="576" spans="1:24" x14ac:dyDescent="0.2">
      <c r="A576" s="9">
        <v>9</v>
      </c>
      <c r="B576" s="143" t="s">
        <v>1343</v>
      </c>
      <c r="C576" s="50" t="s">
        <v>1092</v>
      </c>
      <c r="D576" s="87">
        <v>1</v>
      </c>
      <c r="E576" s="86"/>
      <c r="F576" s="97"/>
      <c r="G576" s="97"/>
      <c r="H576" s="97"/>
      <c r="I576" s="97"/>
      <c r="J576" s="97"/>
      <c r="K576" s="97"/>
      <c r="L576" s="97"/>
      <c r="M576" s="97"/>
      <c r="N576" s="97"/>
      <c r="O576" s="97"/>
      <c r="P576" s="97"/>
      <c r="Q576" s="97"/>
      <c r="R576" s="97"/>
      <c r="S576" s="97"/>
      <c r="T576" s="97"/>
      <c r="U576" s="97"/>
      <c r="V576" s="97"/>
      <c r="W576" s="97"/>
      <c r="X576" s="97"/>
    </row>
    <row r="577" spans="1:24" x14ac:dyDescent="0.2">
      <c r="A577" s="9">
        <v>10</v>
      </c>
      <c r="B577" s="143" t="s">
        <v>1206</v>
      </c>
      <c r="C577" s="50" t="s">
        <v>1093</v>
      </c>
      <c r="D577" s="87" t="s">
        <v>1182</v>
      </c>
      <c r="E577" s="86"/>
      <c r="F577" s="97"/>
      <c r="G577" s="97"/>
      <c r="H577" s="97"/>
      <c r="I577" s="97"/>
      <c r="J577" s="97"/>
      <c r="K577" s="97"/>
      <c r="L577" s="97"/>
      <c r="M577" s="97"/>
      <c r="N577" s="97"/>
      <c r="O577" s="97"/>
      <c r="P577" s="97"/>
      <c r="Q577" s="97"/>
      <c r="R577" s="97"/>
      <c r="S577" s="97"/>
      <c r="T577" s="97"/>
      <c r="U577" s="97"/>
      <c r="V577" s="97"/>
      <c r="W577" s="97"/>
      <c r="X577" s="97"/>
    </row>
    <row r="578" spans="1:24" x14ac:dyDescent="0.2">
      <c r="A578" s="9">
        <v>11</v>
      </c>
      <c r="B578" s="143" t="s">
        <v>1277</v>
      </c>
      <c r="C578" s="50" t="s">
        <v>1094</v>
      </c>
      <c r="D578" s="87" t="s">
        <v>1182</v>
      </c>
      <c r="E578" s="86"/>
      <c r="F578" s="97"/>
      <c r="G578" s="97"/>
      <c r="H578" s="97"/>
      <c r="I578" s="97"/>
      <c r="J578" s="97"/>
      <c r="K578" s="97"/>
      <c r="L578" s="97"/>
      <c r="M578" s="97"/>
      <c r="N578" s="97"/>
      <c r="O578" s="97"/>
      <c r="P578" s="97"/>
      <c r="Q578" s="97"/>
      <c r="R578" s="97"/>
      <c r="S578" s="97"/>
      <c r="T578" s="97"/>
      <c r="U578" s="97"/>
      <c r="V578" s="97"/>
      <c r="W578" s="97"/>
      <c r="X578" s="97"/>
    </row>
    <row r="579" spans="1:24" x14ac:dyDescent="0.2">
      <c r="A579" s="9">
        <v>12</v>
      </c>
      <c r="B579" s="143" t="s">
        <v>1412</v>
      </c>
      <c r="C579" s="50" t="s">
        <v>1095</v>
      </c>
      <c r="D579" s="87" t="s">
        <v>1182</v>
      </c>
      <c r="E579" s="86"/>
      <c r="F579" s="97"/>
      <c r="G579" s="97"/>
      <c r="H579" s="97"/>
      <c r="I579" s="97"/>
      <c r="J579" s="97"/>
      <c r="K579" s="97"/>
      <c r="L579" s="97"/>
      <c r="M579" s="97"/>
      <c r="N579" s="97"/>
      <c r="O579" s="97"/>
      <c r="P579" s="97"/>
      <c r="Q579" s="97"/>
      <c r="R579" s="97"/>
      <c r="S579" s="97"/>
      <c r="T579" s="97"/>
      <c r="U579" s="97"/>
      <c r="V579" s="97"/>
      <c r="W579" s="97"/>
      <c r="X579" s="97"/>
    </row>
    <row r="580" spans="1:24" x14ac:dyDescent="0.2">
      <c r="A580" s="9">
        <v>13</v>
      </c>
      <c r="B580" s="143" t="s">
        <v>1518</v>
      </c>
      <c r="C580" s="50" t="s">
        <v>1096</v>
      </c>
      <c r="D580" s="87">
        <v>1</v>
      </c>
      <c r="E580" s="86"/>
      <c r="F580" s="97"/>
      <c r="G580" s="97"/>
      <c r="H580" s="97"/>
      <c r="I580" s="97"/>
      <c r="J580" s="97"/>
      <c r="K580" s="97"/>
      <c r="L580" s="97"/>
      <c r="M580" s="97"/>
      <c r="N580" s="97"/>
      <c r="O580" s="97"/>
      <c r="P580" s="97"/>
      <c r="Q580" s="97"/>
      <c r="R580" s="97"/>
      <c r="S580" s="97"/>
      <c r="T580" s="97"/>
      <c r="U580" s="97"/>
      <c r="V580" s="97"/>
      <c r="W580" s="97"/>
      <c r="X580" s="97"/>
    </row>
    <row r="581" spans="1:24" x14ac:dyDescent="0.2">
      <c r="A581" s="9">
        <v>14</v>
      </c>
      <c r="B581" s="143" t="s">
        <v>1519</v>
      </c>
      <c r="C581" s="50" t="s">
        <v>1097</v>
      </c>
      <c r="D581" s="87">
        <v>1</v>
      </c>
      <c r="E581" s="86"/>
      <c r="F581" s="97"/>
      <c r="G581" s="97"/>
      <c r="H581" s="97"/>
      <c r="I581" s="97"/>
      <c r="J581" s="97"/>
      <c r="K581" s="97"/>
      <c r="L581" s="97"/>
      <c r="M581" s="97"/>
      <c r="N581" s="97"/>
      <c r="O581" s="97"/>
      <c r="P581" s="97"/>
      <c r="Q581" s="97"/>
      <c r="R581" s="97"/>
      <c r="S581" s="97"/>
      <c r="T581" s="97"/>
      <c r="U581" s="97"/>
      <c r="V581" s="97"/>
      <c r="W581" s="97"/>
      <c r="X581" s="97"/>
    </row>
    <row r="582" spans="1:24" x14ac:dyDescent="0.2">
      <c r="A582" s="9">
        <v>15</v>
      </c>
      <c r="B582" s="143" t="s">
        <v>1520</v>
      </c>
      <c r="C582" s="50" t="s">
        <v>1098</v>
      </c>
      <c r="D582" s="87" t="s">
        <v>1182</v>
      </c>
      <c r="E582" s="87"/>
      <c r="F582" s="97"/>
      <c r="G582" s="97"/>
      <c r="H582" s="97"/>
      <c r="I582" s="97"/>
      <c r="J582" s="97"/>
      <c r="K582" s="97"/>
      <c r="L582" s="97"/>
      <c r="M582" s="97"/>
      <c r="N582" s="97"/>
      <c r="O582" s="97"/>
      <c r="P582" s="97"/>
      <c r="Q582" s="97"/>
      <c r="R582" s="97"/>
      <c r="S582" s="97"/>
      <c r="T582" s="97"/>
      <c r="U582" s="97"/>
      <c r="V582" s="97"/>
      <c r="W582" s="97"/>
      <c r="X582" s="97"/>
    </row>
    <row r="583" spans="1:24" x14ac:dyDescent="0.2">
      <c r="A583" s="9">
        <v>16</v>
      </c>
      <c r="B583" s="143" t="s">
        <v>1521</v>
      </c>
      <c r="C583" s="108" t="s">
        <v>1099</v>
      </c>
      <c r="D583" s="87">
        <v>1</v>
      </c>
      <c r="E583" s="86"/>
      <c r="F583" s="97"/>
      <c r="G583" s="97"/>
      <c r="H583" s="97"/>
      <c r="I583" s="97"/>
      <c r="J583" s="97"/>
      <c r="K583" s="97"/>
      <c r="L583" s="97"/>
      <c r="M583" s="97"/>
      <c r="N583" s="97"/>
      <c r="O583" s="97"/>
      <c r="P583" s="97"/>
      <c r="Q583" s="97"/>
      <c r="R583" s="97"/>
      <c r="S583" s="97"/>
      <c r="T583" s="97"/>
      <c r="U583" s="97"/>
      <c r="V583" s="97"/>
      <c r="W583" s="97"/>
      <c r="X583" s="97"/>
    </row>
    <row r="584" spans="1:24" x14ac:dyDescent="0.2">
      <c r="A584" s="9">
        <v>17</v>
      </c>
      <c r="B584" s="143" t="s">
        <v>1522</v>
      </c>
      <c r="C584" s="50" t="s">
        <v>1100</v>
      </c>
      <c r="D584" s="87" t="s">
        <v>1182</v>
      </c>
      <c r="E584" s="87"/>
      <c r="F584" s="97"/>
      <c r="G584" s="97"/>
      <c r="H584" s="97"/>
      <c r="I584" s="97"/>
      <c r="J584" s="97"/>
      <c r="K584" s="97"/>
      <c r="L584" s="97"/>
      <c r="M584" s="97"/>
      <c r="N584" s="97"/>
      <c r="O584" s="97"/>
      <c r="P584" s="97"/>
      <c r="Q584" s="97"/>
      <c r="R584" s="97"/>
      <c r="S584" s="97"/>
      <c r="T584" s="97"/>
      <c r="U584" s="97"/>
      <c r="V584" s="97"/>
      <c r="W584" s="97"/>
      <c r="X584" s="97"/>
    </row>
    <row r="585" spans="1:24" x14ac:dyDescent="0.2">
      <c r="A585" s="9">
        <v>18</v>
      </c>
      <c r="B585" s="143" t="s">
        <v>1523</v>
      </c>
      <c r="C585" s="108" t="s">
        <v>1101</v>
      </c>
      <c r="D585" s="87" t="s">
        <v>1182</v>
      </c>
      <c r="E585" s="97"/>
      <c r="F585" s="97"/>
      <c r="G585" s="97"/>
      <c r="H585" s="97"/>
      <c r="I585" s="97"/>
      <c r="J585" s="97"/>
      <c r="K585" s="97"/>
      <c r="L585" s="97"/>
      <c r="M585" s="97"/>
      <c r="N585" s="97"/>
      <c r="O585" s="97"/>
      <c r="P585" s="97"/>
      <c r="Q585" s="97"/>
      <c r="R585" s="97"/>
      <c r="S585" s="97"/>
      <c r="T585" s="97"/>
      <c r="U585" s="97"/>
      <c r="V585" s="97"/>
      <c r="W585" s="97"/>
      <c r="X585" s="97"/>
    </row>
    <row r="586" spans="1:24" x14ac:dyDescent="0.2">
      <c r="A586" s="9">
        <v>19</v>
      </c>
      <c r="B586" s="143" t="s">
        <v>1524</v>
      </c>
      <c r="C586" s="50" t="s">
        <v>1102</v>
      </c>
      <c r="D586" s="116">
        <v>1</v>
      </c>
      <c r="E586" s="86"/>
      <c r="F586" s="97"/>
      <c r="G586" s="97"/>
      <c r="H586" s="97"/>
      <c r="I586" s="97"/>
      <c r="J586" s="97"/>
      <c r="K586" s="97"/>
      <c r="L586" s="97"/>
      <c r="M586" s="97"/>
      <c r="N586" s="97"/>
      <c r="O586" s="97"/>
      <c r="P586" s="97"/>
      <c r="Q586" s="97"/>
      <c r="R586" s="97"/>
      <c r="S586" s="97"/>
      <c r="T586" s="97"/>
      <c r="U586" s="97"/>
      <c r="V586" s="97"/>
      <c r="W586" s="97"/>
      <c r="X586" s="97"/>
    </row>
    <row r="587" spans="1:24" x14ac:dyDescent="0.2">
      <c r="A587" s="9">
        <v>20</v>
      </c>
      <c r="B587" s="143" t="s">
        <v>1525</v>
      </c>
      <c r="C587" s="50" t="s">
        <v>1103</v>
      </c>
      <c r="D587" s="87" t="s">
        <v>1182</v>
      </c>
      <c r="E587" s="87"/>
      <c r="F587" s="97"/>
      <c r="G587" s="97"/>
      <c r="H587" s="97"/>
      <c r="I587" s="97"/>
      <c r="J587" s="97"/>
      <c r="K587" s="97"/>
      <c r="L587" s="97"/>
      <c r="M587" s="97"/>
      <c r="N587" s="97"/>
      <c r="O587" s="97"/>
      <c r="P587" s="97"/>
      <c r="Q587" s="97"/>
      <c r="R587" s="97"/>
      <c r="S587" s="97"/>
      <c r="T587" s="97"/>
      <c r="U587" s="97"/>
      <c r="V587" s="97"/>
      <c r="W587" s="97"/>
      <c r="X587" s="97"/>
    </row>
    <row r="588" spans="1:24" x14ac:dyDescent="0.2">
      <c r="A588" s="9">
        <v>21</v>
      </c>
      <c r="B588" s="143" t="s">
        <v>1526</v>
      </c>
      <c r="C588" s="108" t="s">
        <v>1104</v>
      </c>
      <c r="D588" s="87" t="s">
        <v>1182</v>
      </c>
      <c r="E588" s="87"/>
      <c r="F588" s="97"/>
      <c r="G588" s="97"/>
      <c r="H588" s="97"/>
      <c r="I588" s="97"/>
      <c r="J588" s="97"/>
      <c r="K588" s="97"/>
      <c r="L588" s="97"/>
      <c r="M588" s="97"/>
      <c r="N588" s="97"/>
      <c r="O588" s="97"/>
      <c r="P588" s="97"/>
      <c r="Q588" s="97"/>
      <c r="R588" s="97"/>
      <c r="S588" s="97"/>
      <c r="T588" s="97"/>
      <c r="U588" s="97"/>
      <c r="V588" s="97"/>
      <c r="W588" s="97"/>
      <c r="X588" s="97"/>
    </row>
    <row r="589" spans="1:24" x14ac:dyDescent="0.2">
      <c r="A589" s="9">
        <v>22</v>
      </c>
      <c r="B589" s="143" t="s">
        <v>1559</v>
      </c>
      <c r="C589" s="50" t="s">
        <v>1776</v>
      </c>
      <c r="D589" s="335" t="s">
        <v>1182</v>
      </c>
      <c r="E589" s="46"/>
      <c r="F589" s="97"/>
      <c r="G589" s="97"/>
      <c r="H589" s="97"/>
      <c r="I589" s="97"/>
      <c r="J589" s="97"/>
      <c r="K589" s="97"/>
      <c r="L589" s="97"/>
      <c r="M589" s="97"/>
      <c r="N589" s="97"/>
      <c r="O589" s="97"/>
      <c r="P589" s="97"/>
      <c r="Q589" s="97"/>
      <c r="R589" s="97"/>
      <c r="S589" s="97"/>
      <c r="T589" s="97"/>
      <c r="U589" s="97"/>
      <c r="V589" s="97"/>
      <c r="W589" s="97"/>
      <c r="X589" s="97"/>
    </row>
    <row r="590" spans="1:24" x14ac:dyDescent="0.2">
      <c r="A590" s="9">
        <v>23</v>
      </c>
      <c r="B590" s="143" t="s">
        <v>1322</v>
      </c>
      <c r="C590" s="108" t="s">
        <v>1105</v>
      </c>
      <c r="D590" s="87">
        <v>1</v>
      </c>
      <c r="E590" s="87"/>
      <c r="F590" s="97"/>
      <c r="G590" s="97"/>
      <c r="H590" s="97"/>
      <c r="I590" s="97"/>
      <c r="J590" s="97"/>
      <c r="K590" s="97"/>
      <c r="L590" s="97"/>
      <c r="M590" s="97"/>
      <c r="N590" s="97"/>
      <c r="O590" s="97"/>
      <c r="P590" s="97"/>
      <c r="Q590" s="97"/>
      <c r="R590" s="97"/>
      <c r="S590" s="97"/>
      <c r="T590" s="97"/>
      <c r="U590" s="97"/>
      <c r="V590" s="97"/>
      <c r="W590" s="97"/>
      <c r="X590" s="97"/>
    </row>
    <row r="591" spans="1:24" x14ac:dyDescent="0.2">
      <c r="A591" s="9">
        <v>24</v>
      </c>
      <c r="B591" s="143" t="s">
        <v>1591</v>
      </c>
      <c r="C591" s="51" t="s">
        <v>1106</v>
      </c>
      <c r="D591" s="91" t="s">
        <v>1182</v>
      </c>
      <c r="E591" s="86"/>
      <c r="F591" s="97"/>
      <c r="G591" s="97"/>
      <c r="H591" s="97"/>
      <c r="I591" s="97"/>
      <c r="J591" s="97"/>
      <c r="K591" s="97"/>
      <c r="L591" s="97"/>
      <c r="M591" s="97"/>
      <c r="N591" s="97"/>
      <c r="O591" s="97"/>
      <c r="P591" s="97"/>
      <c r="Q591" s="97"/>
      <c r="R591" s="97"/>
      <c r="S591" s="97"/>
      <c r="T591" s="97"/>
      <c r="U591" s="97"/>
      <c r="V591" s="97"/>
      <c r="W591" s="97"/>
      <c r="X591" s="97"/>
    </row>
    <row r="592" spans="1:24" x14ac:dyDescent="0.2">
      <c r="A592" s="9">
        <v>25</v>
      </c>
      <c r="B592" s="143" t="s">
        <v>1592</v>
      </c>
      <c r="C592" s="108" t="s">
        <v>1107</v>
      </c>
      <c r="D592" s="87">
        <v>1</v>
      </c>
      <c r="E592" s="86"/>
      <c r="F592" s="97"/>
      <c r="G592" s="97"/>
      <c r="H592" s="97"/>
      <c r="I592" s="97"/>
      <c r="J592" s="97"/>
      <c r="K592" s="97"/>
      <c r="L592" s="97"/>
      <c r="M592" s="97"/>
      <c r="N592" s="97"/>
      <c r="O592" s="97"/>
      <c r="P592" s="97"/>
      <c r="Q592" s="97"/>
      <c r="R592" s="97"/>
      <c r="S592" s="97"/>
      <c r="T592" s="97"/>
      <c r="U592" s="97"/>
      <c r="V592" s="97"/>
      <c r="W592" s="97"/>
      <c r="X592" s="97"/>
    </row>
    <row r="593" spans="1:28" x14ac:dyDescent="0.2">
      <c r="A593" s="9">
        <v>26</v>
      </c>
      <c r="B593" s="143" t="s">
        <v>1560</v>
      </c>
      <c r="C593" s="50" t="s">
        <v>1108</v>
      </c>
      <c r="D593" s="87">
        <v>1</v>
      </c>
      <c r="E593" s="86"/>
      <c r="F593" s="97"/>
      <c r="G593" s="97"/>
      <c r="H593" s="97"/>
      <c r="I593" s="97"/>
      <c r="J593" s="97"/>
      <c r="K593" s="97"/>
      <c r="L593" s="97"/>
      <c r="M593" s="97"/>
      <c r="N593" s="97"/>
      <c r="O593" s="97"/>
      <c r="P593" s="97"/>
      <c r="Q593" s="97"/>
      <c r="R593" s="97"/>
      <c r="S593" s="97"/>
      <c r="T593" s="97"/>
      <c r="U593" s="97"/>
      <c r="V593" s="97"/>
      <c r="W593" s="97"/>
      <c r="X593" s="97"/>
    </row>
    <row r="594" spans="1:28" x14ac:dyDescent="0.2">
      <c r="A594" s="9">
        <v>27</v>
      </c>
      <c r="B594" s="143" t="s">
        <v>1217</v>
      </c>
      <c r="C594" s="50" t="s">
        <v>1109</v>
      </c>
      <c r="D594" s="87">
        <v>1</v>
      </c>
      <c r="E594" s="86"/>
      <c r="F594" s="97"/>
      <c r="G594" s="97"/>
      <c r="H594" s="97"/>
      <c r="I594" s="97"/>
      <c r="J594" s="97"/>
      <c r="K594" s="97"/>
      <c r="L594" s="97"/>
      <c r="M594" s="97"/>
      <c r="N594" s="97"/>
      <c r="O594" s="97"/>
      <c r="P594" s="97"/>
      <c r="Q594" s="97"/>
      <c r="R594" s="97"/>
      <c r="S594" s="97"/>
      <c r="T594" s="97"/>
      <c r="U594" s="97"/>
      <c r="V594" s="97"/>
      <c r="W594" s="97"/>
      <c r="X594" s="97"/>
    </row>
    <row r="595" spans="1:28" x14ac:dyDescent="0.2">
      <c r="A595" s="9">
        <v>28</v>
      </c>
      <c r="B595" s="143" t="s">
        <v>1563</v>
      </c>
      <c r="C595" s="50" t="s">
        <v>1110</v>
      </c>
      <c r="D595" s="87">
        <v>1</v>
      </c>
      <c r="E595" s="86"/>
      <c r="F595" s="97"/>
      <c r="G595" s="97"/>
      <c r="H595" s="97"/>
      <c r="I595" s="97"/>
      <c r="J595" s="97"/>
      <c r="K595" s="97"/>
      <c r="L595" s="97"/>
      <c r="M595" s="97"/>
      <c r="N595" s="97"/>
      <c r="O595" s="97"/>
      <c r="P595" s="97"/>
      <c r="Q595" s="97"/>
      <c r="R595" s="97"/>
      <c r="S595" s="97"/>
      <c r="T595" s="97"/>
      <c r="U595" s="97"/>
      <c r="V595" s="97"/>
      <c r="W595" s="97"/>
      <c r="X595" s="97"/>
    </row>
    <row r="596" spans="1:28" ht="12.75" customHeight="1" x14ac:dyDescent="0.2">
      <c r="A596" s="9">
        <v>29</v>
      </c>
      <c r="B596" s="143" t="s">
        <v>1360</v>
      </c>
      <c r="C596" s="50" t="s">
        <v>1714</v>
      </c>
      <c r="D596" s="87">
        <v>1</v>
      </c>
      <c r="E596" s="86"/>
      <c r="F596" s="97"/>
      <c r="G596" s="97"/>
      <c r="H596" s="97"/>
      <c r="I596" s="97"/>
      <c r="J596" s="97"/>
      <c r="K596" s="97"/>
      <c r="L596" s="97"/>
      <c r="M596" s="97"/>
      <c r="N596" s="97"/>
      <c r="O596" s="97"/>
      <c r="P596" s="97"/>
      <c r="Q596" s="97"/>
      <c r="R596" s="97"/>
      <c r="S596" s="97"/>
      <c r="T596" s="97"/>
      <c r="U596" s="97"/>
      <c r="V596" s="97"/>
      <c r="W596" s="97"/>
      <c r="X596" s="97"/>
      <c r="Z596" s="143" t="s">
        <v>1424</v>
      </c>
      <c r="AA596" s="50" t="s">
        <v>1713</v>
      </c>
      <c r="AB596" s="87" t="s">
        <v>1182</v>
      </c>
    </row>
    <row r="597" spans="1:28" x14ac:dyDescent="0.2">
      <c r="A597" s="9">
        <v>30</v>
      </c>
      <c r="B597" s="143" t="s">
        <v>1490</v>
      </c>
      <c r="C597" s="50" t="s">
        <v>1111</v>
      </c>
      <c r="D597" s="87">
        <v>1</v>
      </c>
      <c r="E597" s="86"/>
      <c r="F597" s="97"/>
      <c r="G597" s="97"/>
      <c r="H597" s="97"/>
      <c r="I597" s="97"/>
      <c r="J597" s="97"/>
      <c r="K597" s="97"/>
      <c r="L597" s="97"/>
      <c r="M597" s="97"/>
      <c r="N597" s="97"/>
      <c r="O597" s="97"/>
      <c r="P597" s="97"/>
      <c r="Q597" s="97"/>
      <c r="R597" s="97"/>
      <c r="S597" s="97"/>
      <c r="T597" s="97"/>
      <c r="U597" s="97"/>
      <c r="V597" s="97"/>
      <c r="W597" s="97"/>
      <c r="X597" s="97"/>
    </row>
    <row r="598" spans="1:28" x14ac:dyDescent="0.2">
      <c r="A598" s="9">
        <v>31</v>
      </c>
      <c r="B598" s="143" t="s">
        <v>1330</v>
      </c>
      <c r="C598" s="52" t="s">
        <v>1112</v>
      </c>
      <c r="D598" s="87">
        <v>1</v>
      </c>
      <c r="E598" s="86"/>
      <c r="F598" s="97"/>
      <c r="G598" s="97"/>
      <c r="H598" s="97"/>
      <c r="I598" s="97"/>
      <c r="J598" s="97"/>
      <c r="K598" s="97"/>
      <c r="L598" s="97"/>
      <c r="M598" s="97"/>
      <c r="N598" s="97"/>
      <c r="O598" s="97"/>
      <c r="P598" s="97"/>
      <c r="Q598" s="97"/>
      <c r="R598" s="97"/>
      <c r="S598" s="97"/>
      <c r="T598" s="97"/>
      <c r="U598" s="97"/>
      <c r="V598" s="97"/>
      <c r="W598" s="97"/>
      <c r="X598" s="97"/>
    </row>
    <row r="599" spans="1:28" x14ac:dyDescent="0.2">
      <c r="A599" s="9">
        <v>32</v>
      </c>
      <c r="B599" s="143" t="s">
        <v>1367</v>
      </c>
      <c r="C599" s="50" t="s">
        <v>1113</v>
      </c>
      <c r="D599" s="87" t="s">
        <v>1182</v>
      </c>
      <c r="E599" s="86"/>
      <c r="F599" s="97"/>
      <c r="G599" s="97"/>
      <c r="H599" s="97"/>
      <c r="I599" s="97"/>
      <c r="J599" s="97"/>
      <c r="K599" s="97"/>
      <c r="L599" s="97"/>
      <c r="M599" s="97"/>
      <c r="N599" s="97"/>
      <c r="O599" s="97"/>
      <c r="P599" s="97"/>
      <c r="Q599" s="97"/>
      <c r="R599" s="97"/>
      <c r="S599" s="97"/>
      <c r="T599" s="97"/>
      <c r="U599" s="97"/>
      <c r="V599" s="97"/>
      <c r="W599" s="97"/>
      <c r="X599" s="97"/>
    </row>
    <row r="600" spans="1:28" x14ac:dyDescent="0.2">
      <c r="A600" s="9">
        <v>33</v>
      </c>
      <c r="B600" s="143" t="s">
        <v>1494</v>
      </c>
      <c r="C600" s="50" t="s">
        <v>1715</v>
      </c>
      <c r="D600" s="87" t="s">
        <v>1182</v>
      </c>
      <c r="E600" s="86"/>
      <c r="F600" s="97"/>
      <c r="G600" s="97"/>
      <c r="H600" s="97"/>
      <c r="I600" s="97"/>
      <c r="J600" s="97"/>
      <c r="K600" s="97"/>
      <c r="L600" s="97"/>
      <c r="M600" s="97"/>
      <c r="N600" s="97"/>
      <c r="O600" s="97"/>
      <c r="P600" s="97"/>
      <c r="Q600" s="97"/>
      <c r="R600" s="97"/>
      <c r="S600" s="97"/>
      <c r="T600" s="97"/>
      <c r="U600" s="97"/>
      <c r="V600" s="97"/>
      <c r="W600" s="97"/>
      <c r="X600" s="97"/>
    </row>
    <row r="601" spans="1:28" x14ac:dyDescent="0.2">
      <c r="A601" s="9">
        <v>34</v>
      </c>
      <c r="B601" s="143" t="s">
        <v>1263</v>
      </c>
      <c r="C601" s="50" t="s">
        <v>1114</v>
      </c>
      <c r="D601" s="87" t="s">
        <v>1182</v>
      </c>
      <c r="E601" s="86"/>
      <c r="F601" s="97"/>
      <c r="G601" s="97"/>
      <c r="H601" s="97"/>
      <c r="I601" s="97"/>
      <c r="J601" s="97"/>
      <c r="K601" s="97"/>
      <c r="L601" s="97"/>
      <c r="M601" s="97"/>
      <c r="N601" s="97"/>
      <c r="O601" s="97"/>
      <c r="P601" s="97"/>
      <c r="Q601" s="97"/>
      <c r="R601" s="97"/>
      <c r="S601" s="97"/>
      <c r="T601" s="97"/>
      <c r="U601" s="97"/>
      <c r="V601" s="97"/>
      <c r="W601" s="97"/>
      <c r="X601" s="97"/>
    </row>
    <row r="602" spans="1:28" x14ac:dyDescent="0.2">
      <c r="A602" s="9">
        <v>35</v>
      </c>
      <c r="B602" s="143" t="s">
        <v>1403</v>
      </c>
      <c r="C602" s="50" t="s">
        <v>1115</v>
      </c>
      <c r="D602" s="87" t="s">
        <v>1182</v>
      </c>
      <c r="E602" s="86"/>
      <c r="F602" s="97"/>
      <c r="G602" s="97"/>
      <c r="H602" s="97"/>
      <c r="I602" s="97"/>
      <c r="J602" s="97"/>
      <c r="K602" s="97"/>
      <c r="L602" s="97"/>
      <c r="M602" s="97"/>
      <c r="N602" s="97"/>
      <c r="O602" s="97"/>
      <c r="P602" s="97"/>
      <c r="Q602" s="97"/>
      <c r="R602" s="97"/>
      <c r="S602" s="97"/>
      <c r="T602" s="97"/>
      <c r="U602" s="97"/>
      <c r="V602" s="97"/>
      <c r="W602" s="97"/>
      <c r="X602" s="97"/>
    </row>
    <row r="603" spans="1:28" x14ac:dyDescent="0.2">
      <c r="A603" s="9">
        <v>36</v>
      </c>
      <c r="B603" s="143" t="s">
        <v>1542</v>
      </c>
      <c r="C603" s="50" t="s">
        <v>1116</v>
      </c>
      <c r="D603" s="87">
        <v>1</v>
      </c>
      <c r="E603" s="86"/>
      <c r="F603" s="97"/>
      <c r="G603" s="97"/>
      <c r="H603" s="97"/>
      <c r="I603" s="97"/>
      <c r="J603" s="97"/>
      <c r="K603" s="97"/>
      <c r="L603" s="97"/>
      <c r="M603" s="97"/>
      <c r="N603" s="97"/>
      <c r="O603" s="97"/>
      <c r="P603" s="97"/>
      <c r="Q603" s="97"/>
      <c r="R603" s="97"/>
      <c r="S603" s="97"/>
      <c r="T603" s="97"/>
      <c r="U603" s="97"/>
      <c r="V603" s="97"/>
      <c r="W603" s="97"/>
      <c r="X603" s="97"/>
    </row>
    <row r="604" spans="1:28" x14ac:dyDescent="0.2">
      <c r="A604" s="9">
        <v>37</v>
      </c>
      <c r="B604" s="143"/>
      <c r="C604" s="50"/>
      <c r="D604" s="87"/>
      <c r="E604" s="86"/>
      <c r="F604" s="97"/>
      <c r="G604" s="97"/>
      <c r="H604" s="97"/>
      <c r="I604" s="97"/>
      <c r="J604" s="97"/>
      <c r="K604" s="97"/>
      <c r="L604" s="97"/>
      <c r="M604" s="97"/>
      <c r="N604" s="97"/>
      <c r="O604" s="97"/>
      <c r="P604" s="97"/>
      <c r="Q604" s="97"/>
      <c r="R604" s="97"/>
      <c r="S604" s="97"/>
      <c r="T604" s="97"/>
      <c r="U604" s="97"/>
      <c r="V604" s="97"/>
      <c r="W604" s="97"/>
      <c r="X604" s="97"/>
    </row>
    <row r="605" spans="1:28" x14ac:dyDescent="0.2">
      <c r="A605" s="9"/>
      <c r="B605" s="111"/>
      <c r="C605" s="50"/>
      <c r="D605" s="87"/>
      <c r="E605" s="97"/>
      <c r="F605" s="97"/>
      <c r="G605" s="97"/>
      <c r="H605" s="97"/>
      <c r="I605" s="97"/>
      <c r="J605" s="97"/>
      <c r="K605" s="97"/>
      <c r="L605" s="97"/>
      <c r="M605" s="97"/>
      <c r="N605" s="97"/>
      <c r="O605" s="97"/>
      <c r="P605" s="97"/>
      <c r="Q605" s="97"/>
      <c r="R605" s="97"/>
      <c r="S605" s="97"/>
      <c r="T605" s="97"/>
      <c r="U605" s="97"/>
      <c r="V605" s="97"/>
      <c r="W605" s="97"/>
      <c r="X605" s="97"/>
    </row>
    <row r="606" spans="1:28" x14ac:dyDescent="0.2">
      <c r="A606" s="16"/>
      <c r="B606" s="37"/>
      <c r="D606" s="16">
        <f>SUM(D568:D605)</f>
        <v>19</v>
      </c>
      <c r="E606" s="195" t="s">
        <v>1179</v>
      </c>
    </row>
    <row r="607" spans="1:28" x14ac:dyDescent="0.2">
      <c r="A607" s="16"/>
      <c r="B607" s="188"/>
      <c r="C607" s="238"/>
      <c r="D607" s="16">
        <f>COUNTIF(D568:D605,"p")</f>
        <v>17</v>
      </c>
      <c r="E607" s="195" t="s">
        <v>1180</v>
      </c>
    </row>
    <row r="608" spans="1:28" x14ac:dyDescent="0.2">
      <c r="B608" s="95"/>
      <c r="D608" s="100">
        <f>SUM(D606:D607)</f>
        <v>36</v>
      </c>
      <c r="E608" s="196" t="s">
        <v>1181</v>
      </c>
    </row>
    <row r="622" spans="1:2" ht="15" x14ac:dyDescent="0.2">
      <c r="A622" s="1" t="s">
        <v>8</v>
      </c>
      <c r="B622" s="150"/>
    </row>
    <row r="623" spans="1:2" ht="15" x14ac:dyDescent="0.2">
      <c r="A623" s="5" t="s">
        <v>0</v>
      </c>
      <c r="B623" s="150"/>
    </row>
    <row r="624" spans="1:2" x14ac:dyDescent="0.2">
      <c r="A624" s="1" t="s">
        <v>1831</v>
      </c>
      <c r="B624" s="2"/>
    </row>
    <row r="625" spans="1:24" x14ac:dyDescent="0.2">
      <c r="A625" s="1"/>
      <c r="B625" s="2"/>
      <c r="C625" s="104"/>
    </row>
    <row r="626" spans="1:24" ht="15" x14ac:dyDescent="0.2">
      <c r="A626" s="27"/>
      <c r="B626" s="105" t="s">
        <v>1184</v>
      </c>
      <c r="C626" s="140" t="s">
        <v>1844</v>
      </c>
      <c r="G626" s="105" t="s">
        <v>1185</v>
      </c>
      <c r="H626" s="95" t="s">
        <v>1870</v>
      </c>
    </row>
    <row r="627" spans="1:24" x14ac:dyDescent="0.2">
      <c r="A627" s="344" t="s">
        <v>1</v>
      </c>
      <c r="B627" s="344"/>
      <c r="C627" s="345" t="s">
        <v>2</v>
      </c>
      <c r="D627" s="347" t="s">
        <v>1176</v>
      </c>
      <c r="E627" s="350" t="s">
        <v>849</v>
      </c>
      <c r="F627" s="350"/>
      <c r="G627" s="350"/>
      <c r="H627" s="350"/>
      <c r="I627" s="350"/>
      <c r="J627" s="350"/>
      <c r="K627" s="350"/>
      <c r="L627" s="350"/>
      <c r="M627" s="350"/>
      <c r="N627" s="350"/>
      <c r="O627" s="350"/>
      <c r="P627" s="350"/>
      <c r="Q627" s="350"/>
      <c r="R627" s="350"/>
      <c r="S627" s="350"/>
      <c r="T627" s="350"/>
      <c r="U627" s="350"/>
      <c r="V627" s="350"/>
      <c r="W627" s="350"/>
      <c r="X627" s="350"/>
    </row>
    <row r="628" spans="1:24" x14ac:dyDescent="0.2">
      <c r="A628" s="344"/>
      <c r="B628" s="344"/>
      <c r="C628" s="345"/>
      <c r="D628" s="348"/>
      <c r="E628" s="9">
        <v>1</v>
      </c>
      <c r="F628" s="9">
        <v>2</v>
      </c>
      <c r="G628" s="9">
        <v>3</v>
      </c>
      <c r="H628" s="9">
        <v>4</v>
      </c>
      <c r="I628" s="9">
        <v>5</v>
      </c>
      <c r="J628" s="9">
        <v>6</v>
      </c>
      <c r="K628" s="9">
        <v>7</v>
      </c>
      <c r="L628" s="9">
        <v>8</v>
      </c>
      <c r="M628" s="9">
        <v>9</v>
      </c>
      <c r="N628" s="9">
        <v>10</v>
      </c>
      <c r="O628" s="9">
        <v>11</v>
      </c>
      <c r="P628" s="9">
        <v>12</v>
      </c>
      <c r="Q628" s="9">
        <v>13</v>
      </c>
      <c r="R628" s="9">
        <v>14</v>
      </c>
      <c r="S628" s="9">
        <v>15</v>
      </c>
      <c r="T628" s="9">
        <v>16</v>
      </c>
      <c r="U628" s="9">
        <v>17</v>
      </c>
      <c r="V628" s="9">
        <v>18</v>
      </c>
      <c r="W628" s="9">
        <v>19</v>
      </c>
      <c r="X628" s="9">
        <v>20</v>
      </c>
    </row>
    <row r="629" spans="1:24" x14ac:dyDescent="0.2">
      <c r="A629" s="40" t="s">
        <v>4</v>
      </c>
      <c r="B629" s="13" t="s">
        <v>3</v>
      </c>
      <c r="C629" s="346"/>
      <c r="D629" s="349"/>
      <c r="E629" s="92"/>
      <c r="F629" s="92"/>
      <c r="G629" s="92"/>
      <c r="H629" s="92"/>
      <c r="I629" s="92"/>
      <c r="J629" s="92"/>
      <c r="K629" s="92"/>
      <c r="L629" s="92"/>
      <c r="M629" s="92"/>
      <c r="N629" s="92"/>
      <c r="O629" s="92"/>
      <c r="P629" s="92"/>
      <c r="Q629" s="92"/>
      <c r="R629" s="92"/>
      <c r="S629" s="92"/>
      <c r="T629" s="92"/>
      <c r="U629" s="92"/>
      <c r="V629" s="92"/>
      <c r="W629" s="92"/>
      <c r="X629" s="92"/>
    </row>
    <row r="630" spans="1:24" x14ac:dyDescent="0.2">
      <c r="A630" s="39">
        <v>1</v>
      </c>
      <c r="B630" s="143" t="s">
        <v>1436</v>
      </c>
      <c r="C630" s="49" t="s">
        <v>1117</v>
      </c>
      <c r="D630" s="146">
        <v>1</v>
      </c>
      <c r="E630" s="88"/>
      <c r="F630" s="103"/>
      <c r="G630" s="103"/>
      <c r="H630" s="103"/>
      <c r="I630" s="103"/>
      <c r="J630" s="103"/>
      <c r="K630" s="103"/>
      <c r="L630" s="103"/>
      <c r="M630" s="103"/>
      <c r="N630" s="103"/>
      <c r="O630" s="103"/>
      <c r="P630" s="103"/>
      <c r="Q630" s="103"/>
      <c r="R630" s="103"/>
      <c r="S630" s="103"/>
      <c r="T630" s="103"/>
      <c r="U630" s="103"/>
      <c r="V630" s="103"/>
      <c r="W630" s="103"/>
      <c r="X630" s="103"/>
    </row>
    <row r="631" spans="1:24" x14ac:dyDescent="0.2">
      <c r="A631" s="9">
        <v>2</v>
      </c>
      <c r="B631" s="143" t="s">
        <v>1437</v>
      </c>
      <c r="C631" s="50" t="s">
        <v>1118</v>
      </c>
      <c r="D631" s="87">
        <v>1</v>
      </c>
      <c r="E631" s="86"/>
      <c r="F631" s="97"/>
      <c r="G631" s="97"/>
      <c r="H631" s="97"/>
      <c r="I631" s="97"/>
      <c r="J631" s="97"/>
      <c r="K631" s="97"/>
      <c r="L631" s="97"/>
      <c r="M631" s="97"/>
      <c r="N631" s="97"/>
      <c r="O631" s="97"/>
      <c r="P631" s="97"/>
      <c r="Q631" s="97"/>
      <c r="R631" s="97"/>
      <c r="S631" s="97"/>
      <c r="T631" s="97"/>
      <c r="U631" s="97"/>
      <c r="V631" s="97"/>
      <c r="W631" s="97"/>
      <c r="X631" s="97"/>
    </row>
    <row r="632" spans="1:24" x14ac:dyDescent="0.2">
      <c r="A632" s="9">
        <v>3</v>
      </c>
      <c r="B632" s="143" t="s">
        <v>1544</v>
      </c>
      <c r="C632" s="50" t="s">
        <v>1716</v>
      </c>
      <c r="D632" s="87" t="s">
        <v>1182</v>
      </c>
      <c r="E632" s="86"/>
      <c r="F632" s="97"/>
      <c r="G632" s="97"/>
      <c r="H632" s="97"/>
      <c r="I632" s="97"/>
      <c r="J632" s="97"/>
      <c r="K632" s="97"/>
      <c r="L632" s="97"/>
      <c r="M632" s="97"/>
      <c r="N632" s="97"/>
      <c r="O632" s="97"/>
      <c r="P632" s="97"/>
      <c r="Q632" s="97"/>
      <c r="R632" s="97"/>
      <c r="S632" s="97"/>
      <c r="T632" s="97"/>
      <c r="U632" s="97"/>
      <c r="V632" s="97"/>
      <c r="W632" s="97"/>
      <c r="X632" s="97"/>
    </row>
    <row r="633" spans="1:24" x14ac:dyDescent="0.2">
      <c r="A633" s="9">
        <v>4</v>
      </c>
      <c r="B633" s="143" t="s">
        <v>1309</v>
      </c>
      <c r="C633" s="157" t="s">
        <v>1119</v>
      </c>
      <c r="D633" s="87" t="s">
        <v>1182</v>
      </c>
      <c r="E633" s="87"/>
      <c r="F633" s="97"/>
      <c r="G633" s="97"/>
      <c r="H633" s="97"/>
      <c r="I633" s="97"/>
      <c r="J633" s="97"/>
      <c r="K633" s="97"/>
      <c r="L633" s="97"/>
      <c r="M633" s="97"/>
      <c r="N633" s="97"/>
      <c r="O633" s="97"/>
      <c r="P633" s="97"/>
      <c r="Q633" s="97"/>
      <c r="R633" s="97"/>
      <c r="S633" s="97"/>
      <c r="T633" s="97"/>
      <c r="U633" s="97"/>
      <c r="V633" s="97"/>
      <c r="W633" s="97"/>
      <c r="X633" s="97"/>
    </row>
    <row r="634" spans="1:24" x14ac:dyDescent="0.2">
      <c r="A634" s="9">
        <v>5</v>
      </c>
      <c r="B634" s="143" t="s">
        <v>1239</v>
      </c>
      <c r="C634" s="50" t="s">
        <v>1120</v>
      </c>
      <c r="D634" s="87">
        <v>1</v>
      </c>
      <c r="E634" s="86"/>
      <c r="F634" s="97"/>
      <c r="G634" s="97"/>
      <c r="H634" s="97"/>
      <c r="I634" s="97"/>
      <c r="J634" s="97"/>
      <c r="K634" s="97"/>
      <c r="L634" s="97"/>
      <c r="M634" s="97"/>
      <c r="N634" s="97"/>
      <c r="O634" s="97"/>
      <c r="P634" s="97"/>
      <c r="Q634" s="97"/>
      <c r="R634" s="97"/>
      <c r="S634" s="97"/>
      <c r="T634" s="97"/>
      <c r="U634" s="97"/>
      <c r="V634" s="97"/>
      <c r="W634" s="97"/>
      <c r="X634" s="97"/>
    </row>
    <row r="635" spans="1:24" x14ac:dyDescent="0.2">
      <c r="A635" s="9">
        <v>6</v>
      </c>
      <c r="B635" s="143" t="s">
        <v>1240</v>
      </c>
      <c r="C635" s="50" t="s">
        <v>1121</v>
      </c>
      <c r="D635" s="87">
        <v>1</v>
      </c>
      <c r="E635" s="86"/>
      <c r="F635" s="97"/>
      <c r="G635" s="97"/>
      <c r="H635" s="97"/>
      <c r="I635" s="97"/>
      <c r="J635" s="97"/>
      <c r="K635" s="97"/>
      <c r="L635" s="97"/>
      <c r="M635" s="97"/>
      <c r="N635" s="97"/>
      <c r="O635" s="97"/>
      <c r="P635" s="97"/>
      <c r="Q635" s="97"/>
      <c r="R635" s="97"/>
      <c r="S635" s="97"/>
      <c r="T635" s="97"/>
      <c r="U635" s="97"/>
      <c r="V635" s="97"/>
      <c r="W635" s="97"/>
      <c r="X635" s="97"/>
    </row>
    <row r="636" spans="1:24" x14ac:dyDescent="0.2">
      <c r="A636" s="9">
        <v>7</v>
      </c>
      <c r="B636" s="143" t="s">
        <v>1513</v>
      </c>
      <c r="C636" s="98" t="s">
        <v>1718</v>
      </c>
      <c r="D636" s="87">
        <v>1</v>
      </c>
      <c r="E636" s="86"/>
      <c r="F636" s="97"/>
      <c r="G636" s="97"/>
      <c r="H636" s="97"/>
      <c r="I636" s="97"/>
      <c r="J636" s="97"/>
      <c r="K636" s="97"/>
      <c r="L636" s="97"/>
      <c r="M636" s="97"/>
      <c r="N636" s="97"/>
      <c r="O636" s="97"/>
      <c r="P636" s="97"/>
      <c r="Q636" s="97"/>
      <c r="R636" s="97"/>
      <c r="S636" s="97"/>
      <c r="T636" s="97"/>
      <c r="U636" s="97"/>
      <c r="V636" s="97"/>
      <c r="W636" s="97"/>
      <c r="X636" s="97"/>
    </row>
    <row r="637" spans="1:24" x14ac:dyDescent="0.2">
      <c r="A637" s="9">
        <v>8</v>
      </c>
      <c r="B637" s="143" t="s">
        <v>1380</v>
      </c>
      <c r="C637" s="54" t="s">
        <v>1122</v>
      </c>
      <c r="D637" s="87">
        <v>1</v>
      </c>
      <c r="E637" s="87"/>
      <c r="F637" s="97"/>
      <c r="G637" s="97"/>
      <c r="H637" s="97"/>
      <c r="I637" s="97"/>
      <c r="J637" s="97"/>
      <c r="K637" s="97"/>
      <c r="L637" s="97"/>
      <c r="M637" s="97"/>
      <c r="N637" s="97"/>
      <c r="O637" s="97"/>
      <c r="P637" s="97"/>
      <c r="Q637" s="97"/>
      <c r="R637" s="97"/>
      <c r="S637" s="97"/>
      <c r="T637" s="97"/>
      <c r="U637" s="97"/>
      <c r="V637" s="97"/>
      <c r="W637" s="97"/>
      <c r="X637" s="97"/>
    </row>
    <row r="638" spans="1:24" x14ac:dyDescent="0.2">
      <c r="A638" s="9">
        <v>9</v>
      </c>
      <c r="B638" s="143" t="s">
        <v>1797</v>
      </c>
      <c r="C638" s="50" t="s">
        <v>1123</v>
      </c>
      <c r="D638" s="87" t="s">
        <v>1182</v>
      </c>
      <c r="E638" s="86"/>
      <c r="F638" s="97"/>
      <c r="G638" s="97"/>
      <c r="H638" s="97"/>
      <c r="I638" s="97"/>
      <c r="J638" s="97"/>
      <c r="K638" s="97"/>
      <c r="L638" s="97"/>
      <c r="M638" s="97"/>
      <c r="N638" s="97"/>
      <c r="O638" s="97"/>
      <c r="P638" s="97"/>
      <c r="Q638" s="97"/>
      <c r="R638" s="97"/>
      <c r="S638" s="97"/>
      <c r="T638" s="97"/>
      <c r="U638" s="97"/>
      <c r="V638" s="97"/>
      <c r="W638" s="97"/>
      <c r="X638" s="97"/>
    </row>
    <row r="639" spans="1:24" x14ac:dyDescent="0.2">
      <c r="A639" s="9">
        <v>10</v>
      </c>
      <c r="B639" s="143" t="s">
        <v>1551</v>
      </c>
      <c r="C639" s="50" t="s">
        <v>1124</v>
      </c>
      <c r="D639" s="87">
        <v>1</v>
      </c>
      <c r="E639" s="86"/>
      <c r="F639" s="97"/>
      <c r="G639" s="97"/>
      <c r="H639" s="97"/>
      <c r="I639" s="97"/>
      <c r="J639" s="97"/>
      <c r="K639" s="97"/>
      <c r="L639" s="97"/>
      <c r="M639" s="97"/>
      <c r="N639" s="97"/>
      <c r="O639" s="97"/>
      <c r="P639" s="97"/>
      <c r="Q639" s="97"/>
      <c r="R639" s="97"/>
      <c r="S639" s="97"/>
      <c r="T639" s="97"/>
      <c r="U639" s="97"/>
      <c r="V639" s="97"/>
      <c r="W639" s="97"/>
      <c r="X639" s="97"/>
    </row>
    <row r="640" spans="1:24" x14ac:dyDescent="0.2">
      <c r="A640" s="9">
        <v>11</v>
      </c>
      <c r="B640" s="143" t="s">
        <v>1552</v>
      </c>
      <c r="C640" s="50" t="s">
        <v>1125</v>
      </c>
      <c r="D640" s="87">
        <v>1</v>
      </c>
      <c r="E640" s="86"/>
      <c r="F640" s="97"/>
      <c r="G640" s="97"/>
      <c r="H640" s="97"/>
      <c r="I640" s="97"/>
      <c r="J640" s="97"/>
      <c r="K640" s="97"/>
      <c r="L640" s="97"/>
      <c r="M640" s="97"/>
      <c r="N640" s="97"/>
      <c r="O640" s="97"/>
      <c r="P640" s="97"/>
      <c r="Q640" s="97"/>
      <c r="R640" s="97"/>
      <c r="S640" s="97"/>
      <c r="T640" s="97"/>
      <c r="U640" s="97"/>
      <c r="V640" s="97"/>
      <c r="W640" s="97"/>
      <c r="X640" s="97"/>
    </row>
    <row r="641" spans="1:24" x14ac:dyDescent="0.2">
      <c r="A641" s="9">
        <v>12</v>
      </c>
      <c r="B641" s="143" t="s">
        <v>1553</v>
      </c>
      <c r="C641" s="50" t="s">
        <v>1126</v>
      </c>
      <c r="D641" s="87" t="s">
        <v>1182</v>
      </c>
      <c r="E641" s="86"/>
      <c r="F641" s="97"/>
      <c r="G641" s="97"/>
      <c r="H641" s="97"/>
      <c r="I641" s="97"/>
      <c r="J641" s="97"/>
      <c r="K641" s="97"/>
      <c r="L641" s="97"/>
      <c r="M641" s="97"/>
      <c r="N641" s="97"/>
      <c r="O641" s="97"/>
      <c r="P641" s="97"/>
      <c r="Q641" s="97"/>
      <c r="R641" s="97"/>
      <c r="S641" s="97"/>
      <c r="T641" s="97"/>
      <c r="U641" s="97"/>
      <c r="V641" s="97"/>
      <c r="W641" s="97"/>
      <c r="X641" s="97"/>
    </row>
    <row r="642" spans="1:24" x14ac:dyDescent="0.2">
      <c r="A642" s="9">
        <v>13</v>
      </c>
      <c r="B642" s="143" t="s">
        <v>1554</v>
      </c>
      <c r="C642" s="157" t="s">
        <v>1127</v>
      </c>
      <c r="D642" s="87">
        <v>1</v>
      </c>
      <c r="E642" s="87"/>
      <c r="F642" s="97"/>
      <c r="G642" s="97"/>
      <c r="H642" s="97"/>
      <c r="I642" s="97"/>
      <c r="J642" s="97"/>
      <c r="K642" s="97"/>
      <c r="L642" s="97"/>
      <c r="M642" s="97"/>
      <c r="N642" s="97"/>
      <c r="O642" s="97"/>
      <c r="P642" s="97"/>
      <c r="Q642" s="97"/>
      <c r="R642" s="97"/>
      <c r="S642" s="97"/>
      <c r="T642" s="97"/>
      <c r="U642" s="97"/>
      <c r="V642" s="97"/>
      <c r="W642" s="97"/>
      <c r="X642" s="97"/>
    </row>
    <row r="643" spans="1:24" x14ac:dyDescent="0.2">
      <c r="A643" s="9">
        <v>14</v>
      </c>
      <c r="B643" s="143" t="s">
        <v>1555</v>
      </c>
      <c r="C643" s="50" t="s">
        <v>1717</v>
      </c>
      <c r="D643" s="87" t="s">
        <v>1182</v>
      </c>
      <c r="E643" s="86"/>
      <c r="F643" s="97"/>
      <c r="G643" s="97"/>
      <c r="H643" s="97"/>
      <c r="I643" s="97"/>
      <c r="J643" s="97"/>
      <c r="K643" s="97"/>
      <c r="L643" s="97"/>
      <c r="M643" s="97"/>
      <c r="N643" s="97"/>
      <c r="O643" s="97"/>
      <c r="P643" s="97"/>
      <c r="Q643" s="97"/>
      <c r="R643" s="97"/>
      <c r="S643" s="97"/>
      <c r="T643" s="97"/>
      <c r="U643" s="97"/>
      <c r="V643" s="97"/>
      <c r="W643" s="97"/>
      <c r="X643" s="97"/>
    </row>
    <row r="644" spans="1:24" x14ac:dyDescent="0.2">
      <c r="A644" s="9">
        <v>15</v>
      </c>
      <c r="B644" s="143" t="s">
        <v>1318</v>
      </c>
      <c r="C644" s="50" t="s">
        <v>1128</v>
      </c>
      <c r="D644" s="87">
        <v>1</v>
      </c>
      <c r="E644" s="86"/>
      <c r="F644" s="97"/>
      <c r="G644" s="97"/>
      <c r="H644" s="97"/>
      <c r="I644" s="97"/>
      <c r="J644" s="97"/>
      <c r="K644" s="97"/>
      <c r="L644" s="97"/>
      <c r="M644" s="97"/>
      <c r="N644" s="97"/>
      <c r="O644" s="97"/>
      <c r="P644" s="97"/>
      <c r="Q644" s="97"/>
      <c r="R644" s="97"/>
      <c r="S644" s="97"/>
      <c r="T644" s="97"/>
      <c r="U644" s="97"/>
      <c r="V644" s="97"/>
      <c r="W644" s="97"/>
      <c r="X644" s="97"/>
    </row>
    <row r="645" spans="1:24" x14ac:dyDescent="0.2">
      <c r="A645" s="9">
        <v>16</v>
      </c>
      <c r="B645" s="143" t="s">
        <v>1557</v>
      </c>
      <c r="C645" s="50" t="s">
        <v>1129</v>
      </c>
      <c r="D645" s="87">
        <v>1</v>
      </c>
      <c r="E645" s="86"/>
      <c r="F645" s="97"/>
      <c r="G645" s="97"/>
      <c r="H645" s="97"/>
      <c r="I645" s="97"/>
      <c r="J645" s="97"/>
      <c r="K645" s="97"/>
      <c r="L645" s="97"/>
      <c r="M645" s="97"/>
      <c r="N645" s="97"/>
      <c r="O645" s="97"/>
      <c r="P645" s="97"/>
      <c r="Q645" s="97"/>
      <c r="R645" s="97"/>
      <c r="S645" s="97"/>
      <c r="T645" s="97"/>
      <c r="U645" s="97"/>
      <c r="V645" s="97"/>
      <c r="W645" s="97"/>
      <c r="X645" s="97"/>
    </row>
    <row r="646" spans="1:24" x14ac:dyDescent="0.2">
      <c r="A646" s="9">
        <v>17</v>
      </c>
      <c r="B646" s="143" t="s">
        <v>1558</v>
      </c>
      <c r="C646" s="50" t="s">
        <v>1130</v>
      </c>
      <c r="D646" s="87" t="s">
        <v>1182</v>
      </c>
      <c r="E646" s="86"/>
      <c r="F646" s="97"/>
      <c r="G646" s="97"/>
      <c r="H646" s="97"/>
      <c r="I646" s="97"/>
      <c r="J646" s="97"/>
      <c r="K646" s="97"/>
      <c r="L646" s="97"/>
      <c r="M646" s="97"/>
      <c r="N646" s="97"/>
      <c r="O646" s="97"/>
      <c r="P646" s="97"/>
      <c r="Q646" s="97"/>
      <c r="R646" s="97"/>
      <c r="S646" s="97"/>
      <c r="T646" s="97"/>
      <c r="U646" s="97"/>
      <c r="V646" s="97"/>
      <c r="W646" s="97"/>
      <c r="X646" s="97"/>
    </row>
    <row r="647" spans="1:24" x14ac:dyDescent="0.2">
      <c r="A647" s="9">
        <v>18</v>
      </c>
      <c r="B647" s="143" t="s">
        <v>1353</v>
      </c>
      <c r="C647" s="50" t="s">
        <v>1131</v>
      </c>
      <c r="D647" s="87">
        <v>1</v>
      </c>
      <c r="E647" s="86"/>
      <c r="F647" s="97"/>
      <c r="G647" s="97"/>
      <c r="H647" s="97"/>
      <c r="I647" s="97"/>
      <c r="J647" s="97"/>
      <c r="K647" s="97"/>
      <c r="L647" s="97"/>
      <c r="M647" s="97"/>
      <c r="N647" s="97"/>
      <c r="O647" s="97"/>
      <c r="P647" s="97"/>
      <c r="Q647" s="97"/>
      <c r="R647" s="97"/>
      <c r="S647" s="97"/>
      <c r="T647" s="97"/>
      <c r="U647" s="97"/>
      <c r="V647" s="97"/>
      <c r="W647" s="97"/>
      <c r="X647" s="97"/>
    </row>
    <row r="648" spans="1:24" x14ac:dyDescent="0.2">
      <c r="A648" s="9">
        <v>19</v>
      </c>
      <c r="B648" s="143" t="s">
        <v>1218</v>
      </c>
      <c r="C648" s="50" t="s">
        <v>1132</v>
      </c>
      <c r="D648" s="87" t="s">
        <v>1182</v>
      </c>
      <c r="E648" s="86"/>
      <c r="F648" s="97"/>
      <c r="G648" s="97"/>
      <c r="H648" s="97"/>
      <c r="I648" s="97"/>
      <c r="J648" s="97"/>
      <c r="K648" s="97"/>
      <c r="L648" s="97"/>
      <c r="M648" s="97"/>
      <c r="N648" s="97"/>
      <c r="O648" s="97"/>
      <c r="P648" s="97"/>
      <c r="Q648" s="97"/>
      <c r="R648" s="97"/>
      <c r="S648" s="97"/>
      <c r="T648" s="97"/>
      <c r="U648" s="97"/>
      <c r="V648" s="97"/>
      <c r="W648" s="97"/>
      <c r="X648" s="97"/>
    </row>
    <row r="649" spans="1:24" x14ac:dyDescent="0.2">
      <c r="A649" s="9">
        <v>20</v>
      </c>
      <c r="B649" s="143" t="s">
        <v>1356</v>
      </c>
      <c r="C649" s="50" t="s">
        <v>1133</v>
      </c>
      <c r="D649" s="87" t="s">
        <v>1182</v>
      </c>
      <c r="E649" s="86"/>
      <c r="F649" s="97"/>
      <c r="G649" s="97"/>
      <c r="H649" s="97"/>
      <c r="I649" s="97"/>
      <c r="J649" s="97"/>
      <c r="K649" s="97"/>
      <c r="L649" s="97"/>
      <c r="M649" s="97"/>
      <c r="N649" s="97"/>
      <c r="O649" s="97"/>
      <c r="P649" s="97"/>
      <c r="Q649" s="97"/>
      <c r="R649" s="97"/>
      <c r="S649" s="97"/>
      <c r="T649" s="97"/>
      <c r="U649" s="97"/>
      <c r="V649" s="97"/>
      <c r="W649" s="97"/>
      <c r="X649" s="97"/>
    </row>
    <row r="650" spans="1:24" x14ac:dyDescent="0.2">
      <c r="A650" s="9">
        <v>21</v>
      </c>
      <c r="B650" s="143" t="s">
        <v>1222</v>
      </c>
      <c r="C650" s="50" t="s">
        <v>1134</v>
      </c>
      <c r="D650" s="87" t="s">
        <v>1182</v>
      </c>
      <c r="E650" s="86"/>
      <c r="F650" s="97"/>
      <c r="G650" s="97"/>
      <c r="H650" s="97"/>
      <c r="I650" s="97"/>
      <c r="J650" s="97"/>
      <c r="K650" s="97"/>
      <c r="L650" s="97"/>
      <c r="M650" s="97"/>
      <c r="N650" s="97"/>
      <c r="O650" s="97"/>
      <c r="P650" s="97"/>
      <c r="Q650" s="97"/>
      <c r="R650" s="97"/>
      <c r="S650" s="97"/>
      <c r="T650" s="97"/>
      <c r="U650" s="97"/>
      <c r="V650" s="97"/>
      <c r="W650" s="97"/>
      <c r="X650" s="97"/>
    </row>
    <row r="651" spans="1:24" x14ac:dyDescent="0.2">
      <c r="A651" s="9">
        <v>22</v>
      </c>
      <c r="B651" s="143" t="s">
        <v>1595</v>
      </c>
      <c r="C651" s="50" t="s">
        <v>1135</v>
      </c>
      <c r="D651" s="87" t="s">
        <v>1182</v>
      </c>
      <c r="E651" s="86"/>
      <c r="F651" s="97"/>
      <c r="G651" s="97"/>
      <c r="H651" s="97"/>
      <c r="I651" s="97"/>
      <c r="J651" s="97"/>
      <c r="K651" s="97"/>
      <c r="L651" s="97"/>
      <c r="M651" s="97"/>
      <c r="N651" s="97"/>
      <c r="O651" s="97"/>
      <c r="P651" s="97"/>
      <c r="Q651" s="97"/>
      <c r="R651" s="97"/>
      <c r="S651" s="97"/>
      <c r="T651" s="97"/>
      <c r="U651" s="97"/>
      <c r="V651" s="97"/>
      <c r="W651" s="97"/>
      <c r="X651" s="97"/>
    </row>
    <row r="652" spans="1:24" x14ac:dyDescent="0.2">
      <c r="A652" s="9">
        <v>23</v>
      </c>
      <c r="B652" s="143" t="s">
        <v>1359</v>
      </c>
      <c r="C652" s="50" t="s">
        <v>1136</v>
      </c>
      <c r="D652" s="87">
        <v>1</v>
      </c>
      <c r="E652" s="86"/>
      <c r="F652" s="97"/>
      <c r="G652" s="97"/>
      <c r="H652" s="97"/>
      <c r="I652" s="97"/>
      <c r="J652" s="97"/>
      <c r="K652" s="97"/>
      <c r="L652" s="97"/>
      <c r="M652" s="97"/>
      <c r="N652" s="97"/>
      <c r="O652" s="97"/>
      <c r="P652" s="97"/>
      <c r="Q652" s="97"/>
      <c r="R652" s="97"/>
      <c r="S652" s="97"/>
      <c r="T652" s="97"/>
      <c r="U652" s="97"/>
      <c r="V652" s="97"/>
      <c r="W652" s="97"/>
      <c r="X652" s="97"/>
    </row>
    <row r="653" spans="1:24" x14ac:dyDescent="0.2">
      <c r="A653" s="9">
        <v>24</v>
      </c>
      <c r="B653" s="143" t="s">
        <v>1361</v>
      </c>
      <c r="C653" s="50" t="s">
        <v>1137</v>
      </c>
      <c r="D653" s="87" t="s">
        <v>1182</v>
      </c>
      <c r="E653" s="86"/>
      <c r="F653" s="97"/>
      <c r="G653" s="97"/>
      <c r="H653" s="97"/>
      <c r="I653" s="97"/>
      <c r="J653" s="97"/>
      <c r="K653" s="97"/>
      <c r="L653" s="97"/>
      <c r="M653" s="97"/>
      <c r="N653" s="97"/>
      <c r="O653" s="97"/>
      <c r="P653" s="97"/>
      <c r="Q653" s="97"/>
      <c r="R653" s="97"/>
      <c r="S653" s="97"/>
      <c r="T653" s="97"/>
      <c r="U653" s="97"/>
      <c r="V653" s="97"/>
      <c r="W653" s="97"/>
      <c r="X653" s="97"/>
    </row>
    <row r="654" spans="1:24" x14ac:dyDescent="0.2">
      <c r="A654" s="9">
        <v>25</v>
      </c>
      <c r="B654" s="143" t="s">
        <v>1426</v>
      </c>
      <c r="C654" s="210" t="s">
        <v>226</v>
      </c>
      <c r="D654" s="87">
        <v>1</v>
      </c>
      <c r="E654" s="86"/>
      <c r="F654" s="97"/>
      <c r="G654" s="97"/>
      <c r="H654" s="97"/>
      <c r="I654" s="97"/>
      <c r="J654" s="97"/>
      <c r="K654" s="97"/>
      <c r="L654" s="97"/>
      <c r="M654" s="97"/>
      <c r="N654" s="97"/>
      <c r="O654" s="97"/>
      <c r="P654" s="97"/>
      <c r="Q654" s="97"/>
      <c r="R654" s="97"/>
      <c r="S654" s="97"/>
      <c r="T654" s="97"/>
      <c r="U654" s="97"/>
      <c r="V654" s="97"/>
      <c r="W654" s="97"/>
      <c r="X654" s="97"/>
    </row>
    <row r="655" spans="1:24" x14ac:dyDescent="0.2">
      <c r="A655" s="9">
        <v>26</v>
      </c>
      <c r="B655" s="143" t="s">
        <v>1429</v>
      </c>
      <c r="C655" s="50" t="s">
        <v>1138</v>
      </c>
      <c r="D655" s="87" t="s">
        <v>1182</v>
      </c>
      <c r="E655" s="86"/>
      <c r="F655" s="97"/>
      <c r="G655" s="97"/>
      <c r="H655" s="97"/>
      <c r="I655" s="97"/>
      <c r="J655" s="97"/>
      <c r="K655" s="97"/>
      <c r="L655" s="97"/>
      <c r="M655" s="97"/>
      <c r="N655" s="97"/>
      <c r="O655" s="97"/>
      <c r="P655" s="97"/>
      <c r="Q655" s="97"/>
      <c r="R655" s="97"/>
      <c r="S655" s="97"/>
      <c r="T655" s="97"/>
      <c r="U655" s="97"/>
      <c r="V655" s="97"/>
      <c r="W655" s="97"/>
      <c r="X655" s="97"/>
    </row>
    <row r="656" spans="1:24" x14ac:dyDescent="0.2">
      <c r="A656" s="9">
        <v>27</v>
      </c>
      <c r="B656" s="143" t="s">
        <v>1566</v>
      </c>
      <c r="C656" s="50" t="s">
        <v>1139</v>
      </c>
      <c r="D656" s="87">
        <v>1</v>
      </c>
      <c r="E656" s="86"/>
      <c r="F656" s="97"/>
      <c r="G656" s="97"/>
      <c r="H656" s="97"/>
      <c r="I656" s="97"/>
      <c r="J656" s="97"/>
      <c r="K656" s="97"/>
      <c r="L656" s="97"/>
      <c r="M656" s="97"/>
      <c r="N656" s="97"/>
      <c r="O656" s="97"/>
      <c r="P656" s="97"/>
      <c r="Q656" s="97"/>
      <c r="R656" s="97"/>
      <c r="S656" s="97"/>
      <c r="T656" s="97"/>
      <c r="U656" s="97"/>
      <c r="V656" s="97"/>
      <c r="W656" s="97"/>
      <c r="X656" s="97"/>
    </row>
    <row r="657" spans="1:24" x14ac:dyDescent="0.2">
      <c r="A657" s="9">
        <v>28</v>
      </c>
      <c r="B657" s="143" t="s">
        <v>1233</v>
      </c>
      <c r="C657" s="51" t="s">
        <v>1140</v>
      </c>
      <c r="D657" s="91">
        <v>1</v>
      </c>
      <c r="E657" s="46"/>
      <c r="F657" s="97"/>
      <c r="G657" s="97"/>
      <c r="H657" s="97"/>
      <c r="I657" s="97"/>
      <c r="J657" s="97"/>
      <c r="K657" s="97"/>
      <c r="L657" s="97"/>
      <c r="M657" s="97"/>
      <c r="N657" s="97"/>
      <c r="O657" s="97"/>
      <c r="P657" s="97"/>
      <c r="Q657" s="97"/>
      <c r="R657" s="97"/>
      <c r="S657" s="97"/>
      <c r="T657" s="97"/>
      <c r="U657" s="97"/>
      <c r="V657" s="97"/>
      <c r="W657" s="97"/>
      <c r="X657" s="97"/>
    </row>
    <row r="658" spans="1:24" x14ac:dyDescent="0.2">
      <c r="A658" s="9">
        <v>29</v>
      </c>
      <c r="B658" s="143" t="s">
        <v>1539</v>
      </c>
      <c r="C658" s="157" t="s">
        <v>1141</v>
      </c>
      <c r="D658" s="87" t="s">
        <v>1182</v>
      </c>
      <c r="E658" s="87"/>
      <c r="F658" s="97"/>
      <c r="G658" s="97"/>
      <c r="H658" s="97"/>
      <c r="I658" s="97"/>
      <c r="J658" s="97"/>
      <c r="K658" s="97"/>
      <c r="L658" s="97"/>
      <c r="M658" s="97"/>
      <c r="N658" s="97"/>
      <c r="O658" s="97"/>
      <c r="P658" s="97"/>
      <c r="Q658" s="97"/>
      <c r="R658" s="97"/>
      <c r="S658" s="97"/>
      <c r="T658" s="97"/>
      <c r="U658" s="97"/>
      <c r="V658" s="97"/>
      <c r="W658" s="97"/>
      <c r="X658" s="97"/>
    </row>
    <row r="659" spans="1:24" x14ac:dyDescent="0.2">
      <c r="A659" s="9">
        <v>30</v>
      </c>
      <c r="B659" s="143" t="s">
        <v>1301</v>
      </c>
      <c r="C659" s="50" t="s">
        <v>1142</v>
      </c>
      <c r="D659" s="87">
        <v>1</v>
      </c>
      <c r="E659" s="86"/>
      <c r="F659" s="97"/>
      <c r="G659" s="97"/>
      <c r="H659" s="97"/>
      <c r="I659" s="97"/>
      <c r="J659" s="97"/>
      <c r="K659" s="97"/>
      <c r="L659" s="97"/>
      <c r="M659" s="97"/>
      <c r="N659" s="97"/>
      <c r="O659" s="97"/>
      <c r="P659" s="97"/>
      <c r="Q659" s="97"/>
      <c r="R659" s="97"/>
      <c r="S659" s="97"/>
      <c r="T659" s="97"/>
      <c r="U659" s="97"/>
      <c r="V659" s="97"/>
      <c r="W659" s="97"/>
      <c r="X659" s="97"/>
    </row>
    <row r="660" spans="1:24" x14ac:dyDescent="0.2">
      <c r="A660" s="9">
        <v>31</v>
      </c>
      <c r="B660" s="143" t="s">
        <v>1463</v>
      </c>
      <c r="C660" s="50" t="s">
        <v>1143</v>
      </c>
      <c r="D660" s="87" t="s">
        <v>1182</v>
      </c>
      <c r="E660" s="86"/>
      <c r="F660" s="97"/>
      <c r="G660" s="97"/>
      <c r="H660" s="97"/>
      <c r="I660" s="97"/>
      <c r="J660" s="97"/>
      <c r="K660" s="97"/>
      <c r="L660" s="97"/>
      <c r="M660" s="97"/>
      <c r="N660" s="97"/>
      <c r="O660" s="97"/>
      <c r="P660" s="97"/>
      <c r="Q660" s="97"/>
      <c r="R660" s="97"/>
      <c r="S660" s="97"/>
      <c r="T660" s="97"/>
      <c r="U660" s="97"/>
      <c r="V660" s="97"/>
      <c r="W660" s="97"/>
      <c r="X660" s="97"/>
    </row>
    <row r="661" spans="1:24" x14ac:dyDescent="0.2">
      <c r="A661" s="9">
        <v>32</v>
      </c>
      <c r="B661" s="143" t="s">
        <v>1571</v>
      </c>
      <c r="C661" s="50" t="s">
        <v>1144</v>
      </c>
      <c r="D661" s="87">
        <v>1</v>
      </c>
      <c r="E661" s="86"/>
      <c r="F661" s="97"/>
      <c r="G661" s="97"/>
      <c r="H661" s="97"/>
      <c r="I661" s="97"/>
      <c r="J661" s="97"/>
      <c r="K661" s="97"/>
      <c r="L661" s="97"/>
      <c r="M661" s="97"/>
      <c r="N661" s="97"/>
      <c r="O661" s="97"/>
      <c r="P661" s="97"/>
      <c r="Q661" s="97"/>
      <c r="R661" s="97"/>
      <c r="S661" s="97"/>
      <c r="T661" s="97"/>
      <c r="U661" s="97"/>
      <c r="V661" s="97"/>
      <c r="W661" s="97"/>
      <c r="X661" s="97"/>
    </row>
    <row r="662" spans="1:24" x14ac:dyDescent="0.2">
      <c r="A662" s="9">
        <v>33</v>
      </c>
      <c r="B662" s="143" t="s">
        <v>1572</v>
      </c>
      <c r="C662" s="50" t="s">
        <v>1145</v>
      </c>
      <c r="D662" s="87">
        <v>1</v>
      </c>
      <c r="E662" s="86"/>
      <c r="F662" s="97"/>
      <c r="G662" s="97"/>
      <c r="H662" s="97"/>
      <c r="I662" s="97"/>
      <c r="J662" s="97"/>
      <c r="K662" s="97"/>
      <c r="L662" s="97"/>
      <c r="M662" s="97"/>
      <c r="N662" s="97"/>
      <c r="O662" s="97"/>
      <c r="P662" s="97"/>
      <c r="Q662" s="97"/>
      <c r="R662" s="97"/>
      <c r="S662" s="97"/>
      <c r="T662" s="97"/>
      <c r="U662" s="97"/>
      <c r="V662" s="97"/>
      <c r="W662" s="97"/>
      <c r="X662" s="97"/>
    </row>
    <row r="663" spans="1:24" x14ac:dyDescent="0.2">
      <c r="A663" s="9">
        <v>34</v>
      </c>
      <c r="B663" s="143" t="s">
        <v>1573</v>
      </c>
      <c r="C663" s="157" t="s">
        <v>1146</v>
      </c>
      <c r="D663" s="87" t="s">
        <v>1182</v>
      </c>
      <c r="E663" s="87"/>
      <c r="F663" s="97"/>
      <c r="G663" s="97"/>
      <c r="H663" s="97"/>
      <c r="I663" s="97"/>
      <c r="J663" s="97"/>
      <c r="K663" s="97"/>
      <c r="L663" s="97"/>
      <c r="M663" s="97"/>
      <c r="N663" s="97"/>
      <c r="O663" s="97"/>
      <c r="P663" s="97"/>
      <c r="Q663" s="97"/>
      <c r="R663" s="97"/>
      <c r="S663" s="97"/>
      <c r="T663" s="97"/>
      <c r="U663" s="97"/>
      <c r="V663" s="97"/>
      <c r="W663" s="97"/>
      <c r="X663" s="97"/>
    </row>
    <row r="664" spans="1:24" x14ac:dyDescent="0.2">
      <c r="A664" s="9">
        <v>35</v>
      </c>
      <c r="B664" s="143" t="s">
        <v>1574</v>
      </c>
      <c r="C664" s="157" t="s">
        <v>1147</v>
      </c>
      <c r="D664" s="87" t="s">
        <v>1182</v>
      </c>
      <c r="E664" s="87"/>
      <c r="F664" s="97"/>
      <c r="G664" s="97"/>
      <c r="H664" s="97"/>
      <c r="I664" s="97"/>
      <c r="J664" s="97"/>
      <c r="K664" s="97"/>
      <c r="L664" s="97"/>
      <c r="M664" s="97"/>
      <c r="N664" s="97"/>
      <c r="O664" s="97"/>
      <c r="P664" s="97"/>
      <c r="Q664" s="97"/>
      <c r="R664" s="97"/>
      <c r="S664" s="97"/>
      <c r="T664" s="97"/>
      <c r="U664" s="97"/>
      <c r="V664" s="97"/>
      <c r="W664" s="97"/>
      <c r="X664" s="97"/>
    </row>
    <row r="665" spans="1:24" x14ac:dyDescent="0.2">
      <c r="A665" s="9">
        <v>36</v>
      </c>
      <c r="B665" s="143" t="s">
        <v>1575</v>
      </c>
      <c r="C665" s="50" t="s">
        <v>1148</v>
      </c>
      <c r="D665" s="87" t="s">
        <v>1182</v>
      </c>
      <c r="E665" s="86"/>
      <c r="F665" s="97"/>
      <c r="G665" s="97"/>
      <c r="H665" s="97"/>
      <c r="I665" s="97"/>
      <c r="J665" s="97"/>
      <c r="K665" s="97"/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</row>
    <row r="666" spans="1:24" x14ac:dyDescent="0.2">
      <c r="A666" s="201"/>
      <c r="B666" s="111"/>
      <c r="C666" s="50"/>
      <c r="D666" s="87"/>
      <c r="E666" s="201"/>
      <c r="F666" s="97"/>
      <c r="G666" s="97"/>
      <c r="H666" s="97"/>
      <c r="I666" s="97"/>
      <c r="J666" s="97"/>
      <c r="K666" s="97"/>
      <c r="L666" s="97"/>
      <c r="M666" s="97"/>
      <c r="N666" s="97"/>
      <c r="O666" s="97"/>
      <c r="P666" s="97"/>
      <c r="Q666" s="97"/>
      <c r="R666" s="97"/>
      <c r="S666" s="97"/>
      <c r="T666" s="97"/>
      <c r="U666" s="97"/>
      <c r="V666" s="97"/>
      <c r="W666" s="97"/>
      <c r="X666" s="97"/>
    </row>
    <row r="667" spans="1:24" x14ac:dyDescent="0.2">
      <c r="A667" s="16"/>
      <c r="B667" s="34"/>
      <c r="C667" s="34"/>
      <c r="D667" s="16">
        <f>SUM(D630:D666)</f>
        <v>19</v>
      </c>
      <c r="E667" s="195" t="s">
        <v>1179</v>
      </c>
    </row>
    <row r="668" spans="1:24" x14ac:dyDescent="0.2">
      <c r="A668" s="16"/>
      <c r="B668" s="188"/>
      <c r="C668" s="240"/>
      <c r="D668" s="16">
        <f>COUNTIF(D630:D666,"p")</f>
        <v>17</v>
      </c>
      <c r="E668" s="195" t="s">
        <v>1180</v>
      </c>
    </row>
    <row r="669" spans="1:24" x14ac:dyDescent="0.2">
      <c r="B669" s="95"/>
      <c r="D669" s="100">
        <f>SUM(D667:D668)</f>
        <v>36</v>
      </c>
      <c r="E669" s="196" t="s">
        <v>1181</v>
      </c>
    </row>
    <row r="670" spans="1:24" x14ac:dyDescent="0.2">
      <c r="A670" s="16"/>
      <c r="B670" s="35"/>
      <c r="C670" s="104"/>
      <c r="D670" s="16"/>
      <c r="E670" s="16"/>
    </row>
    <row r="684" spans="1:8" ht="15" x14ac:dyDescent="0.2">
      <c r="A684" s="1" t="s">
        <v>8</v>
      </c>
      <c r="B684" s="150"/>
    </row>
    <row r="685" spans="1:8" ht="15" x14ac:dyDescent="0.2">
      <c r="A685" s="5" t="s">
        <v>0</v>
      </c>
      <c r="B685" s="150"/>
    </row>
    <row r="686" spans="1:8" x14ac:dyDescent="0.2">
      <c r="A686" s="1" t="s">
        <v>1831</v>
      </c>
      <c r="B686" s="2"/>
      <c r="C686" s="104"/>
    </row>
    <row r="687" spans="1:8" x14ac:dyDescent="0.2">
      <c r="A687" s="1"/>
      <c r="B687" s="2"/>
    </row>
    <row r="688" spans="1:8" ht="15" x14ac:dyDescent="0.2">
      <c r="A688" s="27"/>
      <c r="B688" s="105" t="s">
        <v>1184</v>
      </c>
      <c r="C688" s="140" t="s">
        <v>1839</v>
      </c>
      <c r="G688" s="105" t="s">
        <v>1185</v>
      </c>
      <c r="H688" s="95" t="s">
        <v>1871</v>
      </c>
    </row>
    <row r="689" spans="1:28" x14ac:dyDescent="0.2">
      <c r="A689" s="344" t="s">
        <v>1</v>
      </c>
      <c r="B689" s="344"/>
      <c r="C689" s="345" t="s">
        <v>2</v>
      </c>
      <c r="D689" s="347" t="s">
        <v>1176</v>
      </c>
      <c r="E689" s="350" t="s">
        <v>849</v>
      </c>
      <c r="F689" s="350"/>
      <c r="G689" s="350"/>
      <c r="H689" s="350"/>
      <c r="I689" s="350"/>
      <c r="J689" s="350"/>
      <c r="K689" s="350"/>
      <c r="L689" s="350"/>
      <c r="M689" s="350"/>
      <c r="N689" s="350"/>
      <c r="O689" s="350"/>
      <c r="P689" s="350"/>
      <c r="Q689" s="350"/>
      <c r="R689" s="350"/>
      <c r="S689" s="350"/>
      <c r="T689" s="350"/>
      <c r="U689" s="350"/>
      <c r="V689" s="350"/>
      <c r="W689" s="350"/>
      <c r="X689" s="350"/>
    </row>
    <row r="690" spans="1:28" x14ac:dyDescent="0.2">
      <c r="A690" s="344"/>
      <c r="B690" s="344"/>
      <c r="C690" s="345"/>
      <c r="D690" s="348"/>
      <c r="E690" s="9">
        <v>1</v>
      </c>
      <c r="F690" s="9">
        <v>2</v>
      </c>
      <c r="G690" s="9">
        <v>3</v>
      </c>
      <c r="H690" s="9">
        <v>4</v>
      </c>
      <c r="I690" s="9">
        <v>5</v>
      </c>
      <c r="J690" s="9">
        <v>6</v>
      </c>
      <c r="K690" s="9">
        <v>7</v>
      </c>
      <c r="L690" s="9">
        <v>8</v>
      </c>
      <c r="M690" s="9">
        <v>9</v>
      </c>
      <c r="N690" s="9">
        <v>10</v>
      </c>
      <c r="O690" s="9">
        <v>11</v>
      </c>
      <c r="P690" s="9">
        <v>12</v>
      </c>
      <c r="Q690" s="9">
        <v>13</v>
      </c>
      <c r="R690" s="9">
        <v>14</v>
      </c>
      <c r="S690" s="9">
        <v>15</v>
      </c>
      <c r="T690" s="9">
        <v>16</v>
      </c>
      <c r="U690" s="9">
        <v>17</v>
      </c>
      <c r="V690" s="9">
        <v>18</v>
      </c>
      <c r="W690" s="9">
        <v>19</v>
      </c>
      <c r="X690" s="9">
        <v>20</v>
      </c>
    </row>
    <row r="691" spans="1:28" x14ac:dyDescent="0.2">
      <c r="A691" s="38" t="s">
        <v>4</v>
      </c>
      <c r="B691" s="13" t="s">
        <v>3</v>
      </c>
      <c r="C691" s="346"/>
      <c r="D691" s="349"/>
      <c r="E691" s="84"/>
      <c r="F691" s="84"/>
      <c r="G691" s="84"/>
      <c r="H691" s="84"/>
      <c r="I691" s="84"/>
      <c r="J691" s="84"/>
      <c r="K691" s="84"/>
      <c r="L691" s="84"/>
      <c r="M691" s="84"/>
      <c r="N691" s="84"/>
      <c r="O691" s="84"/>
      <c r="P691" s="84"/>
      <c r="Q691" s="84"/>
      <c r="R691" s="84"/>
      <c r="S691" s="84"/>
      <c r="T691" s="84"/>
      <c r="U691" s="84"/>
      <c r="V691" s="84"/>
      <c r="W691" s="84"/>
      <c r="X691" s="84"/>
    </row>
    <row r="692" spans="1:28" x14ac:dyDescent="0.2">
      <c r="A692" s="39">
        <v>1</v>
      </c>
      <c r="B692" s="143" t="s">
        <v>1470</v>
      </c>
      <c r="C692" s="49" t="s">
        <v>1149</v>
      </c>
      <c r="D692" s="146">
        <v>1</v>
      </c>
      <c r="E692" s="88"/>
      <c r="F692" s="103"/>
      <c r="G692" s="103"/>
      <c r="H692" s="103"/>
      <c r="I692" s="103"/>
      <c r="J692" s="103"/>
      <c r="K692" s="103"/>
      <c r="L692" s="103"/>
      <c r="M692" s="103"/>
      <c r="N692" s="103"/>
      <c r="O692" s="103"/>
      <c r="P692" s="103"/>
      <c r="Q692" s="103"/>
      <c r="R692" s="103"/>
      <c r="S692" s="103"/>
      <c r="T692" s="103"/>
      <c r="U692" s="103"/>
      <c r="V692" s="103"/>
      <c r="W692" s="103"/>
      <c r="X692" s="103"/>
    </row>
    <row r="693" spans="1:28" x14ac:dyDescent="0.2">
      <c r="A693" s="9">
        <v>2</v>
      </c>
      <c r="B693" s="143" t="s">
        <v>1577</v>
      </c>
      <c r="C693" s="50" t="s">
        <v>1150</v>
      </c>
      <c r="D693" s="87" t="s">
        <v>1182</v>
      </c>
      <c r="E693" s="86"/>
      <c r="F693" s="97"/>
      <c r="G693" s="97"/>
      <c r="H693" s="97"/>
      <c r="I693" s="97"/>
      <c r="J693" s="97"/>
      <c r="K693" s="97"/>
      <c r="L693" s="97"/>
      <c r="M693" s="97"/>
      <c r="N693" s="97"/>
      <c r="O693" s="97"/>
      <c r="P693" s="97"/>
      <c r="Q693" s="97"/>
      <c r="R693" s="97"/>
      <c r="S693" s="97"/>
      <c r="T693" s="97"/>
      <c r="U693" s="97"/>
      <c r="V693" s="97"/>
      <c r="W693" s="97"/>
      <c r="X693" s="97"/>
    </row>
    <row r="694" spans="1:28" x14ac:dyDescent="0.2">
      <c r="A694" s="9">
        <v>3</v>
      </c>
      <c r="B694" s="143" t="s">
        <v>1379</v>
      </c>
      <c r="C694" s="50" t="s">
        <v>1151</v>
      </c>
      <c r="D694" s="87" t="s">
        <v>1182</v>
      </c>
      <c r="E694" s="86"/>
      <c r="F694" s="97"/>
      <c r="G694" s="97"/>
      <c r="H694" s="97"/>
      <c r="I694" s="97"/>
      <c r="J694" s="97"/>
      <c r="K694" s="97"/>
      <c r="L694" s="97"/>
      <c r="M694" s="97"/>
      <c r="N694" s="97"/>
      <c r="O694" s="97"/>
      <c r="P694" s="97"/>
      <c r="Q694" s="97"/>
      <c r="R694" s="97"/>
      <c r="S694" s="97"/>
      <c r="T694" s="97"/>
      <c r="U694" s="97"/>
      <c r="V694" s="97"/>
      <c r="W694" s="97"/>
      <c r="X694" s="97"/>
    </row>
    <row r="695" spans="1:28" x14ac:dyDescent="0.2">
      <c r="A695" s="9">
        <v>4</v>
      </c>
      <c r="B695" s="143"/>
      <c r="C695" s="50" t="s">
        <v>1847</v>
      </c>
      <c r="D695" s="87" t="s">
        <v>1182</v>
      </c>
      <c r="E695" s="86"/>
      <c r="F695" s="97"/>
      <c r="G695" s="97"/>
      <c r="H695" s="97"/>
      <c r="I695" s="97"/>
      <c r="J695" s="97"/>
      <c r="K695" s="97"/>
      <c r="L695" s="97"/>
      <c r="M695" s="97"/>
      <c r="N695" s="97"/>
      <c r="O695" s="97"/>
      <c r="P695" s="97"/>
      <c r="Q695" s="97"/>
      <c r="R695" s="97"/>
      <c r="S695" s="97"/>
      <c r="T695" s="97"/>
      <c r="U695" s="97"/>
      <c r="V695" s="97"/>
      <c r="W695" s="97"/>
      <c r="X695" s="97"/>
    </row>
    <row r="696" spans="1:28" x14ac:dyDescent="0.2">
      <c r="A696" s="9">
        <v>5</v>
      </c>
      <c r="B696" s="143" t="s">
        <v>1410</v>
      </c>
      <c r="C696" s="50" t="s">
        <v>1152</v>
      </c>
      <c r="D696" s="87" t="s">
        <v>1182</v>
      </c>
      <c r="E696" s="86"/>
      <c r="F696" s="97"/>
      <c r="G696" s="97"/>
      <c r="H696" s="97"/>
      <c r="I696" s="97"/>
      <c r="J696" s="97"/>
      <c r="K696" s="97"/>
      <c r="L696" s="97"/>
      <c r="M696" s="97"/>
      <c r="N696" s="97"/>
      <c r="O696" s="97"/>
      <c r="P696" s="97"/>
      <c r="Q696" s="97"/>
      <c r="R696" s="97"/>
      <c r="S696" s="97"/>
      <c r="T696" s="97"/>
      <c r="U696" s="97"/>
      <c r="V696" s="97"/>
      <c r="W696" s="97"/>
      <c r="X696" s="97"/>
    </row>
    <row r="697" spans="1:28" x14ac:dyDescent="0.2">
      <c r="A697" s="9">
        <v>6</v>
      </c>
      <c r="B697" s="143" t="s">
        <v>1244</v>
      </c>
      <c r="C697" s="50" t="s">
        <v>1154</v>
      </c>
      <c r="D697" s="87">
        <v>1</v>
      </c>
      <c r="E697" s="86"/>
      <c r="F697" s="97"/>
      <c r="G697" s="97"/>
      <c r="H697" s="97"/>
      <c r="I697" s="97"/>
      <c r="J697" s="97"/>
      <c r="K697" s="97"/>
      <c r="L697" s="97"/>
      <c r="M697" s="97"/>
      <c r="N697" s="97"/>
      <c r="O697" s="97"/>
      <c r="P697" s="97"/>
      <c r="Q697" s="97"/>
      <c r="R697" s="97"/>
      <c r="S697" s="97"/>
      <c r="T697" s="97"/>
      <c r="U697" s="97"/>
      <c r="V697" s="97"/>
      <c r="W697" s="97"/>
      <c r="X697" s="97"/>
      <c r="Z697" s="143" t="s">
        <v>1342</v>
      </c>
      <c r="AA697" s="50" t="s">
        <v>1153</v>
      </c>
      <c r="AB697" s="87" t="s">
        <v>1182</v>
      </c>
    </row>
    <row r="698" spans="1:28" x14ac:dyDescent="0.2">
      <c r="A698" s="9">
        <v>7</v>
      </c>
      <c r="B698" s="143" t="s">
        <v>1345</v>
      </c>
      <c r="C698" s="50" t="s">
        <v>1155</v>
      </c>
      <c r="D698" s="87" t="s">
        <v>1182</v>
      </c>
      <c r="E698" s="86"/>
      <c r="F698" s="97"/>
      <c r="G698" s="97"/>
      <c r="H698" s="97"/>
      <c r="I698" s="97"/>
      <c r="J698" s="97"/>
      <c r="K698" s="97"/>
      <c r="L698" s="97"/>
      <c r="M698" s="97"/>
      <c r="N698" s="97"/>
      <c r="O698" s="97"/>
      <c r="P698" s="97"/>
      <c r="Q698" s="97"/>
      <c r="R698" s="97"/>
      <c r="S698" s="97"/>
      <c r="T698" s="97"/>
      <c r="U698" s="97"/>
      <c r="V698" s="97"/>
      <c r="W698" s="97"/>
      <c r="X698" s="97"/>
    </row>
    <row r="699" spans="1:28" x14ac:dyDescent="0.2">
      <c r="A699" s="9">
        <v>8</v>
      </c>
      <c r="B699" s="143" t="s">
        <v>1585</v>
      </c>
      <c r="C699" s="50" t="s">
        <v>1157</v>
      </c>
      <c r="D699" s="116">
        <v>1</v>
      </c>
      <c r="E699" s="86"/>
      <c r="F699" s="97"/>
      <c r="G699" s="97"/>
      <c r="H699" s="97"/>
      <c r="I699" s="97"/>
      <c r="J699" s="97"/>
      <c r="K699" s="97"/>
      <c r="L699" s="97"/>
      <c r="M699" s="97"/>
      <c r="N699" s="97"/>
      <c r="O699" s="97"/>
      <c r="P699" s="97"/>
      <c r="Q699" s="97"/>
      <c r="R699" s="97"/>
      <c r="S699" s="97"/>
      <c r="T699" s="97"/>
      <c r="U699" s="97"/>
      <c r="V699" s="97"/>
      <c r="W699" s="97"/>
      <c r="X699" s="97"/>
    </row>
    <row r="700" spans="1:28" x14ac:dyDescent="0.2">
      <c r="A700" s="9">
        <v>9</v>
      </c>
      <c r="B700" s="143" t="s">
        <v>1586</v>
      </c>
      <c r="C700" s="50" t="s">
        <v>1158</v>
      </c>
      <c r="D700" s="87">
        <v>1</v>
      </c>
      <c r="E700" s="86"/>
      <c r="F700" s="97"/>
      <c r="G700" s="97"/>
      <c r="H700" s="97"/>
      <c r="I700" s="97"/>
      <c r="J700" s="97"/>
      <c r="K700" s="97"/>
      <c r="L700" s="97"/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Z700" s="143" t="s">
        <v>1584</v>
      </c>
      <c r="AA700" s="50" t="s">
        <v>1156</v>
      </c>
      <c r="AB700" s="87" t="s">
        <v>1182</v>
      </c>
    </row>
    <row r="701" spans="1:28" x14ac:dyDescent="0.2">
      <c r="A701" s="9">
        <v>10</v>
      </c>
      <c r="B701" s="143" t="s">
        <v>1587</v>
      </c>
      <c r="C701" s="50" t="s">
        <v>1159</v>
      </c>
      <c r="D701" s="87">
        <v>1</v>
      </c>
      <c r="E701" s="86"/>
      <c r="F701" s="97"/>
      <c r="G701" s="97"/>
      <c r="H701" s="97"/>
      <c r="I701" s="97"/>
      <c r="J701" s="97"/>
      <c r="K701" s="97"/>
      <c r="L701" s="97"/>
      <c r="M701" s="97"/>
      <c r="N701" s="97"/>
      <c r="O701" s="97"/>
      <c r="P701" s="97"/>
      <c r="Q701" s="97"/>
      <c r="R701" s="97"/>
      <c r="S701" s="97"/>
      <c r="T701" s="97"/>
      <c r="U701" s="97"/>
      <c r="V701" s="97"/>
      <c r="W701" s="97"/>
      <c r="X701" s="97"/>
    </row>
    <row r="702" spans="1:28" x14ac:dyDescent="0.2">
      <c r="A702" s="9">
        <v>11</v>
      </c>
      <c r="B702" s="143" t="s">
        <v>1588</v>
      </c>
      <c r="C702" s="108" t="s">
        <v>1160</v>
      </c>
      <c r="D702" s="87" t="s">
        <v>1182</v>
      </c>
      <c r="E702" s="9"/>
      <c r="F702" s="97"/>
      <c r="G702" s="97"/>
      <c r="H702" s="97"/>
      <c r="I702" s="97"/>
      <c r="J702" s="97"/>
      <c r="K702" s="97"/>
      <c r="L702" s="97"/>
      <c r="M702" s="97"/>
      <c r="N702" s="97"/>
      <c r="O702" s="97"/>
      <c r="P702" s="97"/>
      <c r="Q702" s="97"/>
      <c r="R702" s="97"/>
      <c r="S702" s="97"/>
      <c r="T702" s="97"/>
      <c r="U702" s="97"/>
      <c r="V702" s="97"/>
      <c r="W702" s="97"/>
      <c r="X702" s="97"/>
    </row>
    <row r="703" spans="1:28" x14ac:dyDescent="0.2">
      <c r="A703" s="9">
        <v>12</v>
      </c>
      <c r="B703" s="143" t="s">
        <v>1589</v>
      </c>
      <c r="C703" s="50" t="s">
        <v>1161</v>
      </c>
      <c r="D703" s="87">
        <v>1</v>
      </c>
      <c r="E703" s="86"/>
      <c r="F703" s="97"/>
      <c r="G703" s="97"/>
      <c r="H703" s="97"/>
      <c r="I703" s="97"/>
      <c r="J703" s="97"/>
      <c r="K703" s="97"/>
      <c r="L703" s="97"/>
      <c r="M703" s="97"/>
      <c r="N703" s="97"/>
      <c r="O703" s="97"/>
      <c r="P703" s="97"/>
      <c r="Q703" s="97"/>
      <c r="R703" s="97"/>
      <c r="S703" s="97"/>
      <c r="T703" s="97"/>
      <c r="U703" s="97"/>
      <c r="V703" s="97"/>
      <c r="W703" s="97"/>
      <c r="X703" s="97"/>
    </row>
    <row r="704" spans="1:28" x14ac:dyDescent="0.2">
      <c r="A704" s="9">
        <v>13</v>
      </c>
      <c r="B704" s="143" t="s">
        <v>1590</v>
      </c>
      <c r="C704" s="50" t="s">
        <v>1162</v>
      </c>
      <c r="D704" s="87" t="s">
        <v>1182</v>
      </c>
      <c r="E704" s="86"/>
      <c r="F704" s="97"/>
      <c r="G704" s="97"/>
      <c r="H704" s="97"/>
      <c r="I704" s="97"/>
      <c r="J704" s="97"/>
      <c r="K704" s="97"/>
      <c r="L704" s="97"/>
      <c r="M704" s="97"/>
      <c r="N704" s="97"/>
      <c r="O704" s="97"/>
      <c r="P704" s="97"/>
      <c r="Q704" s="97"/>
      <c r="R704" s="97"/>
      <c r="S704" s="97"/>
      <c r="T704" s="97"/>
      <c r="U704" s="97"/>
      <c r="V704" s="97"/>
      <c r="W704" s="97"/>
      <c r="X704" s="97"/>
    </row>
    <row r="705" spans="1:24" x14ac:dyDescent="0.2">
      <c r="A705" s="9">
        <v>14</v>
      </c>
      <c r="B705" s="143" t="s">
        <v>1798</v>
      </c>
      <c r="C705" s="50" t="s">
        <v>1777</v>
      </c>
      <c r="D705" s="265" t="s">
        <v>1182</v>
      </c>
      <c r="E705" s="87"/>
      <c r="F705" s="97"/>
      <c r="G705" s="97"/>
      <c r="H705" s="97"/>
      <c r="I705" s="97"/>
      <c r="J705" s="97"/>
      <c r="K705" s="97"/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</row>
    <row r="706" spans="1:24" x14ac:dyDescent="0.2">
      <c r="A706" s="9">
        <v>15</v>
      </c>
      <c r="B706" s="143" t="s">
        <v>1253</v>
      </c>
      <c r="C706" s="50" t="s">
        <v>1745</v>
      </c>
      <c r="D706" s="116">
        <v>1</v>
      </c>
      <c r="E706" s="86"/>
      <c r="F706" s="97"/>
      <c r="G706" s="97"/>
      <c r="H706" s="97"/>
      <c r="I706" s="97"/>
      <c r="J706" s="97"/>
      <c r="K706" s="97"/>
      <c r="L706" s="97"/>
      <c r="M706" s="97"/>
      <c r="N706" s="97"/>
      <c r="O706" s="97"/>
      <c r="P706" s="97"/>
      <c r="Q706" s="97"/>
      <c r="R706" s="97"/>
      <c r="S706" s="97"/>
      <c r="T706" s="97"/>
      <c r="U706" s="97"/>
      <c r="V706" s="97"/>
      <c r="W706" s="97"/>
      <c r="X706" s="97"/>
    </row>
    <row r="707" spans="1:24" x14ac:dyDescent="0.2">
      <c r="A707" s="9">
        <v>16</v>
      </c>
      <c r="B707" s="143" t="s">
        <v>1388</v>
      </c>
      <c r="C707" s="108" t="s">
        <v>1824</v>
      </c>
      <c r="D707" s="87">
        <v>1</v>
      </c>
      <c r="E707" s="86"/>
      <c r="F707" s="97"/>
      <c r="G707" s="97"/>
      <c r="H707" s="97"/>
      <c r="I707" s="97"/>
      <c r="J707" s="97"/>
      <c r="K707" s="97"/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</row>
    <row r="708" spans="1:24" x14ac:dyDescent="0.2">
      <c r="A708" s="9">
        <v>17</v>
      </c>
      <c r="B708" s="143" t="s">
        <v>1394</v>
      </c>
      <c r="C708" s="50" t="s">
        <v>1163</v>
      </c>
      <c r="D708" s="87" t="s">
        <v>1182</v>
      </c>
      <c r="E708" s="9"/>
      <c r="F708" s="97"/>
      <c r="G708" s="97"/>
      <c r="H708" s="97"/>
      <c r="I708" s="97"/>
      <c r="J708" s="97"/>
      <c r="K708" s="97"/>
      <c r="L708" s="97"/>
      <c r="M708" s="97"/>
      <c r="N708" s="97"/>
      <c r="O708" s="97"/>
      <c r="P708" s="97"/>
      <c r="Q708" s="97"/>
      <c r="R708" s="97"/>
      <c r="S708" s="97"/>
      <c r="T708" s="97"/>
      <c r="U708" s="97"/>
      <c r="V708" s="97"/>
      <c r="W708" s="97"/>
      <c r="X708" s="97"/>
    </row>
    <row r="709" spans="1:24" x14ac:dyDescent="0.2">
      <c r="A709" s="9">
        <v>18</v>
      </c>
      <c r="B709" s="143" t="s">
        <v>1225</v>
      </c>
      <c r="C709" s="50" t="s">
        <v>1164</v>
      </c>
      <c r="D709" s="116">
        <v>1</v>
      </c>
      <c r="E709" s="87"/>
      <c r="F709" s="97"/>
      <c r="G709" s="97"/>
      <c r="H709" s="97"/>
      <c r="I709" s="97"/>
      <c r="J709" s="97"/>
      <c r="K709" s="97"/>
      <c r="L709" s="97"/>
      <c r="M709" s="97"/>
      <c r="N709" s="97"/>
      <c r="O709" s="97"/>
      <c r="P709" s="97"/>
      <c r="Q709" s="97"/>
      <c r="R709" s="97"/>
      <c r="S709" s="97"/>
      <c r="T709" s="97"/>
      <c r="U709" s="97"/>
      <c r="V709" s="97"/>
      <c r="W709" s="97"/>
      <c r="X709" s="97"/>
    </row>
    <row r="710" spans="1:24" x14ac:dyDescent="0.2">
      <c r="A710" s="9">
        <v>19</v>
      </c>
      <c r="B710" s="143" t="s">
        <v>1534</v>
      </c>
      <c r="C710" s="50" t="s">
        <v>1165</v>
      </c>
      <c r="D710" s="87">
        <v>1</v>
      </c>
      <c r="E710" s="86"/>
      <c r="F710" s="97"/>
      <c r="G710" s="97"/>
      <c r="H710" s="97"/>
      <c r="I710" s="97"/>
      <c r="J710" s="97"/>
      <c r="K710" s="97"/>
      <c r="L710" s="97"/>
      <c r="M710" s="97"/>
      <c r="N710" s="97"/>
      <c r="O710" s="97"/>
      <c r="P710" s="97"/>
      <c r="Q710" s="97"/>
      <c r="R710" s="97"/>
      <c r="S710" s="97"/>
      <c r="T710" s="97"/>
      <c r="U710" s="97"/>
      <c r="V710" s="97"/>
      <c r="W710" s="97"/>
      <c r="X710" s="97"/>
    </row>
    <row r="711" spans="1:24" x14ac:dyDescent="0.2">
      <c r="A711" s="9">
        <v>20</v>
      </c>
      <c r="B711" s="143" t="s">
        <v>1227</v>
      </c>
      <c r="C711" s="50" t="s">
        <v>1166</v>
      </c>
      <c r="D711" s="116" t="s">
        <v>1182</v>
      </c>
      <c r="E711" s="86"/>
      <c r="F711" s="97"/>
      <c r="G711" s="97"/>
      <c r="H711" s="97"/>
      <c r="I711" s="97"/>
      <c r="J711" s="97"/>
      <c r="K711" s="97"/>
      <c r="L711" s="97"/>
      <c r="M711" s="97"/>
      <c r="N711" s="97"/>
      <c r="O711" s="97"/>
      <c r="P711" s="97"/>
      <c r="Q711" s="97"/>
      <c r="R711" s="97"/>
      <c r="S711" s="97"/>
      <c r="T711" s="97"/>
      <c r="U711" s="97"/>
      <c r="V711" s="97"/>
      <c r="W711" s="97"/>
      <c r="X711" s="97"/>
    </row>
    <row r="712" spans="1:24" x14ac:dyDescent="0.2">
      <c r="A712" s="9">
        <v>21</v>
      </c>
      <c r="B712" s="143" t="s">
        <v>1396</v>
      </c>
      <c r="C712" s="50" t="s">
        <v>1167</v>
      </c>
      <c r="D712" s="87" t="s">
        <v>1182</v>
      </c>
      <c r="E712" s="9"/>
      <c r="F712" s="97"/>
      <c r="G712" s="97"/>
      <c r="H712" s="97"/>
      <c r="I712" s="97"/>
      <c r="J712" s="97"/>
      <c r="K712" s="97"/>
      <c r="L712" s="97"/>
      <c r="M712" s="97"/>
      <c r="N712" s="97"/>
      <c r="O712" s="97"/>
      <c r="P712" s="97"/>
      <c r="Q712" s="97"/>
      <c r="R712" s="97"/>
      <c r="S712" s="97"/>
      <c r="T712" s="97"/>
      <c r="U712" s="97"/>
      <c r="V712" s="97"/>
      <c r="W712" s="97"/>
      <c r="X712" s="97"/>
    </row>
    <row r="713" spans="1:24" x14ac:dyDescent="0.2">
      <c r="A713" s="9">
        <v>22</v>
      </c>
      <c r="B713" s="143" t="s">
        <v>1398</v>
      </c>
      <c r="C713" s="50" t="s">
        <v>1168</v>
      </c>
      <c r="D713" s="87">
        <v>1</v>
      </c>
      <c r="E713" s="86"/>
      <c r="F713" s="97"/>
      <c r="G713" s="97"/>
      <c r="H713" s="97"/>
      <c r="I713" s="97"/>
      <c r="J713" s="97"/>
      <c r="K713" s="97"/>
      <c r="L713" s="97"/>
      <c r="M713" s="97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</row>
    <row r="714" spans="1:24" x14ac:dyDescent="0.2">
      <c r="A714" s="9">
        <v>23</v>
      </c>
      <c r="B714" s="143" t="s">
        <v>1229</v>
      </c>
      <c r="C714" s="108" t="s">
        <v>1169</v>
      </c>
      <c r="D714" s="87" t="s">
        <v>1182</v>
      </c>
      <c r="E714" s="9"/>
      <c r="F714" s="97"/>
      <c r="G714" s="97"/>
      <c r="H714" s="97"/>
      <c r="I714" s="97"/>
      <c r="J714" s="97"/>
      <c r="K714" s="97"/>
      <c r="L714" s="97"/>
      <c r="M714" s="97"/>
      <c r="N714" s="97"/>
      <c r="O714" s="97"/>
      <c r="P714" s="97"/>
      <c r="Q714" s="97"/>
      <c r="R714" s="97"/>
      <c r="S714" s="97"/>
      <c r="T714" s="97"/>
      <c r="U714" s="97"/>
      <c r="V714" s="97"/>
      <c r="W714" s="97"/>
      <c r="X714" s="97"/>
    </row>
    <row r="715" spans="1:24" x14ac:dyDescent="0.2">
      <c r="A715" s="9">
        <v>24</v>
      </c>
      <c r="B715" s="143" t="s">
        <v>1492</v>
      </c>
      <c r="C715" s="50" t="s">
        <v>1170</v>
      </c>
      <c r="D715" s="87" t="s">
        <v>1182</v>
      </c>
      <c r="E715" s="86"/>
      <c r="F715" s="97"/>
      <c r="G715" s="97"/>
      <c r="H715" s="97"/>
      <c r="I715" s="97"/>
      <c r="J715" s="97"/>
      <c r="K715" s="97"/>
      <c r="L715" s="97"/>
      <c r="M715" s="97"/>
      <c r="N715" s="97"/>
      <c r="O715" s="97"/>
      <c r="P715" s="97"/>
      <c r="Q715" s="97"/>
      <c r="R715" s="97"/>
      <c r="S715" s="97"/>
      <c r="T715" s="97"/>
      <c r="U715" s="97"/>
      <c r="V715" s="97"/>
      <c r="W715" s="97"/>
      <c r="X715" s="97"/>
    </row>
    <row r="716" spans="1:24" x14ac:dyDescent="0.2">
      <c r="A716" s="9">
        <v>25</v>
      </c>
      <c r="B716" s="143" t="s">
        <v>1493</v>
      </c>
      <c r="C716" s="50" t="s">
        <v>1171</v>
      </c>
      <c r="D716" s="87">
        <v>1</v>
      </c>
      <c r="E716" s="86"/>
      <c r="F716" s="97"/>
      <c r="G716" s="97"/>
      <c r="H716" s="97"/>
      <c r="I716" s="97"/>
      <c r="J716" s="97"/>
      <c r="K716" s="97"/>
      <c r="L716" s="97"/>
      <c r="M716" s="97"/>
      <c r="N716" s="97"/>
      <c r="O716" s="97"/>
      <c r="P716" s="97"/>
      <c r="Q716" s="97"/>
      <c r="R716" s="97"/>
      <c r="S716" s="97"/>
      <c r="T716" s="97"/>
      <c r="U716" s="97"/>
      <c r="V716" s="97"/>
      <c r="W716" s="97"/>
      <c r="X716" s="97"/>
    </row>
    <row r="717" spans="1:24" x14ac:dyDescent="0.2">
      <c r="A717" s="9">
        <v>26</v>
      </c>
      <c r="B717" s="143" t="s">
        <v>1231</v>
      </c>
      <c r="C717" s="50" t="s">
        <v>1172</v>
      </c>
      <c r="D717" s="87">
        <v>1</v>
      </c>
      <c r="E717" s="87"/>
      <c r="F717" s="97"/>
      <c r="G717" s="97"/>
      <c r="H717" s="97"/>
      <c r="I717" s="97"/>
      <c r="J717" s="97"/>
      <c r="K717" s="97"/>
      <c r="L717" s="97"/>
      <c r="M717" s="97"/>
      <c r="N717" s="97"/>
      <c r="O717" s="97"/>
      <c r="P717" s="97"/>
      <c r="Q717" s="97"/>
      <c r="R717" s="97"/>
      <c r="S717" s="97"/>
      <c r="T717" s="97"/>
      <c r="U717" s="97"/>
      <c r="V717" s="97"/>
      <c r="W717" s="97"/>
      <c r="X717" s="97"/>
    </row>
    <row r="718" spans="1:24" x14ac:dyDescent="0.2">
      <c r="A718" s="9">
        <v>27</v>
      </c>
      <c r="B718" s="143" t="s">
        <v>1604</v>
      </c>
      <c r="C718" s="50" t="s">
        <v>1173</v>
      </c>
      <c r="D718" s="87">
        <v>1</v>
      </c>
      <c r="E718" s="86"/>
      <c r="F718" s="97"/>
      <c r="G718" s="97"/>
      <c r="H718" s="97"/>
      <c r="I718" s="97"/>
      <c r="J718" s="97"/>
      <c r="K718" s="97"/>
      <c r="L718" s="97"/>
      <c r="M718" s="97"/>
      <c r="N718" s="97"/>
      <c r="O718" s="97"/>
      <c r="P718" s="97"/>
      <c r="Q718" s="97"/>
      <c r="R718" s="97"/>
      <c r="S718" s="97"/>
      <c r="T718" s="97"/>
      <c r="U718" s="97"/>
      <c r="V718" s="97"/>
      <c r="W718" s="97"/>
      <c r="X718" s="97"/>
    </row>
    <row r="719" spans="1:24" x14ac:dyDescent="0.2">
      <c r="A719" s="9">
        <v>28</v>
      </c>
      <c r="B719" s="143" t="s">
        <v>1803</v>
      </c>
      <c r="C719" s="50" t="s">
        <v>1746</v>
      </c>
      <c r="D719" s="116" t="s">
        <v>1182</v>
      </c>
      <c r="E719" s="86"/>
      <c r="F719" s="97"/>
      <c r="G719" s="97"/>
      <c r="H719" s="97"/>
      <c r="I719" s="97"/>
      <c r="J719" s="97"/>
      <c r="K719" s="97"/>
      <c r="L719" s="97"/>
      <c r="M719" s="97"/>
      <c r="N719" s="97"/>
      <c r="O719" s="97"/>
      <c r="P719" s="97"/>
      <c r="Q719" s="97"/>
      <c r="R719" s="97"/>
      <c r="S719" s="97"/>
      <c r="T719" s="97"/>
      <c r="U719" s="97"/>
      <c r="V719" s="97"/>
      <c r="W719" s="97"/>
      <c r="X719" s="97"/>
    </row>
    <row r="720" spans="1:24" x14ac:dyDescent="0.2">
      <c r="A720" s="9">
        <v>29</v>
      </c>
      <c r="B720" s="143" t="s">
        <v>1605</v>
      </c>
      <c r="C720" s="50" t="s">
        <v>1747</v>
      </c>
      <c r="D720" s="87" t="s">
        <v>1182</v>
      </c>
      <c r="E720" s="86"/>
      <c r="F720" s="97"/>
      <c r="G720" s="97"/>
      <c r="H720" s="97"/>
      <c r="I720" s="97"/>
      <c r="J720" s="97"/>
      <c r="K720" s="97"/>
      <c r="L720" s="97"/>
      <c r="M720" s="97"/>
      <c r="N720" s="97"/>
      <c r="O720" s="97"/>
      <c r="P720" s="97"/>
      <c r="Q720" s="97"/>
      <c r="R720" s="97"/>
      <c r="S720" s="97"/>
      <c r="T720" s="97"/>
      <c r="U720" s="97"/>
      <c r="V720" s="97"/>
      <c r="W720" s="97"/>
      <c r="X720" s="97"/>
    </row>
    <row r="721" spans="1:24" x14ac:dyDescent="0.2">
      <c r="A721" s="9">
        <v>30</v>
      </c>
      <c r="B721" s="143"/>
      <c r="C721" s="50" t="s">
        <v>1848</v>
      </c>
      <c r="D721" s="87" t="s">
        <v>1182</v>
      </c>
      <c r="E721" s="9"/>
      <c r="F721" s="97"/>
      <c r="G721" s="97"/>
      <c r="H721" s="97"/>
      <c r="I721" s="97"/>
      <c r="J721" s="97"/>
      <c r="K721" s="97"/>
      <c r="L721" s="97"/>
      <c r="M721" s="97"/>
      <c r="N721" s="97"/>
      <c r="O721" s="97"/>
      <c r="P721" s="97"/>
      <c r="Q721" s="97"/>
      <c r="R721" s="97"/>
      <c r="S721" s="97"/>
      <c r="T721" s="97"/>
      <c r="U721" s="97"/>
      <c r="V721" s="97"/>
      <c r="W721" s="97"/>
      <c r="X721" s="97"/>
    </row>
    <row r="722" spans="1:24" x14ac:dyDescent="0.2">
      <c r="A722" s="9">
        <v>31</v>
      </c>
      <c r="B722" s="143" t="s">
        <v>1606</v>
      </c>
      <c r="C722" s="50" t="s">
        <v>1174</v>
      </c>
      <c r="D722" s="116" t="s">
        <v>1182</v>
      </c>
      <c r="E722" s="86"/>
      <c r="F722" s="97"/>
      <c r="G722" s="97"/>
      <c r="H722" s="97"/>
      <c r="I722" s="97"/>
      <c r="J722" s="97"/>
      <c r="K722" s="97"/>
      <c r="L722" s="97"/>
      <c r="M722" s="97"/>
      <c r="N722" s="97"/>
      <c r="O722" s="97"/>
      <c r="P722" s="97"/>
      <c r="Q722" s="97"/>
      <c r="R722" s="97"/>
      <c r="S722" s="97"/>
      <c r="T722" s="97"/>
      <c r="U722" s="97"/>
      <c r="V722" s="97"/>
      <c r="W722" s="97"/>
      <c r="X722" s="97"/>
    </row>
    <row r="723" spans="1:24" x14ac:dyDescent="0.2">
      <c r="A723" s="9">
        <v>32</v>
      </c>
      <c r="B723" s="143" t="s">
        <v>1607</v>
      </c>
      <c r="C723" s="50" t="s">
        <v>1175</v>
      </c>
      <c r="D723" s="116">
        <v>1</v>
      </c>
      <c r="E723" s="86"/>
      <c r="F723" s="97"/>
      <c r="G723" s="97"/>
      <c r="H723" s="97"/>
      <c r="I723" s="97"/>
      <c r="J723" s="97"/>
      <c r="K723" s="97"/>
      <c r="L723" s="97"/>
      <c r="M723" s="97"/>
      <c r="N723" s="97"/>
      <c r="O723" s="97"/>
      <c r="P723" s="97"/>
      <c r="Q723" s="97"/>
      <c r="R723" s="97"/>
      <c r="S723" s="97"/>
      <c r="T723" s="97"/>
      <c r="U723" s="97"/>
      <c r="V723" s="97"/>
      <c r="W723" s="97"/>
      <c r="X723" s="97"/>
    </row>
    <row r="724" spans="1:24" x14ac:dyDescent="0.2">
      <c r="A724" s="9">
        <v>33</v>
      </c>
      <c r="B724" s="143"/>
      <c r="C724" s="50"/>
      <c r="D724" s="116"/>
      <c r="E724" s="86"/>
      <c r="F724" s="97"/>
      <c r="G724" s="97"/>
      <c r="H724" s="97"/>
      <c r="I724" s="97"/>
      <c r="J724" s="97"/>
      <c r="K724" s="97"/>
      <c r="L724" s="97"/>
      <c r="M724" s="97"/>
      <c r="N724" s="97"/>
      <c r="O724" s="97"/>
      <c r="P724" s="97"/>
      <c r="Q724" s="97"/>
      <c r="R724" s="97"/>
      <c r="S724" s="97"/>
      <c r="T724" s="97"/>
      <c r="U724" s="97"/>
      <c r="V724" s="97"/>
      <c r="W724" s="97"/>
      <c r="X724" s="97"/>
    </row>
    <row r="725" spans="1:24" x14ac:dyDescent="0.2">
      <c r="A725" s="9">
        <v>34</v>
      </c>
      <c r="B725" s="143"/>
      <c r="C725" s="50"/>
      <c r="D725" s="116"/>
      <c r="E725" s="9"/>
      <c r="F725" s="97"/>
      <c r="G725" s="97"/>
      <c r="H725" s="97"/>
      <c r="I725" s="97"/>
      <c r="J725" s="97"/>
      <c r="K725" s="97"/>
      <c r="L725" s="97"/>
      <c r="M725" s="97"/>
      <c r="N725" s="97"/>
      <c r="O725" s="97"/>
      <c r="P725" s="97"/>
      <c r="Q725" s="97"/>
      <c r="R725" s="97"/>
      <c r="S725" s="97"/>
      <c r="T725" s="97"/>
      <c r="U725" s="97"/>
      <c r="V725" s="97"/>
      <c r="W725" s="97"/>
      <c r="X725" s="97"/>
    </row>
    <row r="726" spans="1:24" x14ac:dyDescent="0.2">
      <c r="A726" s="9">
        <v>35</v>
      </c>
      <c r="B726" s="143"/>
      <c r="C726" s="50"/>
      <c r="D726" s="116"/>
      <c r="E726" s="9"/>
      <c r="F726" s="97"/>
      <c r="G726" s="97"/>
      <c r="H726" s="97"/>
      <c r="I726" s="97"/>
      <c r="J726" s="97"/>
      <c r="K726" s="97"/>
      <c r="L726" s="97"/>
      <c r="M726" s="97"/>
      <c r="N726" s="97"/>
      <c r="O726" s="97"/>
      <c r="P726" s="97"/>
      <c r="Q726" s="97"/>
      <c r="R726" s="97"/>
      <c r="S726" s="97"/>
      <c r="T726" s="97"/>
      <c r="U726" s="97"/>
      <c r="V726" s="97"/>
      <c r="W726" s="97"/>
      <c r="X726" s="97"/>
    </row>
    <row r="727" spans="1:24" x14ac:dyDescent="0.2">
      <c r="A727" s="9">
        <v>36</v>
      </c>
      <c r="B727" s="143"/>
      <c r="C727" s="50"/>
      <c r="D727" s="116"/>
      <c r="E727" s="9"/>
      <c r="F727" s="97"/>
      <c r="G727" s="97"/>
      <c r="H727" s="97"/>
      <c r="I727" s="97"/>
      <c r="J727" s="97"/>
      <c r="K727" s="97"/>
      <c r="L727" s="97"/>
      <c r="M727" s="97"/>
      <c r="N727" s="97"/>
      <c r="O727" s="97"/>
      <c r="P727" s="97"/>
      <c r="Q727" s="97"/>
      <c r="R727" s="97"/>
      <c r="S727" s="97"/>
      <c r="T727" s="97"/>
      <c r="U727" s="97"/>
      <c r="V727" s="97"/>
      <c r="W727" s="97"/>
      <c r="X727" s="97"/>
    </row>
    <row r="728" spans="1:24" x14ac:dyDescent="0.2">
      <c r="A728" s="16"/>
      <c r="B728" s="37"/>
      <c r="D728" s="16">
        <f>SUM(D692:D727)</f>
        <v>15</v>
      </c>
      <c r="E728" s="195" t="s">
        <v>1179</v>
      </c>
    </row>
    <row r="729" spans="1:24" x14ac:dyDescent="0.2">
      <c r="A729" s="16"/>
      <c r="B729" s="184"/>
      <c r="C729" s="238"/>
      <c r="D729" s="16">
        <f>COUNTIF(D692:D727,"p")</f>
        <v>17</v>
      </c>
      <c r="E729" s="195" t="s">
        <v>1180</v>
      </c>
    </row>
    <row r="730" spans="1:24" x14ac:dyDescent="0.2">
      <c r="B730" s="95"/>
      <c r="D730" s="100">
        <f>SUM(D728:D729)</f>
        <v>32</v>
      </c>
      <c r="E730" s="196" t="s">
        <v>1181</v>
      </c>
    </row>
    <row r="732" spans="1:24" x14ac:dyDescent="0.2">
      <c r="D732" s="186"/>
      <c r="E732" s="37"/>
    </row>
  </sheetData>
  <sortState ref="AB132:AD169">
    <sortCondition ref="AB132"/>
  </sortState>
  <mergeCells count="48">
    <mergeCell ref="A131:B132"/>
    <mergeCell ref="C131:C133"/>
    <mergeCell ref="D131:D133"/>
    <mergeCell ref="D565:D567"/>
    <mergeCell ref="A441:B442"/>
    <mergeCell ref="C441:C443"/>
    <mergeCell ref="D441:D443"/>
    <mergeCell ref="A193:B194"/>
    <mergeCell ref="A255:B256"/>
    <mergeCell ref="C255:C257"/>
    <mergeCell ref="D255:D257"/>
    <mergeCell ref="E69:X69"/>
    <mergeCell ref="A69:B70"/>
    <mergeCell ref="C69:C71"/>
    <mergeCell ref="D69:D71"/>
    <mergeCell ref="E6:X6"/>
    <mergeCell ref="A6:B7"/>
    <mergeCell ref="C6:C8"/>
    <mergeCell ref="D6:D8"/>
    <mergeCell ref="E131:X131"/>
    <mergeCell ref="C193:C195"/>
    <mergeCell ref="D193:D195"/>
    <mergeCell ref="E193:X193"/>
    <mergeCell ref="E255:X255"/>
    <mergeCell ref="E565:X565"/>
    <mergeCell ref="A317:B318"/>
    <mergeCell ref="C317:C319"/>
    <mergeCell ref="D317:D319"/>
    <mergeCell ref="E317:X317"/>
    <mergeCell ref="A379:B380"/>
    <mergeCell ref="C379:C381"/>
    <mergeCell ref="D379:D381"/>
    <mergeCell ref="E379:X379"/>
    <mergeCell ref="E441:X441"/>
    <mergeCell ref="A503:B504"/>
    <mergeCell ref="C503:C505"/>
    <mergeCell ref="D503:D505"/>
    <mergeCell ref="E503:X503"/>
    <mergeCell ref="A565:B566"/>
    <mergeCell ref="C565:C567"/>
    <mergeCell ref="E627:X627"/>
    <mergeCell ref="A689:B690"/>
    <mergeCell ref="C689:C691"/>
    <mergeCell ref="D689:D691"/>
    <mergeCell ref="E689:X689"/>
    <mergeCell ref="A627:B628"/>
    <mergeCell ref="C627:C629"/>
    <mergeCell ref="D627:D629"/>
  </mergeCells>
  <pageMargins left="0.17" right="0.11" top="0.47244094488188981" bottom="0.39370078740157483" header="0.23622047244094491" footer="0"/>
  <pageSetup paperSize="9" orientation="portrait" horizontalDpi="4294967294" verticalDpi="360" r:id="rId1"/>
  <headerFooter>
    <oddHeader>&amp;C&amp;"-,Bold"DAFTAR NAMA PESERTA DIDIK&amp;R&amp;G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B512"/>
  <sheetViews>
    <sheetView topLeftCell="A490" workbookViewId="0">
      <selection activeCell="B354" sqref="B354"/>
    </sheetView>
  </sheetViews>
  <sheetFormatPr defaultRowHeight="14.1" customHeight="1" x14ac:dyDescent="0.25"/>
  <cols>
    <col min="1" max="1" width="3.7109375" style="3" customWidth="1"/>
    <col min="2" max="2" width="8.7109375" style="4" customWidth="1"/>
    <col min="3" max="3" width="27.7109375" style="68" customWidth="1"/>
    <col min="4" max="24" width="2.7109375" style="73" customWidth="1"/>
  </cols>
  <sheetData>
    <row r="1" spans="1:24" ht="14.1" customHeight="1" x14ac:dyDescent="0.25">
      <c r="A1" s="1" t="s">
        <v>8</v>
      </c>
      <c r="C1" s="56"/>
    </row>
    <row r="2" spans="1:24" ht="14.1" customHeight="1" x14ac:dyDescent="0.25">
      <c r="A2" s="5" t="s">
        <v>0</v>
      </c>
      <c r="C2" s="56"/>
    </row>
    <row r="3" spans="1:24" ht="14.1" customHeight="1" x14ac:dyDescent="0.25">
      <c r="A3" s="1" t="s">
        <v>1831</v>
      </c>
      <c r="B3" s="2"/>
      <c r="C3" s="56"/>
    </row>
    <row r="4" spans="1:24" ht="14.1" customHeight="1" x14ac:dyDescent="0.25">
      <c r="A4" s="1"/>
      <c r="B4" s="2"/>
      <c r="C4" s="56"/>
    </row>
    <row r="5" spans="1:24" ht="14.1" customHeight="1" x14ac:dyDescent="0.25">
      <c r="A5" s="6"/>
      <c r="B5" s="79" t="s">
        <v>1184</v>
      </c>
      <c r="C5" s="5" t="s">
        <v>833</v>
      </c>
      <c r="G5" s="81" t="s">
        <v>1185</v>
      </c>
      <c r="H5" s="138" t="s">
        <v>1872</v>
      </c>
    </row>
    <row r="6" spans="1:24" ht="14.1" customHeight="1" x14ac:dyDescent="0.25">
      <c r="A6" s="364" t="s">
        <v>1</v>
      </c>
      <c r="B6" s="365"/>
      <c r="C6" s="372" t="s">
        <v>2</v>
      </c>
      <c r="D6" s="358" t="s">
        <v>1176</v>
      </c>
      <c r="E6" s="369" t="s">
        <v>849</v>
      </c>
      <c r="F6" s="370"/>
      <c r="G6" s="370"/>
      <c r="H6" s="370"/>
      <c r="I6" s="370"/>
      <c r="J6" s="370"/>
      <c r="K6" s="370"/>
      <c r="L6" s="370"/>
      <c r="M6" s="370"/>
      <c r="N6" s="370"/>
      <c r="O6" s="370"/>
      <c r="P6" s="370"/>
      <c r="Q6" s="370"/>
      <c r="R6" s="370"/>
      <c r="S6" s="370"/>
      <c r="T6" s="370"/>
      <c r="U6" s="370"/>
      <c r="V6" s="370"/>
      <c r="W6" s="370"/>
      <c r="X6" s="370"/>
    </row>
    <row r="7" spans="1:24" ht="14.1" customHeight="1" x14ac:dyDescent="0.25">
      <c r="A7" s="366"/>
      <c r="B7" s="367"/>
      <c r="C7" s="373"/>
      <c r="D7" s="359"/>
      <c r="E7" s="248">
        <v>1</v>
      </c>
      <c r="F7" s="17">
        <v>2</v>
      </c>
      <c r="G7" s="17">
        <v>3</v>
      </c>
      <c r="H7" s="17">
        <v>4</v>
      </c>
      <c r="I7" s="17">
        <v>5</v>
      </c>
      <c r="J7" s="17">
        <v>6</v>
      </c>
      <c r="K7" s="17">
        <v>7</v>
      </c>
      <c r="L7" s="17">
        <v>8</v>
      </c>
      <c r="M7" s="17">
        <v>9</v>
      </c>
      <c r="N7" s="17">
        <v>10</v>
      </c>
      <c r="O7" s="17">
        <v>11</v>
      </c>
      <c r="P7" s="17">
        <v>12</v>
      </c>
      <c r="Q7" s="17">
        <v>13</v>
      </c>
      <c r="R7" s="17">
        <v>14</v>
      </c>
      <c r="S7" s="17">
        <v>15</v>
      </c>
      <c r="T7" s="17">
        <v>16</v>
      </c>
      <c r="U7" s="17">
        <v>17</v>
      </c>
      <c r="V7" s="17">
        <v>18</v>
      </c>
      <c r="W7" s="17">
        <v>19</v>
      </c>
      <c r="X7" s="17">
        <v>20</v>
      </c>
    </row>
    <row r="8" spans="1:24" ht="14.1" customHeight="1" x14ac:dyDescent="0.25">
      <c r="A8" s="12" t="s">
        <v>4</v>
      </c>
      <c r="B8" s="13" t="s">
        <v>3</v>
      </c>
      <c r="C8" s="374"/>
      <c r="D8" s="360"/>
      <c r="E8" s="25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</row>
    <row r="9" spans="1:24" ht="14.1" customHeight="1" x14ac:dyDescent="0.25">
      <c r="A9" s="11">
        <v>1</v>
      </c>
      <c r="B9" s="211">
        <v>161710002</v>
      </c>
      <c r="C9" s="67" t="s">
        <v>820</v>
      </c>
      <c r="D9" s="75">
        <v>1</v>
      </c>
      <c r="E9" s="74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</row>
    <row r="10" spans="1:24" ht="14.1" customHeight="1" x14ac:dyDescent="0.25">
      <c r="A10" s="9">
        <v>2</v>
      </c>
      <c r="B10" s="212">
        <v>161710004</v>
      </c>
      <c r="C10" s="52" t="s">
        <v>1657</v>
      </c>
      <c r="D10" s="249">
        <v>1</v>
      </c>
      <c r="E10" s="24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</row>
    <row r="11" spans="1:24" ht="14.1" customHeight="1" x14ac:dyDescent="0.25">
      <c r="A11" s="9">
        <v>3</v>
      </c>
      <c r="B11" s="212">
        <v>161710030</v>
      </c>
      <c r="C11" s="52" t="s">
        <v>537</v>
      </c>
      <c r="D11" s="249" t="s">
        <v>1178</v>
      </c>
      <c r="E11" s="24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</row>
    <row r="12" spans="1:24" ht="14.1" customHeight="1" x14ac:dyDescent="0.25">
      <c r="A12" s="9">
        <v>4</v>
      </c>
      <c r="B12" s="212">
        <v>161710034</v>
      </c>
      <c r="C12" s="52" t="s">
        <v>538</v>
      </c>
      <c r="D12" s="249">
        <v>1</v>
      </c>
      <c r="E12" s="24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</row>
    <row r="13" spans="1:24" ht="14.1" customHeight="1" x14ac:dyDescent="0.25">
      <c r="A13" s="9">
        <v>5</v>
      </c>
      <c r="B13" s="212">
        <v>161710036</v>
      </c>
      <c r="C13" s="52" t="s">
        <v>1658</v>
      </c>
      <c r="D13" s="249" t="s">
        <v>1178</v>
      </c>
      <c r="E13" s="24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</row>
    <row r="14" spans="1:24" ht="14.1" customHeight="1" x14ac:dyDescent="0.25">
      <c r="A14" s="9">
        <v>6</v>
      </c>
      <c r="B14" s="212">
        <v>161710041</v>
      </c>
      <c r="C14" s="52" t="s">
        <v>539</v>
      </c>
      <c r="D14" s="249" t="s">
        <v>1178</v>
      </c>
      <c r="E14" s="24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</row>
    <row r="15" spans="1:24" ht="14.1" customHeight="1" x14ac:dyDescent="0.25">
      <c r="A15" s="9">
        <v>7</v>
      </c>
      <c r="B15" s="212">
        <v>161710044</v>
      </c>
      <c r="C15" s="52" t="s">
        <v>540</v>
      </c>
      <c r="D15" s="249" t="s">
        <v>1178</v>
      </c>
      <c r="E15" s="24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</row>
    <row r="16" spans="1:24" ht="14.1" customHeight="1" x14ac:dyDescent="0.25">
      <c r="A16" s="9">
        <v>8</v>
      </c>
      <c r="B16" s="212">
        <v>161710046</v>
      </c>
      <c r="C16" s="52" t="s">
        <v>1659</v>
      </c>
      <c r="D16" s="249" t="s">
        <v>1178</v>
      </c>
      <c r="E16" s="24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</row>
    <row r="17" spans="1:24" ht="14.1" customHeight="1" x14ac:dyDescent="0.25">
      <c r="A17" s="9">
        <v>9</v>
      </c>
      <c r="B17" s="212">
        <v>161710049</v>
      </c>
      <c r="C17" s="52" t="s">
        <v>541</v>
      </c>
      <c r="D17" s="249">
        <v>1</v>
      </c>
      <c r="E17" s="24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</row>
    <row r="18" spans="1:24" ht="14.1" customHeight="1" x14ac:dyDescent="0.25">
      <c r="A18" s="9">
        <v>10</v>
      </c>
      <c r="B18" s="212">
        <v>161710068</v>
      </c>
      <c r="C18" s="52" t="s">
        <v>542</v>
      </c>
      <c r="D18" s="249">
        <v>1</v>
      </c>
      <c r="E18" s="24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</row>
    <row r="19" spans="1:24" ht="14.1" customHeight="1" x14ac:dyDescent="0.25">
      <c r="A19" s="9">
        <v>11</v>
      </c>
      <c r="B19" s="212">
        <v>161710069</v>
      </c>
      <c r="C19" s="52" t="s">
        <v>543</v>
      </c>
      <c r="D19" s="249" t="s">
        <v>1182</v>
      </c>
      <c r="E19" s="24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</row>
    <row r="20" spans="1:24" ht="14.1" customHeight="1" x14ac:dyDescent="0.25">
      <c r="A20" s="9">
        <v>12</v>
      </c>
      <c r="B20" s="212">
        <v>161710074</v>
      </c>
      <c r="C20" s="52" t="s">
        <v>544</v>
      </c>
      <c r="D20" s="249" t="s">
        <v>1178</v>
      </c>
      <c r="E20" s="24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</row>
    <row r="21" spans="1:24" ht="14.1" customHeight="1" x14ac:dyDescent="0.25">
      <c r="A21" s="9">
        <v>13</v>
      </c>
      <c r="B21" s="212">
        <v>161710075</v>
      </c>
      <c r="C21" s="52" t="s">
        <v>545</v>
      </c>
      <c r="D21" s="249" t="s">
        <v>1178</v>
      </c>
      <c r="E21" s="24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</row>
    <row r="22" spans="1:24" ht="14.1" customHeight="1" x14ac:dyDescent="0.25">
      <c r="A22" s="9">
        <v>14</v>
      </c>
      <c r="B22" s="212">
        <v>161710077</v>
      </c>
      <c r="C22" s="52" t="s">
        <v>546</v>
      </c>
      <c r="D22" s="249" t="s">
        <v>1178</v>
      </c>
      <c r="E22" s="24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</row>
    <row r="23" spans="1:24" ht="14.1" customHeight="1" x14ac:dyDescent="0.25">
      <c r="A23" s="9">
        <v>15</v>
      </c>
      <c r="B23" s="212">
        <v>161710079</v>
      </c>
      <c r="C23" s="52" t="s">
        <v>547</v>
      </c>
      <c r="D23" s="249" t="s">
        <v>1178</v>
      </c>
      <c r="E23" s="24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</row>
    <row r="24" spans="1:24" ht="14.1" customHeight="1" x14ac:dyDescent="0.25">
      <c r="A24" s="9">
        <v>16</v>
      </c>
      <c r="B24" s="212">
        <v>161710094</v>
      </c>
      <c r="C24" s="52" t="s">
        <v>548</v>
      </c>
      <c r="D24" s="249">
        <v>1</v>
      </c>
      <c r="E24" s="24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</row>
    <row r="25" spans="1:24" ht="14.1" customHeight="1" x14ac:dyDescent="0.25">
      <c r="A25" s="9">
        <v>17</v>
      </c>
      <c r="B25" s="212">
        <v>161710098</v>
      </c>
      <c r="C25" s="52" t="s">
        <v>549</v>
      </c>
      <c r="D25" s="249" t="s">
        <v>1178</v>
      </c>
      <c r="E25" s="24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</row>
    <row r="26" spans="1:24" ht="14.1" customHeight="1" x14ac:dyDescent="0.25">
      <c r="A26" s="9">
        <v>18</v>
      </c>
      <c r="B26" s="212">
        <v>161710115</v>
      </c>
      <c r="C26" s="52" t="s">
        <v>550</v>
      </c>
      <c r="D26" s="249" t="s">
        <v>1178</v>
      </c>
      <c r="E26" s="24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</row>
    <row r="27" spans="1:24" ht="14.1" customHeight="1" x14ac:dyDescent="0.25">
      <c r="A27" s="9">
        <v>19</v>
      </c>
      <c r="B27" s="212">
        <v>161710117</v>
      </c>
      <c r="C27" s="52" t="s">
        <v>551</v>
      </c>
      <c r="D27" s="249" t="s">
        <v>1178</v>
      </c>
      <c r="E27" s="24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</row>
    <row r="28" spans="1:24" ht="14.1" customHeight="1" x14ac:dyDescent="0.25">
      <c r="A28" s="9">
        <v>20</v>
      </c>
      <c r="B28" s="212">
        <v>161710139</v>
      </c>
      <c r="C28" s="52" t="s">
        <v>552</v>
      </c>
      <c r="D28" s="249" t="s">
        <v>1178</v>
      </c>
      <c r="E28" s="24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</row>
    <row r="29" spans="1:24" ht="14.1" customHeight="1" x14ac:dyDescent="0.25">
      <c r="A29" s="9">
        <v>21</v>
      </c>
      <c r="B29" s="212">
        <v>161710155</v>
      </c>
      <c r="C29" s="52" t="s">
        <v>553</v>
      </c>
      <c r="D29" s="249" t="s">
        <v>1178</v>
      </c>
      <c r="E29" s="24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</row>
    <row r="30" spans="1:24" ht="14.1" customHeight="1" x14ac:dyDescent="0.25">
      <c r="A30" s="9">
        <v>22</v>
      </c>
      <c r="B30" s="212">
        <v>161710164</v>
      </c>
      <c r="C30" s="52" t="s">
        <v>1627</v>
      </c>
      <c r="D30" s="249">
        <v>1</v>
      </c>
      <c r="E30" s="24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</row>
    <row r="31" spans="1:24" ht="14.1" customHeight="1" x14ac:dyDescent="0.25">
      <c r="A31" s="9">
        <v>23</v>
      </c>
      <c r="B31" s="212">
        <v>161710211</v>
      </c>
      <c r="C31" s="52" t="s">
        <v>821</v>
      </c>
      <c r="D31" s="249" t="s">
        <v>1178</v>
      </c>
      <c r="E31" s="24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</row>
    <row r="32" spans="1:24" ht="14.1" customHeight="1" x14ac:dyDescent="0.25">
      <c r="A32" s="9">
        <v>24</v>
      </c>
      <c r="B32" s="212">
        <v>161710214</v>
      </c>
      <c r="C32" s="52" t="s">
        <v>554</v>
      </c>
      <c r="D32" s="249" t="s">
        <v>1178</v>
      </c>
      <c r="E32" s="24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</row>
    <row r="33" spans="1:24" ht="14.1" customHeight="1" x14ac:dyDescent="0.25">
      <c r="A33" s="9">
        <v>25</v>
      </c>
      <c r="B33" s="212">
        <v>161710229</v>
      </c>
      <c r="C33" s="52" t="s">
        <v>822</v>
      </c>
      <c r="D33" s="249" t="s">
        <v>1178</v>
      </c>
      <c r="E33" s="24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</row>
    <row r="34" spans="1:24" ht="14.1" customHeight="1" x14ac:dyDescent="0.25">
      <c r="A34" s="9">
        <v>26</v>
      </c>
      <c r="B34" s="212">
        <v>161710234</v>
      </c>
      <c r="C34" s="52" t="s">
        <v>555</v>
      </c>
      <c r="D34" s="249" t="s">
        <v>1178</v>
      </c>
      <c r="E34" s="24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</row>
    <row r="35" spans="1:24" ht="14.1" customHeight="1" x14ac:dyDescent="0.25">
      <c r="A35" s="9">
        <v>27</v>
      </c>
      <c r="B35" s="212">
        <v>161710241</v>
      </c>
      <c r="C35" s="52" t="s">
        <v>556</v>
      </c>
      <c r="D35" s="249" t="s">
        <v>1178</v>
      </c>
      <c r="E35" s="24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</row>
    <row r="36" spans="1:24" ht="14.1" customHeight="1" x14ac:dyDescent="0.25">
      <c r="A36" s="9">
        <v>28</v>
      </c>
      <c r="B36" s="212">
        <v>161710252</v>
      </c>
      <c r="C36" s="52" t="s">
        <v>557</v>
      </c>
      <c r="D36" s="249" t="s">
        <v>1178</v>
      </c>
      <c r="E36" s="24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</row>
    <row r="37" spans="1:24" ht="14.1" customHeight="1" x14ac:dyDescent="0.25">
      <c r="A37" s="9">
        <v>29</v>
      </c>
      <c r="B37" s="212">
        <v>161710254</v>
      </c>
      <c r="C37" s="52" t="s">
        <v>558</v>
      </c>
      <c r="D37" s="249" t="s">
        <v>1178</v>
      </c>
      <c r="E37" s="24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</row>
    <row r="38" spans="1:24" ht="14.1" customHeight="1" x14ac:dyDescent="0.25">
      <c r="A38" s="9">
        <v>30</v>
      </c>
      <c r="B38" s="212">
        <v>161710259</v>
      </c>
      <c r="C38" s="52" t="s">
        <v>559</v>
      </c>
      <c r="D38" s="249">
        <v>1</v>
      </c>
      <c r="E38" s="24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</row>
    <row r="39" spans="1:24" ht="14.1" customHeight="1" x14ac:dyDescent="0.25">
      <c r="A39" s="9">
        <v>31</v>
      </c>
      <c r="B39" s="212">
        <v>161710291</v>
      </c>
      <c r="C39" s="52" t="s">
        <v>1628</v>
      </c>
      <c r="D39" s="249" t="s">
        <v>1178</v>
      </c>
      <c r="E39" s="24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</row>
    <row r="40" spans="1:24" ht="14.1" customHeight="1" x14ac:dyDescent="0.25">
      <c r="A40" s="9">
        <v>32</v>
      </c>
      <c r="B40" s="212">
        <v>161710295</v>
      </c>
      <c r="C40" s="52" t="s">
        <v>1661</v>
      </c>
      <c r="D40" s="249">
        <v>1</v>
      </c>
      <c r="E40" s="24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</row>
    <row r="41" spans="1:24" ht="14.1" customHeight="1" x14ac:dyDescent="0.25">
      <c r="A41" s="9">
        <v>33</v>
      </c>
      <c r="B41" s="212">
        <v>161710296</v>
      </c>
      <c r="C41" s="52" t="s">
        <v>560</v>
      </c>
      <c r="D41" s="249" t="s">
        <v>1178</v>
      </c>
      <c r="E41" s="24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</row>
    <row r="42" spans="1:24" ht="14.1" customHeight="1" x14ac:dyDescent="0.25">
      <c r="A42" s="9">
        <v>34</v>
      </c>
      <c r="B42" s="212">
        <v>161710304</v>
      </c>
      <c r="C42" s="52" t="s">
        <v>1660</v>
      </c>
      <c r="D42" s="249" t="s">
        <v>1178</v>
      </c>
      <c r="E42" s="24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</row>
    <row r="43" spans="1:24" ht="14.1" customHeight="1" x14ac:dyDescent="0.25">
      <c r="A43" s="9">
        <v>35</v>
      </c>
      <c r="B43" s="212">
        <v>161710305</v>
      </c>
      <c r="C43" s="52" t="s">
        <v>561</v>
      </c>
      <c r="D43" s="249" t="s">
        <v>1178</v>
      </c>
      <c r="E43" s="24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</row>
    <row r="44" spans="1:24" ht="14.1" customHeight="1" x14ac:dyDescent="0.25">
      <c r="A44" s="9">
        <v>36</v>
      </c>
      <c r="B44" s="212">
        <v>161710314</v>
      </c>
      <c r="C44" s="52" t="s">
        <v>562</v>
      </c>
      <c r="D44" s="249">
        <v>1</v>
      </c>
      <c r="E44" s="24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</row>
    <row r="45" spans="1:24" ht="14.1" customHeight="1" x14ac:dyDescent="0.25">
      <c r="A45" s="9">
        <v>37</v>
      </c>
      <c r="B45" s="212">
        <v>161710332</v>
      </c>
      <c r="C45" s="52" t="s">
        <v>563</v>
      </c>
      <c r="D45" s="249">
        <v>1</v>
      </c>
      <c r="E45" s="24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</row>
    <row r="46" spans="1:24" ht="14.1" customHeight="1" x14ac:dyDescent="0.25">
      <c r="A46" s="9">
        <v>38</v>
      </c>
      <c r="B46" s="212">
        <v>161710341</v>
      </c>
      <c r="C46" s="52" t="s">
        <v>564</v>
      </c>
      <c r="D46" s="249" t="s">
        <v>1182</v>
      </c>
      <c r="E46" s="24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</row>
    <row r="47" spans="1:24" ht="14.1" customHeight="1" x14ac:dyDescent="0.25">
      <c r="A47" s="9">
        <v>39</v>
      </c>
      <c r="B47" s="212">
        <v>161710345</v>
      </c>
      <c r="C47" s="52" t="s">
        <v>565</v>
      </c>
      <c r="D47" s="249" t="s">
        <v>1182</v>
      </c>
      <c r="E47" s="24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</row>
    <row r="48" spans="1:24" ht="14.1" customHeight="1" x14ac:dyDescent="0.25">
      <c r="A48" s="9">
        <v>40</v>
      </c>
      <c r="B48" s="10"/>
      <c r="C48" s="52"/>
      <c r="D48" s="249"/>
      <c r="E48" s="24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</row>
    <row r="49" spans="1:24" ht="14.1" customHeight="1" x14ac:dyDescent="0.25">
      <c r="A49" s="9">
        <v>41</v>
      </c>
      <c r="B49" s="8"/>
      <c r="C49" s="58"/>
      <c r="D49" s="249"/>
      <c r="E49" s="24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</row>
    <row r="50" spans="1:24" ht="14.1" customHeight="1" x14ac:dyDescent="0.25">
      <c r="A50" s="9">
        <v>42</v>
      </c>
      <c r="B50" s="8"/>
      <c r="C50" s="58"/>
      <c r="D50" s="249"/>
      <c r="E50" s="24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</row>
    <row r="51" spans="1:24" ht="14.1" customHeight="1" x14ac:dyDescent="0.25">
      <c r="A51" s="9">
        <v>43</v>
      </c>
      <c r="B51" s="8"/>
      <c r="C51" s="58"/>
      <c r="D51" s="249"/>
      <c r="E51" s="24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</row>
    <row r="52" spans="1:24" ht="14.1" customHeight="1" x14ac:dyDescent="0.25">
      <c r="A52" s="9">
        <v>44</v>
      </c>
      <c r="B52" s="8"/>
      <c r="C52" s="58"/>
      <c r="D52" s="249"/>
      <c r="E52" s="24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</row>
    <row r="53" spans="1:24" ht="14.1" customHeight="1" x14ac:dyDescent="0.25">
      <c r="A53" s="14"/>
      <c r="B53" s="15"/>
      <c r="D53" s="72">
        <f>SUM(D9:D52)</f>
        <v>11</v>
      </c>
      <c r="E53" s="197" t="s">
        <v>1179</v>
      </c>
    </row>
    <row r="54" spans="1:24" ht="14.1" customHeight="1" x14ac:dyDescent="0.25">
      <c r="A54" s="1"/>
      <c r="B54" s="217"/>
      <c r="C54" s="239"/>
      <c r="D54" s="73">
        <f>COUNTIF(D9:D52,"p")</f>
        <v>28</v>
      </c>
      <c r="E54" s="198" t="s">
        <v>1180</v>
      </c>
    </row>
    <row r="55" spans="1:24" ht="14.1" customHeight="1" x14ac:dyDescent="0.25">
      <c r="A55" s="1"/>
      <c r="B55" s="217"/>
      <c r="C55" s="239"/>
      <c r="D55" s="78">
        <f>SUM(D53:D54)</f>
        <v>39</v>
      </c>
      <c r="E55" s="199" t="s">
        <v>1181</v>
      </c>
    </row>
    <row r="56" spans="1:24" ht="14.1" customHeight="1" x14ac:dyDescent="0.25">
      <c r="A56" s="1"/>
      <c r="B56" s="217"/>
      <c r="C56" s="239"/>
      <c r="D56" s="183"/>
    </row>
    <row r="57" spans="1:24" ht="14.1" customHeight="1" x14ac:dyDescent="0.25">
      <c r="A57" s="1"/>
      <c r="D57" s="183"/>
    </row>
    <row r="58" spans="1:24" ht="14.1" customHeight="1" x14ac:dyDescent="0.25">
      <c r="A58" s="1" t="s">
        <v>8</v>
      </c>
      <c r="C58" s="56"/>
    </row>
    <row r="59" spans="1:24" ht="14.1" customHeight="1" x14ac:dyDescent="0.25">
      <c r="A59" s="5" t="s">
        <v>0</v>
      </c>
      <c r="C59" s="56"/>
    </row>
    <row r="60" spans="1:24" ht="14.1" customHeight="1" x14ac:dyDescent="0.25">
      <c r="A60" s="1" t="s">
        <v>1831</v>
      </c>
      <c r="B60" s="2"/>
      <c r="C60" s="56"/>
    </row>
    <row r="61" spans="1:24" ht="14.1" customHeight="1" x14ac:dyDescent="0.25">
      <c r="A61" s="1"/>
      <c r="B61" s="2"/>
      <c r="C61" s="56"/>
    </row>
    <row r="62" spans="1:24" ht="14.1" customHeight="1" x14ac:dyDescent="0.25">
      <c r="A62" s="6"/>
      <c r="B62" s="79" t="s">
        <v>1184</v>
      </c>
      <c r="C62" s="5" t="s">
        <v>834</v>
      </c>
      <c r="G62" s="81" t="s">
        <v>1185</v>
      </c>
      <c r="H62" s="138" t="s">
        <v>1873</v>
      </c>
    </row>
    <row r="63" spans="1:24" ht="14.1" customHeight="1" x14ac:dyDescent="0.25">
      <c r="A63" s="364" t="s">
        <v>1</v>
      </c>
      <c r="B63" s="365"/>
      <c r="C63" s="361" t="s">
        <v>2</v>
      </c>
      <c r="D63" s="358" t="s">
        <v>1176</v>
      </c>
      <c r="E63" s="369" t="s">
        <v>849</v>
      </c>
      <c r="F63" s="370"/>
      <c r="G63" s="370"/>
      <c r="H63" s="370"/>
      <c r="I63" s="370"/>
      <c r="J63" s="370"/>
      <c r="K63" s="370"/>
      <c r="L63" s="370"/>
      <c r="M63" s="370"/>
      <c r="N63" s="370"/>
      <c r="O63" s="370"/>
      <c r="P63" s="370"/>
      <c r="Q63" s="370"/>
      <c r="R63" s="370"/>
      <c r="S63" s="370"/>
      <c r="T63" s="370"/>
      <c r="U63" s="370"/>
      <c r="V63" s="370"/>
      <c r="W63" s="370"/>
      <c r="X63" s="370"/>
    </row>
    <row r="64" spans="1:24" ht="14.1" customHeight="1" x14ac:dyDescent="0.25">
      <c r="A64" s="366"/>
      <c r="B64" s="367"/>
      <c r="C64" s="362"/>
      <c r="D64" s="359"/>
      <c r="E64" s="29">
        <v>1</v>
      </c>
      <c r="F64" s="30">
        <v>2</v>
      </c>
      <c r="G64" s="30">
        <v>3</v>
      </c>
      <c r="H64" s="30">
        <v>4</v>
      </c>
      <c r="I64" s="30">
        <v>5</v>
      </c>
      <c r="J64" s="30">
        <v>6</v>
      </c>
      <c r="K64" s="30">
        <v>7</v>
      </c>
      <c r="L64" s="30">
        <v>8</v>
      </c>
      <c r="M64" s="30">
        <v>9</v>
      </c>
      <c r="N64" s="30">
        <v>10</v>
      </c>
      <c r="O64" s="30">
        <v>11</v>
      </c>
      <c r="P64" s="30">
        <v>12</v>
      </c>
      <c r="Q64" s="30">
        <v>13</v>
      </c>
      <c r="R64" s="30">
        <v>14</v>
      </c>
      <c r="S64" s="30">
        <v>15</v>
      </c>
      <c r="T64" s="30">
        <v>16</v>
      </c>
      <c r="U64" s="30">
        <v>17</v>
      </c>
      <c r="V64" s="30">
        <v>18</v>
      </c>
      <c r="W64" s="30">
        <v>19</v>
      </c>
      <c r="X64" s="30">
        <v>20</v>
      </c>
    </row>
    <row r="65" spans="1:24" ht="14.1" customHeight="1" x14ac:dyDescent="0.25">
      <c r="A65" s="12" t="s">
        <v>4</v>
      </c>
      <c r="B65" s="13" t="s">
        <v>3</v>
      </c>
      <c r="C65" s="363"/>
      <c r="D65" s="360"/>
      <c r="E65" s="25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</row>
    <row r="66" spans="1:24" ht="14.1" customHeight="1" x14ac:dyDescent="0.25">
      <c r="A66" s="11">
        <v>1</v>
      </c>
      <c r="B66" s="211">
        <v>161710012</v>
      </c>
      <c r="C66" s="67" t="s">
        <v>566</v>
      </c>
      <c r="D66" s="75">
        <v>1</v>
      </c>
      <c r="E66" s="74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</row>
    <row r="67" spans="1:24" ht="14.1" customHeight="1" x14ac:dyDescent="0.25">
      <c r="A67" s="9">
        <v>2</v>
      </c>
      <c r="B67" s="212">
        <v>161710014</v>
      </c>
      <c r="C67" s="52" t="s">
        <v>567</v>
      </c>
      <c r="D67" s="249" t="s">
        <v>1182</v>
      </c>
      <c r="E67" s="24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</row>
    <row r="68" spans="1:24" ht="14.1" customHeight="1" x14ac:dyDescent="0.25">
      <c r="A68" s="9">
        <v>3</v>
      </c>
      <c r="B68" s="212">
        <v>161710025</v>
      </c>
      <c r="C68" s="52" t="s">
        <v>568</v>
      </c>
      <c r="D68" s="249" t="s">
        <v>1182</v>
      </c>
      <c r="E68" s="24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</row>
    <row r="69" spans="1:24" ht="14.1" customHeight="1" x14ac:dyDescent="0.25">
      <c r="A69" s="9">
        <v>4</v>
      </c>
      <c r="B69" s="212">
        <v>161710053</v>
      </c>
      <c r="C69" s="59" t="s">
        <v>1748</v>
      </c>
      <c r="D69" s="249" t="s">
        <v>1182</v>
      </c>
      <c r="E69" s="24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</row>
    <row r="70" spans="1:24" ht="14.1" customHeight="1" x14ac:dyDescent="0.25">
      <c r="A70" s="9">
        <v>5</v>
      </c>
      <c r="B70" s="212">
        <v>161710054</v>
      </c>
      <c r="C70" s="52" t="s">
        <v>569</v>
      </c>
      <c r="D70" s="249">
        <v>1</v>
      </c>
      <c r="E70" s="24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</row>
    <row r="71" spans="1:24" ht="14.1" customHeight="1" x14ac:dyDescent="0.25">
      <c r="A71" s="9">
        <v>6</v>
      </c>
      <c r="B71" s="212">
        <v>161710072</v>
      </c>
      <c r="C71" s="52" t="s">
        <v>570</v>
      </c>
      <c r="D71" s="249" t="s">
        <v>1182</v>
      </c>
      <c r="E71" s="24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</row>
    <row r="72" spans="1:24" ht="14.1" customHeight="1" x14ac:dyDescent="0.25">
      <c r="A72" s="9">
        <v>7</v>
      </c>
      <c r="B72" s="212">
        <v>161710073</v>
      </c>
      <c r="C72" s="52" t="s">
        <v>571</v>
      </c>
      <c r="D72" s="249" t="s">
        <v>1182</v>
      </c>
      <c r="E72" s="24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</row>
    <row r="73" spans="1:24" ht="14.1" customHeight="1" x14ac:dyDescent="0.25">
      <c r="A73" s="9">
        <v>8</v>
      </c>
      <c r="B73" s="212">
        <v>161710099</v>
      </c>
      <c r="C73" s="52" t="s">
        <v>572</v>
      </c>
      <c r="D73" s="249" t="s">
        <v>1182</v>
      </c>
      <c r="E73" s="24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</row>
    <row r="74" spans="1:24" ht="14.1" customHeight="1" x14ac:dyDescent="0.25">
      <c r="A74" s="9">
        <v>9</v>
      </c>
      <c r="B74" s="212">
        <v>161710109</v>
      </c>
      <c r="C74" s="52" t="s">
        <v>823</v>
      </c>
      <c r="D74" s="249">
        <v>1</v>
      </c>
      <c r="E74" s="24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</row>
    <row r="75" spans="1:24" ht="14.1" customHeight="1" x14ac:dyDescent="0.25">
      <c r="A75" s="9">
        <v>10</v>
      </c>
      <c r="B75" s="212">
        <v>161710113</v>
      </c>
      <c r="C75" s="52" t="s">
        <v>573</v>
      </c>
      <c r="D75" s="249">
        <v>1</v>
      </c>
      <c r="E75" s="24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</row>
    <row r="76" spans="1:24" ht="14.1" customHeight="1" x14ac:dyDescent="0.25">
      <c r="A76" s="9">
        <v>11</v>
      </c>
      <c r="B76" s="212">
        <v>161710114</v>
      </c>
      <c r="C76" s="52" t="s">
        <v>574</v>
      </c>
      <c r="D76" s="249" t="s">
        <v>1182</v>
      </c>
      <c r="E76" s="24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</row>
    <row r="77" spans="1:24" ht="14.1" customHeight="1" x14ac:dyDescent="0.25">
      <c r="A77" s="9">
        <v>12</v>
      </c>
      <c r="B77" s="212">
        <v>161710121</v>
      </c>
      <c r="C77" s="52" t="s">
        <v>575</v>
      </c>
      <c r="D77" s="249" t="s">
        <v>1182</v>
      </c>
      <c r="E77" s="24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</row>
    <row r="78" spans="1:24" ht="14.1" customHeight="1" x14ac:dyDescent="0.25">
      <c r="A78" s="9">
        <v>13</v>
      </c>
      <c r="B78" s="212">
        <v>161710124</v>
      </c>
      <c r="C78" s="52" t="s">
        <v>576</v>
      </c>
      <c r="D78" s="249" t="s">
        <v>1182</v>
      </c>
      <c r="E78" s="24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</row>
    <row r="79" spans="1:24" ht="14.1" customHeight="1" x14ac:dyDescent="0.25">
      <c r="A79" s="9">
        <v>14</v>
      </c>
      <c r="B79" s="212">
        <v>161710129</v>
      </c>
      <c r="C79" s="52" t="s">
        <v>577</v>
      </c>
      <c r="D79" s="249">
        <v>1</v>
      </c>
      <c r="E79" s="24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</row>
    <row r="80" spans="1:24" ht="14.1" customHeight="1" x14ac:dyDescent="0.25">
      <c r="A80" s="9">
        <v>15</v>
      </c>
      <c r="B80" s="212">
        <v>161710135</v>
      </c>
      <c r="C80" s="52" t="s">
        <v>578</v>
      </c>
      <c r="D80" s="249" t="s">
        <v>1182</v>
      </c>
      <c r="E80" s="24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</row>
    <row r="81" spans="1:24" ht="14.1" customHeight="1" x14ac:dyDescent="0.25">
      <c r="A81" s="9">
        <v>16</v>
      </c>
      <c r="B81" s="212">
        <v>161710150</v>
      </c>
      <c r="C81" s="52" t="s">
        <v>579</v>
      </c>
      <c r="D81" s="249" t="s">
        <v>1182</v>
      </c>
      <c r="E81" s="24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</row>
    <row r="82" spans="1:24" ht="14.1" customHeight="1" x14ac:dyDescent="0.25">
      <c r="A82" s="9">
        <v>17</v>
      </c>
      <c r="B82" s="213">
        <v>161710378</v>
      </c>
      <c r="C82" s="52" t="s">
        <v>1749</v>
      </c>
      <c r="D82" s="249">
        <v>1</v>
      </c>
      <c r="E82" s="24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</row>
    <row r="83" spans="1:24" ht="14.1" customHeight="1" x14ac:dyDescent="0.25">
      <c r="A83" s="9">
        <v>18</v>
      </c>
      <c r="B83" s="212">
        <v>161710162</v>
      </c>
      <c r="C83" s="52" t="s">
        <v>580</v>
      </c>
      <c r="D83" s="249" t="s">
        <v>1182</v>
      </c>
      <c r="E83" s="24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</row>
    <row r="84" spans="1:24" ht="14.1" customHeight="1" x14ac:dyDescent="0.25">
      <c r="A84" s="9">
        <v>19</v>
      </c>
      <c r="B84" s="212">
        <v>161710171</v>
      </c>
      <c r="C84" s="52" t="s">
        <v>581</v>
      </c>
      <c r="D84" s="249" t="s">
        <v>1182</v>
      </c>
      <c r="E84" s="24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</row>
    <row r="85" spans="1:24" ht="14.1" customHeight="1" x14ac:dyDescent="0.25">
      <c r="A85" s="9">
        <v>20</v>
      </c>
      <c r="B85" s="212">
        <v>161710187</v>
      </c>
      <c r="C85" s="52" t="s">
        <v>582</v>
      </c>
      <c r="D85" s="249">
        <v>1</v>
      </c>
      <c r="E85" s="24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</row>
    <row r="86" spans="1:24" ht="14.1" customHeight="1" x14ac:dyDescent="0.25">
      <c r="A86" s="9">
        <v>21</v>
      </c>
      <c r="B86" s="212">
        <v>161710189</v>
      </c>
      <c r="C86" s="52" t="s">
        <v>583</v>
      </c>
      <c r="D86" s="249" t="s">
        <v>1182</v>
      </c>
      <c r="E86" s="24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</row>
    <row r="87" spans="1:24" ht="14.1" customHeight="1" x14ac:dyDescent="0.25">
      <c r="A87" s="9">
        <v>22</v>
      </c>
      <c r="B87" s="212">
        <v>161710202</v>
      </c>
      <c r="C87" s="52" t="s">
        <v>1750</v>
      </c>
      <c r="D87" s="249" t="s">
        <v>1182</v>
      </c>
      <c r="E87" s="24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</row>
    <row r="88" spans="1:24" ht="14.1" customHeight="1" x14ac:dyDescent="0.25">
      <c r="A88" s="9">
        <v>23</v>
      </c>
      <c r="B88" s="212">
        <v>161710204</v>
      </c>
      <c r="C88" s="52" t="s">
        <v>1751</v>
      </c>
      <c r="D88" s="249" t="s">
        <v>1182</v>
      </c>
      <c r="E88" s="24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</row>
    <row r="89" spans="1:24" ht="14.1" customHeight="1" x14ac:dyDescent="0.25">
      <c r="A89" s="9">
        <v>24</v>
      </c>
      <c r="B89" s="212">
        <v>161710218</v>
      </c>
      <c r="C89" s="59" t="s">
        <v>584</v>
      </c>
      <c r="D89" s="249" t="s">
        <v>1182</v>
      </c>
      <c r="E89" s="24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</row>
    <row r="90" spans="1:24" ht="14.1" customHeight="1" x14ac:dyDescent="0.25">
      <c r="A90" s="9">
        <v>25</v>
      </c>
      <c r="B90" s="212">
        <v>161710219</v>
      </c>
      <c r="C90" s="52" t="s">
        <v>585</v>
      </c>
      <c r="D90" s="249" t="s">
        <v>1182</v>
      </c>
      <c r="E90" s="24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</row>
    <row r="91" spans="1:24" ht="14.1" customHeight="1" x14ac:dyDescent="0.25">
      <c r="A91" s="9">
        <v>26</v>
      </c>
      <c r="B91" s="212">
        <v>161710221</v>
      </c>
      <c r="C91" s="52" t="s">
        <v>586</v>
      </c>
      <c r="D91" s="249" t="s">
        <v>1182</v>
      </c>
      <c r="E91" s="24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</row>
    <row r="92" spans="1:24" ht="14.1" customHeight="1" x14ac:dyDescent="0.25">
      <c r="A92" s="9">
        <v>27</v>
      </c>
      <c r="B92" s="212">
        <v>161710224</v>
      </c>
      <c r="C92" s="52" t="s">
        <v>587</v>
      </c>
      <c r="D92" s="249" t="s">
        <v>1182</v>
      </c>
      <c r="E92" s="24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</row>
    <row r="93" spans="1:24" ht="14.1" customHeight="1" x14ac:dyDescent="0.25">
      <c r="A93" s="9">
        <v>28</v>
      </c>
      <c r="B93" s="212">
        <v>161710230</v>
      </c>
      <c r="C93" s="52" t="s">
        <v>588</v>
      </c>
      <c r="D93" s="249" t="s">
        <v>1182</v>
      </c>
      <c r="E93" s="24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</row>
    <row r="94" spans="1:24" ht="14.1" customHeight="1" x14ac:dyDescent="0.25">
      <c r="A94" s="9">
        <v>29</v>
      </c>
      <c r="B94" s="212">
        <v>161710238</v>
      </c>
      <c r="C94" s="52" t="s">
        <v>589</v>
      </c>
      <c r="D94" s="249" t="s">
        <v>1182</v>
      </c>
      <c r="E94" s="24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</row>
    <row r="95" spans="1:24" ht="14.1" customHeight="1" x14ac:dyDescent="0.25">
      <c r="A95" s="9">
        <v>30</v>
      </c>
      <c r="B95" s="212">
        <v>161710245</v>
      </c>
      <c r="C95" s="52" t="s">
        <v>590</v>
      </c>
      <c r="D95" s="249">
        <v>1</v>
      </c>
      <c r="E95" s="24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</row>
    <row r="96" spans="1:24" ht="14.1" customHeight="1" x14ac:dyDescent="0.25">
      <c r="A96" s="9">
        <v>31</v>
      </c>
      <c r="B96" s="212">
        <v>161710289</v>
      </c>
      <c r="C96" s="52" t="s">
        <v>591</v>
      </c>
      <c r="D96" s="249" t="s">
        <v>1182</v>
      </c>
      <c r="E96" s="24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</row>
    <row r="97" spans="1:24" ht="14.1" customHeight="1" x14ac:dyDescent="0.25">
      <c r="A97" s="9">
        <v>32</v>
      </c>
      <c r="B97" s="212">
        <v>161710297</v>
      </c>
      <c r="C97" s="52" t="s">
        <v>592</v>
      </c>
      <c r="D97" s="249" t="s">
        <v>1182</v>
      </c>
      <c r="E97" s="24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</row>
    <row r="98" spans="1:24" ht="14.1" customHeight="1" x14ac:dyDescent="0.25">
      <c r="A98" s="9">
        <v>33</v>
      </c>
      <c r="B98" s="212">
        <v>161710301</v>
      </c>
      <c r="C98" s="52" t="s">
        <v>1752</v>
      </c>
      <c r="D98" s="249" t="s">
        <v>1182</v>
      </c>
      <c r="E98" s="24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</row>
    <row r="99" spans="1:24" ht="14.1" customHeight="1" x14ac:dyDescent="0.25">
      <c r="A99" s="9">
        <v>34</v>
      </c>
      <c r="B99" s="212">
        <v>161710309</v>
      </c>
      <c r="C99" s="52" t="s">
        <v>593</v>
      </c>
      <c r="D99" s="249" t="s">
        <v>1182</v>
      </c>
      <c r="E99" s="24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</row>
    <row r="100" spans="1:24" ht="14.1" customHeight="1" x14ac:dyDescent="0.25">
      <c r="A100" s="9">
        <v>35</v>
      </c>
      <c r="B100" s="212">
        <v>161710323</v>
      </c>
      <c r="C100" s="52" t="s">
        <v>594</v>
      </c>
      <c r="D100" s="249" t="s">
        <v>1182</v>
      </c>
      <c r="E100" s="24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</row>
    <row r="101" spans="1:24" ht="14.1" customHeight="1" x14ac:dyDescent="0.25">
      <c r="A101" s="9">
        <v>36</v>
      </c>
      <c r="B101" s="212">
        <v>161710335</v>
      </c>
      <c r="C101" s="59" t="s">
        <v>1625</v>
      </c>
      <c r="D101" s="249" t="s">
        <v>1182</v>
      </c>
      <c r="E101" s="24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</row>
    <row r="102" spans="1:24" ht="14.1" customHeight="1" x14ac:dyDescent="0.25">
      <c r="A102" s="9">
        <v>37</v>
      </c>
      <c r="B102" s="212">
        <v>161710339</v>
      </c>
      <c r="C102" s="52" t="s">
        <v>1626</v>
      </c>
      <c r="D102" s="249">
        <v>1</v>
      </c>
      <c r="E102" s="24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</row>
    <row r="103" spans="1:24" ht="14.1" customHeight="1" x14ac:dyDescent="0.25">
      <c r="A103" s="9">
        <v>38</v>
      </c>
      <c r="B103" s="212">
        <v>161710344</v>
      </c>
      <c r="C103" s="52" t="s">
        <v>595</v>
      </c>
      <c r="D103" s="249" t="s">
        <v>1182</v>
      </c>
      <c r="E103" s="24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</row>
    <row r="104" spans="1:24" ht="14.1" customHeight="1" x14ac:dyDescent="0.25">
      <c r="A104" s="9">
        <v>39</v>
      </c>
      <c r="B104" s="212">
        <v>161710349</v>
      </c>
      <c r="C104" s="59" t="s">
        <v>596</v>
      </c>
      <c r="D104" s="249" t="s">
        <v>1182</v>
      </c>
      <c r="E104" s="24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</row>
    <row r="105" spans="1:24" ht="14.1" customHeight="1" x14ac:dyDescent="0.25">
      <c r="A105" s="9">
        <v>40</v>
      </c>
      <c r="B105" s="212">
        <v>161710351</v>
      </c>
      <c r="C105" s="59" t="s">
        <v>597</v>
      </c>
      <c r="D105" s="249" t="s">
        <v>1182</v>
      </c>
      <c r="E105" s="24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</row>
    <row r="106" spans="1:24" ht="14.1" customHeight="1" x14ac:dyDescent="0.25">
      <c r="A106" s="9">
        <v>41</v>
      </c>
      <c r="B106" s="212">
        <v>161710366</v>
      </c>
      <c r="C106" s="52" t="s">
        <v>1753</v>
      </c>
      <c r="D106" s="249">
        <v>1</v>
      </c>
      <c r="E106" s="24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</row>
    <row r="107" spans="1:24" ht="14.1" customHeight="1" x14ac:dyDescent="0.25">
      <c r="A107" s="9">
        <v>42</v>
      </c>
      <c r="B107" s="212">
        <v>161710367</v>
      </c>
      <c r="C107" s="52" t="s">
        <v>598</v>
      </c>
      <c r="D107" s="249">
        <v>1</v>
      </c>
      <c r="E107" s="24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</row>
    <row r="108" spans="1:24" ht="14.1" customHeight="1" x14ac:dyDescent="0.25">
      <c r="A108" s="9">
        <v>43</v>
      </c>
      <c r="B108" s="212"/>
      <c r="C108" s="52"/>
      <c r="D108" s="249"/>
      <c r="E108" s="24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</row>
    <row r="109" spans="1:24" ht="14.1" customHeight="1" x14ac:dyDescent="0.25">
      <c r="A109" s="9">
        <v>44</v>
      </c>
      <c r="B109" s="212"/>
      <c r="C109" s="52"/>
      <c r="D109" s="249"/>
      <c r="E109" s="24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</row>
    <row r="110" spans="1:24" ht="14.1" customHeight="1" x14ac:dyDescent="0.25">
      <c r="A110" s="16"/>
      <c r="D110" s="72">
        <f>SUM(D66:D109)</f>
        <v>11</v>
      </c>
      <c r="E110" s="197" t="s">
        <v>1179</v>
      </c>
    </row>
    <row r="111" spans="1:24" ht="14.1" customHeight="1" x14ac:dyDescent="0.25">
      <c r="A111" s="1"/>
      <c r="B111" s="2"/>
      <c r="D111" s="73">
        <f>COUNTIF(D66:D109,"p")</f>
        <v>31</v>
      </c>
      <c r="E111" s="198" t="s">
        <v>1180</v>
      </c>
    </row>
    <row r="112" spans="1:24" ht="14.1" customHeight="1" x14ac:dyDescent="0.25">
      <c r="A112" s="1"/>
      <c r="B112" s="2"/>
      <c r="D112" s="78">
        <f>SUM(D110:D111)</f>
        <v>42</v>
      </c>
      <c r="E112" s="199" t="s">
        <v>1181</v>
      </c>
    </row>
    <row r="113" spans="1:24" ht="14.1" customHeight="1" x14ac:dyDescent="0.25">
      <c r="A113" s="1"/>
      <c r="B113" s="2"/>
      <c r="C113" s="56"/>
    </row>
    <row r="114" spans="1:24" ht="14.1" customHeight="1" x14ac:dyDescent="0.25">
      <c r="A114" s="1"/>
      <c r="B114" s="2"/>
      <c r="C114" s="56"/>
    </row>
    <row r="115" spans="1:24" ht="14.1" customHeight="1" x14ac:dyDescent="0.25">
      <c r="A115" s="1" t="s">
        <v>8</v>
      </c>
      <c r="C115" s="56"/>
    </row>
    <row r="116" spans="1:24" ht="14.1" customHeight="1" x14ac:dyDescent="0.25">
      <c r="A116" s="5" t="s">
        <v>0</v>
      </c>
      <c r="C116" s="56"/>
    </row>
    <row r="117" spans="1:24" ht="14.1" customHeight="1" x14ac:dyDescent="0.25">
      <c r="A117" s="1" t="s">
        <v>1831</v>
      </c>
      <c r="B117" s="2"/>
      <c r="C117" s="56"/>
    </row>
    <row r="118" spans="1:24" ht="14.1" customHeight="1" x14ac:dyDescent="0.25">
      <c r="A118" s="1"/>
      <c r="B118" s="2"/>
      <c r="C118" s="56"/>
    </row>
    <row r="119" spans="1:24" ht="14.1" customHeight="1" x14ac:dyDescent="0.25">
      <c r="A119" s="6"/>
      <c r="B119" s="79" t="s">
        <v>1184</v>
      </c>
      <c r="C119" s="5" t="s">
        <v>835</v>
      </c>
      <c r="G119" s="81" t="s">
        <v>1185</v>
      </c>
      <c r="H119" s="138" t="s">
        <v>1874</v>
      </c>
    </row>
    <row r="120" spans="1:24" ht="14.1" customHeight="1" x14ac:dyDescent="0.25">
      <c r="A120" s="344" t="s">
        <v>1</v>
      </c>
      <c r="B120" s="344"/>
      <c r="C120" s="345" t="s">
        <v>2</v>
      </c>
      <c r="D120" s="358" t="s">
        <v>1176</v>
      </c>
      <c r="E120" s="369" t="s">
        <v>849</v>
      </c>
      <c r="F120" s="370"/>
      <c r="G120" s="370"/>
      <c r="H120" s="370"/>
      <c r="I120" s="370"/>
      <c r="J120" s="370"/>
      <c r="K120" s="370"/>
      <c r="L120" s="370"/>
      <c r="M120" s="370"/>
      <c r="N120" s="370"/>
      <c r="O120" s="370"/>
      <c r="P120" s="370"/>
      <c r="Q120" s="370"/>
      <c r="R120" s="370"/>
      <c r="S120" s="370"/>
      <c r="T120" s="370"/>
      <c r="U120" s="370"/>
      <c r="V120" s="370"/>
      <c r="W120" s="370"/>
      <c r="X120" s="371"/>
    </row>
    <row r="121" spans="1:24" ht="14.1" customHeight="1" x14ac:dyDescent="0.25">
      <c r="A121" s="344"/>
      <c r="B121" s="344"/>
      <c r="C121" s="345"/>
      <c r="D121" s="359"/>
      <c r="E121" s="248">
        <v>1</v>
      </c>
      <c r="F121" s="17">
        <v>2</v>
      </c>
      <c r="G121" s="17">
        <v>3</v>
      </c>
      <c r="H121" s="17">
        <v>4</v>
      </c>
      <c r="I121" s="17">
        <v>5</v>
      </c>
      <c r="J121" s="17">
        <v>6</v>
      </c>
      <c r="K121" s="17">
        <v>7</v>
      </c>
      <c r="L121" s="17">
        <v>8</v>
      </c>
      <c r="M121" s="17">
        <v>9</v>
      </c>
      <c r="N121" s="17">
        <v>10</v>
      </c>
      <c r="O121" s="17">
        <v>11</v>
      </c>
      <c r="P121" s="17">
        <v>12</v>
      </c>
      <c r="Q121" s="17">
        <v>13</v>
      </c>
      <c r="R121" s="17">
        <v>14</v>
      </c>
      <c r="S121" s="17">
        <v>15</v>
      </c>
      <c r="T121" s="17">
        <v>16</v>
      </c>
      <c r="U121" s="17">
        <v>17</v>
      </c>
      <c r="V121" s="17">
        <v>18</v>
      </c>
      <c r="W121" s="17">
        <v>19</v>
      </c>
      <c r="X121" s="31">
        <v>20</v>
      </c>
    </row>
    <row r="122" spans="1:24" ht="14.1" customHeight="1" x14ac:dyDescent="0.25">
      <c r="A122" s="21" t="s">
        <v>4</v>
      </c>
      <c r="B122" s="13" t="s">
        <v>3</v>
      </c>
      <c r="C122" s="346"/>
      <c r="D122" s="360"/>
      <c r="E122" s="25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32"/>
    </row>
    <row r="123" spans="1:24" ht="14.1" customHeight="1" x14ac:dyDescent="0.25">
      <c r="A123" s="11">
        <v>1</v>
      </c>
      <c r="B123" s="211">
        <v>161710021</v>
      </c>
      <c r="C123" s="67" t="s">
        <v>599</v>
      </c>
      <c r="D123" s="75" t="s">
        <v>1182</v>
      </c>
      <c r="E123" s="74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</row>
    <row r="124" spans="1:24" ht="14.1" customHeight="1" x14ac:dyDescent="0.25">
      <c r="A124" s="9">
        <v>2</v>
      </c>
      <c r="B124" s="212">
        <v>161710032</v>
      </c>
      <c r="C124" s="52" t="s">
        <v>600</v>
      </c>
      <c r="D124" s="249" t="s">
        <v>1182</v>
      </c>
      <c r="E124" s="24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</row>
    <row r="125" spans="1:24" ht="14.1" customHeight="1" x14ac:dyDescent="0.25">
      <c r="A125" s="9">
        <v>3</v>
      </c>
      <c r="B125" s="212">
        <v>161710052</v>
      </c>
      <c r="C125" s="52" t="s">
        <v>663</v>
      </c>
      <c r="D125" s="249">
        <v>1</v>
      </c>
      <c r="E125" s="24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</row>
    <row r="126" spans="1:24" ht="14.1" customHeight="1" x14ac:dyDescent="0.25">
      <c r="A126" s="9">
        <v>4</v>
      </c>
      <c r="B126" s="212">
        <v>161710058</v>
      </c>
      <c r="C126" s="52" t="s">
        <v>601</v>
      </c>
      <c r="D126" s="249">
        <v>1</v>
      </c>
      <c r="E126" s="24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</row>
    <row r="127" spans="1:24" ht="14.1" customHeight="1" x14ac:dyDescent="0.25">
      <c r="A127" s="9">
        <v>5</v>
      </c>
      <c r="B127" s="212">
        <v>161710078</v>
      </c>
      <c r="C127" s="52" t="s">
        <v>602</v>
      </c>
      <c r="D127" s="249" t="s">
        <v>1182</v>
      </c>
      <c r="E127" s="24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</row>
    <row r="128" spans="1:24" ht="14.1" customHeight="1" x14ac:dyDescent="0.25">
      <c r="A128" s="9">
        <v>6</v>
      </c>
      <c r="B128" s="212">
        <v>161710112</v>
      </c>
      <c r="C128" s="52" t="s">
        <v>603</v>
      </c>
      <c r="D128" s="249">
        <v>1</v>
      </c>
      <c r="E128" s="24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</row>
    <row r="129" spans="1:28" ht="14.1" customHeight="1" x14ac:dyDescent="0.25">
      <c r="A129" s="9">
        <v>7</v>
      </c>
      <c r="B129" s="212">
        <v>161710119</v>
      </c>
      <c r="C129" s="52" t="s">
        <v>824</v>
      </c>
      <c r="D129" s="249" t="s">
        <v>1182</v>
      </c>
      <c r="E129" s="24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</row>
    <row r="130" spans="1:28" ht="14.1" customHeight="1" x14ac:dyDescent="0.25">
      <c r="A130" s="9">
        <v>8</v>
      </c>
      <c r="B130" s="212">
        <v>161710136</v>
      </c>
      <c r="C130" s="52" t="s">
        <v>604</v>
      </c>
      <c r="D130" s="249">
        <v>1</v>
      </c>
      <c r="E130" s="24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</row>
    <row r="131" spans="1:28" ht="14.1" customHeight="1" x14ac:dyDescent="0.25">
      <c r="A131" s="9">
        <v>9</v>
      </c>
      <c r="B131" s="212">
        <v>161710163</v>
      </c>
      <c r="C131" s="52" t="s">
        <v>606</v>
      </c>
      <c r="D131" s="268" t="s">
        <v>1182</v>
      </c>
      <c r="E131" s="24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Z131" s="212">
        <v>161710160</v>
      </c>
      <c r="AA131" s="52" t="s">
        <v>605</v>
      </c>
      <c r="AB131" s="249" t="s">
        <v>1182</v>
      </c>
    </row>
    <row r="132" spans="1:28" ht="14.1" customHeight="1" x14ac:dyDescent="0.25">
      <c r="A132" s="9">
        <v>10</v>
      </c>
      <c r="B132" s="212">
        <v>161710165</v>
      </c>
      <c r="C132" s="52" t="s">
        <v>607</v>
      </c>
      <c r="D132" s="268" t="s">
        <v>1182</v>
      </c>
      <c r="E132" s="24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</row>
    <row r="133" spans="1:28" ht="14.1" customHeight="1" x14ac:dyDescent="0.25">
      <c r="A133" s="9">
        <v>11</v>
      </c>
      <c r="B133" s="212">
        <v>161710166</v>
      </c>
      <c r="C133" s="52" t="s">
        <v>608</v>
      </c>
      <c r="D133" s="268">
        <v>1</v>
      </c>
      <c r="E133" s="24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</row>
    <row r="134" spans="1:28" ht="14.1" customHeight="1" x14ac:dyDescent="0.25">
      <c r="A134" s="9">
        <v>12</v>
      </c>
      <c r="B134" s="212">
        <v>161710170</v>
      </c>
      <c r="C134" s="52" t="s">
        <v>609</v>
      </c>
      <c r="D134" s="268" t="s">
        <v>1182</v>
      </c>
      <c r="E134" s="24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</row>
    <row r="135" spans="1:28" ht="14.1" customHeight="1" x14ac:dyDescent="0.25">
      <c r="A135" s="9">
        <v>13</v>
      </c>
      <c r="B135" s="212">
        <v>161710179</v>
      </c>
      <c r="C135" s="52" t="s">
        <v>610</v>
      </c>
      <c r="D135" s="268" t="s">
        <v>1182</v>
      </c>
      <c r="E135" s="24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</row>
    <row r="136" spans="1:28" ht="14.1" customHeight="1" x14ac:dyDescent="0.25">
      <c r="A136" s="9">
        <v>14</v>
      </c>
      <c r="B136" s="214">
        <v>161710371</v>
      </c>
      <c r="C136" s="59" t="s">
        <v>611</v>
      </c>
      <c r="D136" s="268" t="s">
        <v>1182</v>
      </c>
      <c r="E136" s="24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</row>
    <row r="137" spans="1:28" ht="14.1" customHeight="1" x14ac:dyDescent="0.25">
      <c r="A137" s="9">
        <v>15</v>
      </c>
      <c r="B137" s="212">
        <v>161710196</v>
      </c>
      <c r="C137" s="52" t="s">
        <v>612</v>
      </c>
      <c r="D137" s="268">
        <v>1</v>
      </c>
      <c r="E137" s="24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</row>
    <row r="138" spans="1:28" ht="14.1" customHeight="1" x14ac:dyDescent="0.25">
      <c r="A138" s="9">
        <v>16</v>
      </c>
      <c r="B138" s="212">
        <v>161710197</v>
      </c>
      <c r="C138" s="52" t="s">
        <v>1177</v>
      </c>
      <c r="D138" s="268">
        <v>1</v>
      </c>
      <c r="E138" s="24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</row>
    <row r="139" spans="1:28" ht="14.1" customHeight="1" x14ac:dyDescent="0.25">
      <c r="A139" s="9">
        <v>17</v>
      </c>
      <c r="B139" s="212">
        <v>161710205</v>
      </c>
      <c r="C139" s="52" t="s">
        <v>613</v>
      </c>
      <c r="D139" s="268">
        <v>1</v>
      </c>
      <c r="E139" s="24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</row>
    <row r="140" spans="1:28" ht="14.1" customHeight="1" x14ac:dyDescent="0.25">
      <c r="A140" s="9">
        <v>18</v>
      </c>
      <c r="B140" s="212">
        <v>161710231</v>
      </c>
      <c r="C140" s="52" t="s">
        <v>614</v>
      </c>
      <c r="D140" s="268" t="s">
        <v>1182</v>
      </c>
      <c r="E140" s="24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</row>
    <row r="141" spans="1:28" ht="14.1" customHeight="1" x14ac:dyDescent="0.25">
      <c r="A141" s="9">
        <v>19</v>
      </c>
      <c r="B141" s="212">
        <v>171811441</v>
      </c>
      <c r="C141" s="52" t="s">
        <v>2752</v>
      </c>
      <c r="D141" s="268" t="s">
        <v>1182</v>
      </c>
      <c r="E141" s="24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</row>
    <row r="142" spans="1:28" ht="14.1" customHeight="1" x14ac:dyDescent="0.25">
      <c r="A142" s="9">
        <v>20</v>
      </c>
      <c r="B142" s="212">
        <v>161710242</v>
      </c>
      <c r="C142" s="52" t="s">
        <v>615</v>
      </c>
      <c r="D142" s="336">
        <v>1</v>
      </c>
      <c r="E142" s="24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</row>
    <row r="143" spans="1:28" ht="14.1" customHeight="1" x14ac:dyDescent="0.25">
      <c r="A143" s="9">
        <v>21</v>
      </c>
      <c r="B143" s="212">
        <v>161710267</v>
      </c>
      <c r="C143" s="52" t="s">
        <v>616</v>
      </c>
      <c r="D143" s="336" t="s">
        <v>1182</v>
      </c>
      <c r="E143" s="24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</row>
    <row r="144" spans="1:28" ht="14.1" customHeight="1" x14ac:dyDescent="0.25">
      <c r="A144" s="9">
        <v>22</v>
      </c>
      <c r="B144" s="212">
        <v>161710268</v>
      </c>
      <c r="C144" s="52" t="s">
        <v>617</v>
      </c>
      <c r="D144" s="336" t="s">
        <v>1182</v>
      </c>
      <c r="E144" s="24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</row>
    <row r="145" spans="1:24" ht="14.1" customHeight="1" x14ac:dyDescent="0.25">
      <c r="A145" s="9">
        <v>23</v>
      </c>
      <c r="B145" s="212">
        <v>161710272</v>
      </c>
      <c r="C145" s="52" t="s">
        <v>618</v>
      </c>
      <c r="D145" s="336" t="s">
        <v>1182</v>
      </c>
      <c r="E145" s="24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</row>
    <row r="146" spans="1:24" ht="14.1" customHeight="1" x14ac:dyDescent="0.25">
      <c r="A146" s="9">
        <v>24</v>
      </c>
      <c r="B146" s="212">
        <v>171811456</v>
      </c>
      <c r="C146" s="52" t="s">
        <v>1849</v>
      </c>
      <c r="D146" s="336" t="s">
        <v>1182</v>
      </c>
      <c r="E146" s="24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</row>
    <row r="147" spans="1:24" ht="14.1" customHeight="1" x14ac:dyDescent="0.25">
      <c r="A147" s="9">
        <v>25</v>
      </c>
      <c r="B147" s="212">
        <v>161710288</v>
      </c>
      <c r="C147" s="52" t="s">
        <v>619</v>
      </c>
      <c r="D147" s="336" t="s">
        <v>1182</v>
      </c>
      <c r="E147" s="24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</row>
    <row r="148" spans="1:24" ht="14.1" customHeight="1" x14ac:dyDescent="0.25">
      <c r="A148" s="9">
        <v>26</v>
      </c>
      <c r="B148" s="212">
        <v>161710290</v>
      </c>
      <c r="C148" s="52" t="s">
        <v>620</v>
      </c>
      <c r="D148" s="336" t="s">
        <v>1182</v>
      </c>
      <c r="E148" s="24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</row>
    <row r="149" spans="1:24" ht="14.1" customHeight="1" x14ac:dyDescent="0.25">
      <c r="A149" s="9">
        <v>27</v>
      </c>
      <c r="B149" s="212">
        <v>161710292</v>
      </c>
      <c r="C149" s="52" t="s">
        <v>621</v>
      </c>
      <c r="D149" s="336" t="s">
        <v>1182</v>
      </c>
      <c r="E149" s="24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</row>
    <row r="150" spans="1:24" ht="14.1" customHeight="1" x14ac:dyDescent="0.25">
      <c r="A150" s="9">
        <v>28</v>
      </c>
      <c r="B150" s="212">
        <v>161710302</v>
      </c>
      <c r="C150" s="52" t="s">
        <v>622</v>
      </c>
      <c r="D150" s="336" t="s">
        <v>1182</v>
      </c>
      <c r="E150" s="24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</row>
    <row r="151" spans="1:24" ht="14.1" customHeight="1" x14ac:dyDescent="0.25">
      <c r="A151" s="9">
        <v>29</v>
      </c>
      <c r="B151" s="212">
        <v>161710303</v>
      </c>
      <c r="C151" s="52" t="s">
        <v>623</v>
      </c>
      <c r="D151" s="336" t="s">
        <v>1182</v>
      </c>
      <c r="E151" s="24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</row>
    <row r="152" spans="1:24" ht="14.1" customHeight="1" x14ac:dyDescent="0.25">
      <c r="A152" s="9">
        <v>30</v>
      </c>
      <c r="B152" s="212">
        <v>161710321</v>
      </c>
      <c r="C152" s="52" t="s">
        <v>624</v>
      </c>
      <c r="D152" s="336">
        <v>1</v>
      </c>
      <c r="E152" s="24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</row>
    <row r="153" spans="1:24" ht="14.1" customHeight="1" x14ac:dyDescent="0.25">
      <c r="A153" s="9">
        <v>31</v>
      </c>
      <c r="B153" s="212">
        <v>161710340</v>
      </c>
      <c r="C153" s="52" t="s">
        <v>625</v>
      </c>
      <c r="D153" s="336">
        <v>1</v>
      </c>
      <c r="E153" s="24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</row>
    <row r="154" spans="1:24" ht="14.1" customHeight="1" x14ac:dyDescent="0.25">
      <c r="A154" s="9">
        <v>32</v>
      </c>
      <c r="B154" s="212">
        <v>161710350</v>
      </c>
      <c r="C154" s="52" t="s">
        <v>626</v>
      </c>
      <c r="D154" s="336" t="s">
        <v>1182</v>
      </c>
      <c r="E154" s="24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</row>
    <row r="155" spans="1:24" ht="14.1" customHeight="1" x14ac:dyDescent="0.25">
      <c r="A155" s="9">
        <v>33</v>
      </c>
      <c r="B155" s="212">
        <v>161710353</v>
      </c>
      <c r="C155" s="59" t="s">
        <v>627</v>
      </c>
      <c r="D155" s="336" t="s">
        <v>1182</v>
      </c>
      <c r="E155" s="24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</row>
    <row r="156" spans="1:24" ht="14.1" customHeight="1" x14ac:dyDescent="0.25">
      <c r="A156" s="9">
        <v>34</v>
      </c>
      <c r="B156" s="212">
        <v>161710358</v>
      </c>
      <c r="C156" s="52" t="s">
        <v>628</v>
      </c>
      <c r="D156" s="336">
        <v>1</v>
      </c>
      <c r="E156" s="24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</row>
    <row r="157" spans="1:24" ht="14.1" customHeight="1" x14ac:dyDescent="0.25">
      <c r="A157" s="9">
        <v>35</v>
      </c>
      <c r="B157" s="212">
        <v>161710362</v>
      </c>
      <c r="C157" s="52" t="s">
        <v>629</v>
      </c>
      <c r="D157" s="336" t="s">
        <v>1182</v>
      </c>
      <c r="E157" s="24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</row>
    <row r="158" spans="1:24" ht="14.1" customHeight="1" x14ac:dyDescent="0.25">
      <c r="A158" s="9">
        <v>36</v>
      </c>
      <c r="B158" s="212"/>
      <c r="C158" s="52"/>
      <c r="D158" s="336"/>
      <c r="E158" s="24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</row>
    <row r="159" spans="1:24" ht="14.1" customHeight="1" x14ac:dyDescent="0.25">
      <c r="A159" s="9">
        <v>37</v>
      </c>
      <c r="B159" s="212"/>
      <c r="C159" s="59"/>
      <c r="D159" s="249"/>
      <c r="E159" s="24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</row>
    <row r="160" spans="1:24" ht="14.1" customHeight="1" x14ac:dyDescent="0.25">
      <c r="A160" s="9">
        <v>38</v>
      </c>
      <c r="B160" s="212"/>
      <c r="C160" s="59"/>
      <c r="D160" s="249"/>
      <c r="E160" s="24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</row>
    <row r="161" spans="1:24" ht="14.1" customHeight="1" x14ac:dyDescent="0.25">
      <c r="A161" s="9">
        <v>39</v>
      </c>
      <c r="B161" s="212"/>
      <c r="C161" s="52"/>
      <c r="D161" s="249"/>
      <c r="E161" s="24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</row>
    <row r="162" spans="1:24" ht="14.1" customHeight="1" x14ac:dyDescent="0.25">
      <c r="A162" s="9">
        <v>40</v>
      </c>
      <c r="B162" s="212"/>
      <c r="C162" s="52"/>
      <c r="D162" s="249"/>
      <c r="E162" s="24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</row>
    <row r="163" spans="1:24" ht="14.1" customHeight="1" x14ac:dyDescent="0.25">
      <c r="A163" s="9">
        <v>41</v>
      </c>
      <c r="B163" s="42"/>
      <c r="C163" s="55"/>
      <c r="D163" s="249"/>
      <c r="E163" s="24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</row>
    <row r="164" spans="1:24" ht="14.1" customHeight="1" x14ac:dyDescent="0.25">
      <c r="A164" s="9">
        <v>42</v>
      </c>
      <c r="B164" s="42"/>
      <c r="C164" s="60"/>
      <c r="D164" s="249"/>
      <c r="E164" s="24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</row>
    <row r="165" spans="1:24" ht="14.1" customHeight="1" x14ac:dyDescent="0.25">
      <c r="A165" s="9">
        <v>43</v>
      </c>
      <c r="B165" s="42"/>
      <c r="C165" s="60"/>
      <c r="D165" s="249"/>
      <c r="E165" s="24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</row>
    <row r="166" spans="1:24" ht="14.1" customHeight="1" x14ac:dyDescent="0.25">
      <c r="A166" s="9">
        <v>44</v>
      </c>
      <c r="B166" s="42"/>
      <c r="C166" s="60"/>
      <c r="D166" s="249"/>
      <c r="E166" s="24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</row>
    <row r="167" spans="1:24" ht="14.1" customHeight="1" x14ac:dyDescent="0.25">
      <c r="A167" s="1"/>
      <c r="B167" s="2"/>
      <c r="D167" s="72">
        <f>SUM(D123:D166)</f>
        <v>12</v>
      </c>
      <c r="E167" s="197" t="s">
        <v>1179</v>
      </c>
    </row>
    <row r="168" spans="1:24" ht="14.1" customHeight="1" x14ac:dyDescent="0.25">
      <c r="A168" s="1"/>
      <c r="B168" s="217"/>
      <c r="C168" s="239"/>
      <c r="D168" s="73">
        <f>COUNTIF(D123:D166,"p")</f>
        <v>23</v>
      </c>
      <c r="E168" s="198" t="s">
        <v>1180</v>
      </c>
    </row>
    <row r="169" spans="1:24" ht="14.1" customHeight="1" x14ac:dyDescent="0.25">
      <c r="A169" s="1"/>
      <c r="B169" s="217"/>
      <c r="C169" s="239"/>
      <c r="D169" s="78">
        <f>SUM(D167:D168)</f>
        <v>35</v>
      </c>
      <c r="E169" s="199" t="s">
        <v>1181</v>
      </c>
    </row>
    <row r="170" spans="1:24" ht="14.1" customHeight="1" x14ac:dyDescent="0.25">
      <c r="A170" s="1"/>
      <c r="D170" s="183"/>
    </row>
    <row r="171" spans="1:24" ht="14.1" customHeight="1" x14ac:dyDescent="0.25">
      <c r="A171" s="1"/>
      <c r="D171" s="183"/>
    </row>
    <row r="172" spans="1:24" ht="14.1" customHeight="1" x14ac:dyDescent="0.25">
      <c r="A172" s="1" t="s">
        <v>8</v>
      </c>
      <c r="C172" s="56"/>
    </row>
    <row r="173" spans="1:24" ht="14.1" customHeight="1" x14ac:dyDescent="0.25">
      <c r="A173" s="5" t="s">
        <v>0</v>
      </c>
      <c r="C173" s="56"/>
    </row>
    <row r="174" spans="1:24" ht="14.1" customHeight="1" x14ac:dyDescent="0.25">
      <c r="A174" s="1" t="s">
        <v>1831</v>
      </c>
      <c r="B174" s="2"/>
      <c r="C174" s="56"/>
    </row>
    <row r="175" spans="1:24" ht="14.1" customHeight="1" x14ac:dyDescent="0.25">
      <c r="A175" s="1"/>
      <c r="B175" s="2"/>
      <c r="C175" s="56"/>
    </row>
    <row r="176" spans="1:24" ht="14.1" customHeight="1" x14ac:dyDescent="0.25">
      <c r="A176" s="6"/>
      <c r="B176" s="79" t="s">
        <v>1184</v>
      </c>
      <c r="C176" s="5" t="s">
        <v>836</v>
      </c>
      <c r="G176" s="81" t="s">
        <v>1185</v>
      </c>
      <c r="H176" s="138" t="s">
        <v>1875</v>
      </c>
    </row>
    <row r="177" spans="1:24" ht="14.1" customHeight="1" x14ac:dyDescent="0.25">
      <c r="A177" s="364" t="s">
        <v>1</v>
      </c>
      <c r="B177" s="365"/>
      <c r="C177" s="361" t="s">
        <v>2</v>
      </c>
      <c r="D177" s="358" t="s">
        <v>1176</v>
      </c>
      <c r="E177" s="369" t="s">
        <v>849</v>
      </c>
      <c r="F177" s="370"/>
      <c r="G177" s="370"/>
      <c r="H177" s="370"/>
      <c r="I177" s="370"/>
      <c r="J177" s="370"/>
      <c r="K177" s="370"/>
      <c r="L177" s="370"/>
      <c r="M177" s="370"/>
      <c r="N177" s="370"/>
      <c r="O177" s="370"/>
      <c r="P177" s="370"/>
      <c r="Q177" s="370"/>
      <c r="R177" s="370"/>
      <c r="S177" s="370"/>
      <c r="T177" s="370"/>
      <c r="U177" s="370"/>
      <c r="V177" s="370"/>
      <c r="W177" s="370"/>
      <c r="X177" s="370"/>
    </row>
    <row r="178" spans="1:24" ht="14.1" customHeight="1" x14ac:dyDescent="0.25">
      <c r="A178" s="366"/>
      <c r="B178" s="367"/>
      <c r="C178" s="362"/>
      <c r="D178" s="359"/>
      <c r="E178" s="29">
        <v>1</v>
      </c>
      <c r="F178" s="30">
        <v>2</v>
      </c>
      <c r="G178" s="30">
        <v>3</v>
      </c>
      <c r="H178" s="30">
        <v>4</v>
      </c>
      <c r="I178" s="30">
        <v>5</v>
      </c>
      <c r="J178" s="30">
        <v>6</v>
      </c>
      <c r="K178" s="30">
        <v>7</v>
      </c>
      <c r="L178" s="30">
        <v>8</v>
      </c>
      <c r="M178" s="30">
        <v>9</v>
      </c>
      <c r="N178" s="30">
        <v>10</v>
      </c>
      <c r="O178" s="30">
        <v>11</v>
      </c>
      <c r="P178" s="30">
        <v>12</v>
      </c>
      <c r="Q178" s="30">
        <v>13</v>
      </c>
      <c r="R178" s="30">
        <v>14</v>
      </c>
      <c r="S178" s="30">
        <v>15</v>
      </c>
      <c r="T178" s="30">
        <v>16</v>
      </c>
      <c r="U178" s="30">
        <v>17</v>
      </c>
      <c r="V178" s="30">
        <v>18</v>
      </c>
      <c r="W178" s="30">
        <v>19</v>
      </c>
      <c r="X178" s="30">
        <v>20</v>
      </c>
    </row>
    <row r="179" spans="1:24" ht="14.1" customHeight="1" x14ac:dyDescent="0.25">
      <c r="A179" s="12" t="s">
        <v>4</v>
      </c>
      <c r="B179" s="13" t="s">
        <v>3</v>
      </c>
      <c r="C179" s="363"/>
      <c r="D179" s="360"/>
      <c r="E179" s="25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</row>
    <row r="180" spans="1:24" ht="14.1" customHeight="1" x14ac:dyDescent="0.25">
      <c r="A180" s="11">
        <v>1</v>
      </c>
      <c r="B180" s="8" t="s">
        <v>631</v>
      </c>
      <c r="C180" s="58" t="s">
        <v>632</v>
      </c>
      <c r="D180" s="268" t="s">
        <v>1182</v>
      </c>
      <c r="E180" s="74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</row>
    <row r="181" spans="1:24" ht="14.1" customHeight="1" x14ac:dyDescent="0.25">
      <c r="A181" s="9">
        <v>2</v>
      </c>
      <c r="B181" s="234">
        <v>161710007</v>
      </c>
      <c r="C181" s="67" t="s">
        <v>630</v>
      </c>
      <c r="D181" s="75">
        <v>1</v>
      </c>
      <c r="E181" s="24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</row>
    <row r="182" spans="1:24" ht="14.1" customHeight="1" x14ac:dyDescent="0.25">
      <c r="A182" s="9">
        <v>3</v>
      </c>
      <c r="B182" s="10">
        <v>161710023</v>
      </c>
      <c r="C182" s="52" t="s">
        <v>633</v>
      </c>
      <c r="D182" s="249" t="s">
        <v>1182</v>
      </c>
      <c r="E182" s="24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</row>
    <row r="183" spans="1:24" ht="14.1" customHeight="1" x14ac:dyDescent="0.25">
      <c r="A183" s="9">
        <v>4</v>
      </c>
      <c r="B183" s="10">
        <v>161710029</v>
      </c>
      <c r="C183" s="59" t="s">
        <v>634</v>
      </c>
      <c r="D183" s="249" t="s">
        <v>1182</v>
      </c>
      <c r="E183" s="24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</row>
    <row r="184" spans="1:24" ht="14.1" customHeight="1" x14ac:dyDescent="0.25">
      <c r="A184" s="9">
        <v>5</v>
      </c>
      <c r="B184" s="10">
        <v>161710047</v>
      </c>
      <c r="C184" s="52" t="s">
        <v>1766</v>
      </c>
      <c r="D184" s="249" t="s">
        <v>1182</v>
      </c>
      <c r="E184" s="24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</row>
    <row r="185" spans="1:24" ht="14.1" customHeight="1" x14ac:dyDescent="0.25">
      <c r="A185" s="9">
        <v>6</v>
      </c>
      <c r="B185" s="10">
        <v>161710090</v>
      </c>
      <c r="C185" s="52" t="s">
        <v>635</v>
      </c>
      <c r="D185" s="249">
        <v>1</v>
      </c>
      <c r="E185" s="24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</row>
    <row r="186" spans="1:24" ht="14.1" customHeight="1" x14ac:dyDescent="0.25">
      <c r="A186" s="9">
        <v>7</v>
      </c>
      <c r="B186" s="10">
        <v>161710092</v>
      </c>
      <c r="C186" s="52" t="s">
        <v>636</v>
      </c>
      <c r="D186" s="249" t="s">
        <v>1182</v>
      </c>
      <c r="E186" s="24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</row>
    <row r="187" spans="1:24" ht="14.1" customHeight="1" x14ac:dyDescent="0.25">
      <c r="A187" s="9">
        <v>8</v>
      </c>
      <c r="B187" s="10">
        <v>161710100</v>
      </c>
      <c r="C187" s="52" t="s">
        <v>637</v>
      </c>
      <c r="D187" s="249" t="s">
        <v>1182</v>
      </c>
      <c r="E187" s="24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</row>
    <row r="188" spans="1:24" ht="14.1" customHeight="1" x14ac:dyDescent="0.25">
      <c r="A188" s="9">
        <v>9</v>
      </c>
      <c r="B188" s="10">
        <v>161710102</v>
      </c>
      <c r="C188" s="52" t="s">
        <v>638</v>
      </c>
      <c r="D188" s="249" t="s">
        <v>1182</v>
      </c>
      <c r="E188" s="24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</row>
    <row r="189" spans="1:24" ht="14.1" customHeight="1" x14ac:dyDescent="0.25">
      <c r="A189" s="9">
        <v>10</v>
      </c>
      <c r="B189" s="10">
        <v>161710123</v>
      </c>
      <c r="C189" s="52" t="s">
        <v>639</v>
      </c>
      <c r="D189" s="249" t="s">
        <v>1182</v>
      </c>
      <c r="E189" s="24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</row>
    <row r="190" spans="1:24" ht="14.1" customHeight="1" x14ac:dyDescent="0.25">
      <c r="A190" s="9">
        <v>11</v>
      </c>
      <c r="B190" s="10">
        <v>161710125</v>
      </c>
      <c r="C190" s="52" t="s">
        <v>1767</v>
      </c>
      <c r="D190" s="249">
        <v>1</v>
      </c>
      <c r="E190" s="24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</row>
    <row r="191" spans="1:24" ht="14.1" customHeight="1" x14ac:dyDescent="0.25">
      <c r="A191" s="9">
        <v>12</v>
      </c>
      <c r="B191" s="10">
        <v>161710130</v>
      </c>
      <c r="C191" s="52" t="s">
        <v>640</v>
      </c>
      <c r="D191" s="249" t="s">
        <v>1182</v>
      </c>
      <c r="E191" s="24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</row>
    <row r="192" spans="1:24" ht="14.1" customHeight="1" x14ac:dyDescent="0.25">
      <c r="A192" s="9">
        <v>13</v>
      </c>
      <c r="B192" s="10">
        <v>161710148</v>
      </c>
      <c r="C192" s="52" t="s">
        <v>641</v>
      </c>
      <c r="D192" s="249">
        <v>1</v>
      </c>
      <c r="E192" s="24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</row>
    <row r="193" spans="1:24" ht="14.1" customHeight="1" x14ac:dyDescent="0.25">
      <c r="A193" s="9">
        <v>14</v>
      </c>
      <c r="B193" s="10">
        <v>161710173</v>
      </c>
      <c r="C193" s="52" t="s">
        <v>642</v>
      </c>
      <c r="D193" s="249">
        <v>1</v>
      </c>
      <c r="E193" s="24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</row>
    <row r="194" spans="1:24" ht="14.1" customHeight="1" x14ac:dyDescent="0.25">
      <c r="A194" s="9">
        <v>15</v>
      </c>
      <c r="B194" s="10">
        <v>161710181</v>
      </c>
      <c r="C194" s="52" t="s">
        <v>643</v>
      </c>
      <c r="D194" s="249" t="s">
        <v>1182</v>
      </c>
      <c r="E194" s="24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</row>
    <row r="195" spans="1:24" ht="14.1" customHeight="1" x14ac:dyDescent="0.25">
      <c r="A195" s="9">
        <v>16</v>
      </c>
      <c r="B195" s="10">
        <v>161710188</v>
      </c>
      <c r="C195" s="52" t="s">
        <v>644</v>
      </c>
      <c r="D195" s="249" t="s">
        <v>1182</v>
      </c>
      <c r="E195" s="24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</row>
    <row r="196" spans="1:24" ht="14.1" customHeight="1" x14ac:dyDescent="0.25">
      <c r="A196" s="9">
        <v>17</v>
      </c>
      <c r="B196" s="10">
        <v>161710193</v>
      </c>
      <c r="C196" s="52" t="s">
        <v>645</v>
      </c>
      <c r="D196" s="249">
        <v>1</v>
      </c>
      <c r="E196" s="24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</row>
    <row r="197" spans="1:24" ht="14.1" customHeight="1" x14ac:dyDescent="0.25">
      <c r="A197" s="9">
        <v>18</v>
      </c>
      <c r="B197" s="10">
        <v>161710201</v>
      </c>
      <c r="C197" s="52" t="s">
        <v>646</v>
      </c>
      <c r="D197" s="249">
        <v>1</v>
      </c>
      <c r="E197" s="24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</row>
    <row r="198" spans="1:24" ht="14.1" customHeight="1" x14ac:dyDescent="0.25">
      <c r="A198" s="9">
        <v>19</v>
      </c>
      <c r="B198" s="10">
        <v>161710203</v>
      </c>
      <c r="C198" s="52" t="s">
        <v>825</v>
      </c>
      <c r="D198" s="249">
        <v>1</v>
      </c>
      <c r="E198" s="24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</row>
    <row r="199" spans="1:24" ht="14.1" customHeight="1" x14ac:dyDescent="0.25">
      <c r="A199" s="9">
        <v>20</v>
      </c>
      <c r="B199" s="10">
        <v>161710255</v>
      </c>
      <c r="C199" s="52" t="s">
        <v>647</v>
      </c>
      <c r="D199" s="249" t="s">
        <v>1182</v>
      </c>
      <c r="E199" s="24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</row>
    <row r="200" spans="1:24" ht="14.1" customHeight="1" x14ac:dyDescent="0.25">
      <c r="A200" s="9">
        <v>21</v>
      </c>
      <c r="B200" s="10">
        <v>161710299</v>
      </c>
      <c r="C200" s="52" t="s">
        <v>648</v>
      </c>
      <c r="D200" s="249" t="s">
        <v>1182</v>
      </c>
      <c r="E200" s="24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</row>
    <row r="201" spans="1:24" ht="14.1" customHeight="1" x14ac:dyDescent="0.25">
      <c r="A201" s="9">
        <v>22</v>
      </c>
      <c r="B201" s="10">
        <v>161710308</v>
      </c>
      <c r="C201" s="52" t="s">
        <v>266</v>
      </c>
      <c r="D201" s="249" t="s">
        <v>1182</v>
      </c>
      <c r="E201" s="24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</row>
    <row r="202" spans="1:24" ht="14.1" customHeight="1" x14ac:dyDescent="0.25">
      <c r="A202" s="9">
        <v>23</v>
      </c>
      <c r="B202" s="10">
        <v>161710310</v>
      </c>
      <c r="C202" s="52" t="s">
        <v>649</v>
      </c>
      <c r="D202" s="249" t="s">
        <v>1182</v>
      </c>
      <c r="E202" s="24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</row>
    <row r="203" spans="1:24" ht="14.1" customHeight="1" x14ac:dyDescent="0.25">
      <c r="A203" s="9">
        <v>24</v>
      </c>
      <c r="B203" s="10">
        <v>161710311</v>
      </c>
      <c r="C203" s="52" t="s">
        <v>1768</v>
      </c>
      <c r="D203" s="249" t="s">
        <v>1182</v>
      </c>
      <c r="E203" s="24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</row>
    <row r="204" spans="1:24" ht="14.1" customHeight="1" x14ac:dyDescent="0.25">
      <c r="A204" s="9">
        <v>25</v>
      </c>
      <c r="B204" s="10">
        <v>161710315</v>
      </c>
      <c r="C204" s="52" t="s">
        <v>650</v>
      </c>
      <c r="D204" s="249" t="s">
        <v>1182</v>
      </c>
      <c r="E204" s="24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</row>
    <row r="205" spans="1:24" ht="14.1" customHeight="1" x14ac:dyDescent="0.25">
      <c r="A205" s="9">
        <v>26</v>
      </c>
      <c r="B205" s="10">
        <v>161710317</v>
      </c>
      <c r="C205" s="52" t="s">
        <v>651</v>
      </c>
      <c r="D205" s="249" t="s">
        <v>1182</v>
      </c>
      <c r="E205" s="24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</row>
    <row r="206" spans="1:24" ht="14.1" customHeight="1" x14ac:dyDescent="0.25">
      <c r="A206" s="9">
        <v>27</v>
      </c>
      <c r="B206" s="10">
        <v>161710318</v>
      </c>
      <c r="C206" s="52" t="s">
        <v>7</v>
      </c>
      <c r="D206" s="249" t="s">
        <v>1182</v>
      </c>
      <c r="E206" s="24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</row>
    <row r="207" spans="1:24" ht="14.1" customHeight="1" x14ac:dyDescent="0.25">
      <c r="A207" s="9">
        <v>28</v>
      </c>
      <c r="B207" s="10">
        <v>161710327</v>
      </c>
      <c r="C207" s="52" t="s">
        <v>1769</v>
      </c>
      <c r="D207" s="249" t="s">
        <v>1182</v>
      </c>
      <c r="E207" s="24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</row>
    <row r="208" spans="1:24" ht="14.1" customHeight="1" x14ac:dyDescent="0.25">
      <c r="A208" s="9">
        <v>29</v>
      </c>
      <c r="B208" s="10">
        <v>161710333</v>
      </c>
      <c r="C208" s="52" t="s">
        <v>652</v>
      </c>
      <c r="D208" s="249" t="s">
        <v>1182</v>
      </c>
      <c r="E208" s="24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</row>
    <row r="209" spans="1:24" ht="14.1" customHeight="1" x14ac:dyDescent="0.25">
      <c r="A209" s="9">
        <v>30</v>
      </c>
      <c r="B209" s="10">
        <v>161710337</v>
      </c>
      <c r="C209" s="52" t="s">
        <v>653</v>
      </c>
      <c r="D209" s="249" t="s">
        <v>1182</v>
      </c>
      <c r="E209" s="24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</row>
    <row r="210" spans="1:24" ht="14.1" customHeight="1" x14ac:dyDescent="0.25">
      <c r="A210" s="9">
        <v>31</v>
      </c>
      <c r="B210" s="10">
        <v>161710338</v>
      </c>
      <c r="C210" s="52" t="s">
        <v>654</v>
      </c>
      <c r="D210" s="249" t="s">
        <v>1182</v>
      </c>
      <c r="E210" s="24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</row>
    <row r="211" spans="1:24" ht="14.1" customHeight="1" x14ac:dyDescent="0.25">
      <c r="A211" s="9">
        <v>32</v>
      </c>
      <c r="B211" s="10">
        <v>161710343</v>
      </c>
      <c r="C211" s="52" t="s">
        <v>655</v>
      </c>
      <c r="D211" s="249" t="s">
        <v>1182</v>
      </c>
      <c r="E211" s="24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</row>
    <row r="212" spans="1:24" ht="14.1" customHeight="1" x14ac:dyDescent="0.25">
      <c r="A212" s="9">
        <v>33</v>
      </c>
      <c r="B212" s="10">
        <v>161710352</v>
      </c>
      <c r="C212" s="52" t="s">
        <v>656</v>
      </c>
      <c r="D212" s="249" t="s">
        <v>1182</v>
      </c>
      <c r="E212" s="24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</row>
    <row r="213" spans="1:24" ht="14.1" customHeight="1" x14ac:dyDescent="0.25">
      <c r="A213" s="9">
        <v>34</v>
      </c>
      <c r="B213" s="10">
        <v>161710359</v>
      </c>
      <c r="C213" s="52" t="s">
        <v>657</v>
      </c>
      <c r="D213" s="249" t="s">
        <v>1182</v>
      </c>
      <c r="E213" s="24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</row>
    <row r="214" spans="1:24" ht="14.1" customHeight="1" x14ac:dyDescent="0.25">
      <c r="A214" s="9">
        <v>35</v>
      </c>
      <c r="B214" s="212"/>
      <c r="C214" s="52"/>
      <c r="D214" s="249"/>
      <c r="E214" s="24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</row>
    <row r="215" spans="1:24" ht="14.1" customHeight="1" x14ac:dyDescent="0.25">
      <c r="A215" s="9">
        <v>36</v>
      </c>
      <c r="B215" s="212"/>
      <c r="C215" s="52"/>
      <c r="D215" s="249"/>
      <c r="E215" s="24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</row>
    <row r="216" spans="1:24" ht="14.1" customHeight="1" x14ac:dyDescent="0.25">
      <c r="A216" s="9">
        <v>37</v>
      </c>
      <c r="B216" s="212"/>
      <c r="C216" s="52"/>
      <c r="D216" s="249"/>
      <c r="E216" s="24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</row>
    <row r="217" spans="1:24" ht="14.1" customHeight="1" x14ac:dyDescent="0.25">
      <c r="A217" s="9">
        <v>38</v>
      </c>
      <c r="B217" s="212"/>
      <c r="C217" s="52"/>
      <c r="D217" s="249"/>
      <c r="E217" s="24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</row>
    <row r="218" spans="1:24" ht="14.1" customHeight="1" x14ac:dyDescent="0.25">
      <c r="A218" s="9">
        <v>39</v>
      </c>
      <c r="B218" s="212"/>
      <c r="C218" s="52"/>
      <c r="D218" s="249"/>
      <c r="E218" s="24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</row>
    <row r="219" spans="1:24" ht="14.1" customHeight="1" x14ac:dyDescent="0.25">
      <c r="A219" s="9">
        <v>40</v>
      </c>
      <c r="B219" s="212"/>
      <c r="C219" s="52"/>
      <c r="D219" s="249"/>
      <c r="E219" s="24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</row>
    <row r="220" spans="1:24" ht="14.1" customHeight="1" x14ac:dyDescent="0.25">
      <c r="A220" s="9">
        <v>41</v>
      </c>
      <c r="B220" s="42"/>
      <c r="C220" s="55"/>
      <c r="D220" s="249"/>
      <c r="E220" s="24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</row>
    <row r="221" spans="1:24" ht="14.1" customHeight="1" x14ac:dyDescent="0.25">
      <c r="A221" s="9">
        <v>42</v>
      </c>
      <c r="B221" s="42"/>
      <c r="C221" s="60"/>
      <c r="D221" s="249"/>
      <c r="E221" s="24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</row>
    <row r="222" spans="1:24" ht="14.1" customHeight="1" x14ac:dyDescent="0.25">
      <c r="A222" s="9">
        <v>43</v>
      </c>
      <c r="B222" s="42"/>
      <c r="C222" s="60"/>
      <c r="D222" s="249"/>
      <c r="E222" s="24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</row>
    <row r="223" spans="1:24" ht="14.1" customHeight="1" x14ac:dyDescent="0.25">
      <c r="A223" s="9">
        <v>44</v>
      </c>
      <c r="B223" s="42"/>
      <c r="C223" s="60"/>
      <c r="D223" s="249"/>
      <c r="E223" s="24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</row>
    <row r="224" spans="1:24" ht="14.1" customHeight="1" x14ac:dyDescent="0.25">
      <c r="A224" s="1"/>
      <c r="B224" s="2"/>
      <c r="D224" s="72">
        <f>SUM(D180:D223)</f>
        <v>8</v>
      </c>
      <c r="E224" s="197" t="s">
        <v>1179</v>
      </c>
    </row>
    <row r="225" spans="1:24" ht="14.1" customHeight="1" x14ac:dyDescent="0.25">
      <c r="A225" s="1"/>
      <c r="B225" s="2"/>
      <c r="D225" s="73">
        <f>COUNTIF(D180:D223,"p")</f>
        <v>26</v>
      </c>
      <c r="E225" s="198" t="s">
        <v>1180</v>
      </c>
    </row>
    <row r="226" spans="1:24" ht="14.1" customHeight="1" x14ac:dyDescent="0.25">
      <c r="A226" s="1"/>
      <c r="B226" s="2"/>
      <c r="D226" s="78">
        <f>SUM(D224:D225)</f>
        <v>34</v>
      </c>
      <c r="E226" s="199" t="s">
        <v>1181</v>
      </c>
    </row>
    <row r="227" spans="1:24" ht="14.1" customHeight="1" x14ac:dyDescent="0.25">
      <c r="A227" s="1"/>
      <c r="B227" s="2"/>
      <c r="C227" s="56"/>
    </row>
    <row r="228" spans="1:24" ht="14.1" customHeight="1" x14ac:dyDescent="0.25">
      <c r="A228" s="1"/>
      <c r="B228" s="2"/>
      <c r="C228" s="56"/>
    </row>
    <row r="229" spans="1:24" ht="14.1" customHeight="1" x14ac:dyDescent="0.25">
      <c r="A229" s="1" t="s">
        <v>8</v>
      </c>
      <c r="C229" s="56"/>
    </row>
    <row r="230" spans="1:24" ht="14.1" customHeight="1" x14ac:dyDescent="0.25">
      <c r="A230" s="5" t="s">
        <v>0</v>
      </c>
      <c r="C230" s="56"/>
    </row>
    <row r="231" spans="1:24" ht="14.1" customHeight="1" x14ac:dyDescent="0.25">
      <c r="A231" s="1" t="s">
        <v>1831</v>
      </c>
      <c r="B231" s="2"/>
      <c r="C231" s="56"/>
    </row>
    <row r="232" spans="1:24" ht="14.1" customHeight="1" x14ac:dyDescent="0.25">
      <c r="A232" s="1"/>
      <c r="B232" s="2"/>
      <c r="C232" s="56"/>
    </row>
    <row r="233" spans="1:24" ht="14.1" customHeight="1" x14ac:dyDescent="0.25">
      <c r="A233" s="6"/>
      <c r="B233" s="79" t="s">
        <v>1184</v>
      </c>
      <c r="C233" s="5" t="s">
        <v>1836</v>
      </c>
      <c r="G233" s="81" t="s">
        <v>1185</v>
      </c>
      <c r="H233" s="138" t="s">
        <v>1876</v>
      </c>
    </row>
    <row r="234" spans="1:24" ht="14.1" customHeight="1" x14ac:dyDescent="0.25">
      <c r="A234" s="364" t="s">
        <v>1</v>
      </c>
      <c r="B234" s="365"/>
      <c r="C234" s="361" t="s">
        <v>2</v>
      </c>
      <c r="D234" s="358" t="s">
        <v>1176</v>
      </c>
      <c r="E234" s="369" t="s">
        <v>849</v>
      </c>
      <c r="F234" s="370"/>
      <c r="G234" s="370"/>
      <c r="H234" s="370"/>
      <c r="I234" s="370"/>
      <c r="J234" s="370"/>
      <c r="K234" s="370"/>
      <c r="L234" s="370"/>
      <c r="M234" s="370"/>
      <c r="N234" s="370"/>
      <c r="O234" s="370"/>
      <c r="P234" s="370"/>
      <c r="Q234" s="370"/>
      <c r="R234" s="370"/>
      <c r="S234" s="370"/>
      <c r="T234" s="370"/>
      <c r="U234" s="370"/>
      <c r="V234" s="370"/>
      <c r="W234" s="370"/>
      <c r="X234" s="370"/>
    </row>
    <row r="235" spans="1:24" ht="14.1" customHeight="1" x14ac:dyDescent="0.25">
      <c r="A235" s="366"/>
      <c r="B235" s="367"/>
      <c r="C235" s="362"/>
      <c r="D235" s="359"/>
      <c r="E235" s="29">
        <v>1</v>
      </c>
      <c r="F235" s="30">
        <v>2</v>
      </c>
      <c r="G235" s="30">
        <v>3</v>
      </c>
      <c r="H235" s="30">
        <v>4</v>
      </c>
      <c r="I235" s="30">
        <v>5</v>
      </c>
      <c r="J235" s="30">
        <v>6</v>
      </c>
      <c r="K235" s="30">
        <v>7</v>
      </c>
      <c r="L235" s="30">
        <v>8</v>
      </c>
      <c r="M235" s="30">
        <v>9</v>
      </c>
      <c r="N235" s="30">
        <v>10</v>
      </c>
      <c r="O235" s="30">
        <v>11</v>
      </c>
      <c r="P235" s="30">
        <v>12</v>
      </c>
      <c r="Q235" s="30">
        <v>13</v>
      </c>
      <c r="R235" s="30">
        <v>14</v>
      </c>
      <c r="S235" s="30">
        <v>15</v>
      </c>
      <c r="T235" s="30">
        <v>16</v>
      </c>
      <c r="U235" s="30">
        <v>17</v>
      </c>
      <c r="V235" s="30">
        <v>18</v>
      </c>
      <c r="W235" s="30">
        <v>19</v>
      </c>
      <c r="X235" s="30">
        <v>20</v>
      </c>
    </row>
    <row r="236" spans="1:24" ht="14.1" customHeight="1" x14ac:dyDescent="0.25">
      <c r="A236" s="12" t="s">
        <v>4</v>
      </c>
      <c r="B236" s="13" t="s">
        <v>3</v>
      </c>
      <c r="C236" s="363"/>
      <c r="D236" s="360"/>
      <c r="E236" s="25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</row>
    <row r="237" spans="1:24" ht="14.1" customHeight="1" x14ac:dyDescent="0.25">
      <c r="A237" s="11">
        <v>1</v>
      </c>
      <c r="B237" s="211">
        <v>161710001</v>
      </c>
      <c r="C237" s="67" t="s">
        <v>658</v>
      </c>
      <c r="D237" s="75">
        <v>1</v>
      </c>
      <c r="E237" s="74"/>
      <c r="F237" s="75"/>
      <c r="G237" s="75"/>
      <c r="H237" s="75"/>
      <c r="I237" s="75"/>
      <c r="J237" s="75"/>
      <c r="K237" s="75"/>
      <c r="L237" s="75"/>
      <c r="M237" s="75"/>
      <c r="N237" s="75"/>
      <c r="O237" s="75"/>
      <c r="P237" s="75"/>
      <c r="Q237" s="75"/>
      <c r="R237" s="75"/>
      <c r="S237" s="75"/>
      <c r="T237" s="75"/>
      <c r="U237" s="75"/>
      <c r="V237" s="75"/>
      <c r="W237" s="75"/>
      <c r="X237" s="75"/>
    </row>
    <row r="238" spans="1:24" ht="14.1" customHeight="1" x14ac:dyDescent="0.25">
      <c r="A238" s="9">
        <v>2</v>
      </c>
      <c r="B238" s="212">
        <v>161710026</v>
      </c>
      <c r="C238" s="52" t="s">
        <v>659</v>
      </c>
      <c r="D238" s="249" t="s">
        <v>1182</v>
      </c>
      <c r="E238" s="24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</row>
    <row r="239" spans="1:24" ht="14.1" customHeight="1" x14ac:dyDescent="0.25">
      <c r="A239" s="9">
        <v>3</v>
      </c>
      <c r="B239" s="212">
        <v>161710031</v>
      </c>
      <c r="C239" s="52" t="s">
        <v>660</v>
      </c>
      <c r="D239" s="249" t="s">
        <v>1182</v>
      </c>
      <c r="E239" s="24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</row>
    <row r="240" spans="1:24" ht="14.1" customHeight="1" x14ac:dyDescent="0.25">
      <c r="A240" s="9">
        <v>4</v>
      </c>
      <c r="B240" s="212">
        <v>161710033</v>
      </c>
      <c r="C240" s="52" t="s">
        <v>661</v>
      </c>
      <c r="D240" s="249" t="s">
        <v>1182</v>
      </c>
      <c r="E240" s="24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</row>
    <row r="241" spans="1:24" ht="14.1" customHeight="1" x14ac:dyDescent="0.25">
      <c r="A241" s="9">
        <v>5</v>
      </c>
      <c r="B241" s="212">
        <v>161710037</v>
      </c>
      <c r="C241" s="52" t="s">
        <v>662</v>
      </c>
      <c r="D241" s="249" t="s">
        <v>1182</v>
      </c>
      <c r="E241" s="24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</row>
    <row r="242" spans="1:24" ht="14.1" customHeight="1" x14ac:dyDescent="0.25">
      <c r="A242" s="9">
        <v>6</v>
      </c>
      <c r="B242" s="212">
        <v>161710088</v>
      </c>
      <c r="C242" s="52" t="s">
        <v>664</v>
      </c>
      <c r="D242" s="262" t="s">
        <v>1182</v>
      </c>
      <c r="E242" s="24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</row>
    <row r="243" spans="1:24" ht="14.1" customHeight="1" x14ac:dyDescent="0.25">
      <c r="A243" s="9">
        <v>7</v>
      </c>
      <c r="B243" s="212">
        <v>161710107</v>
      </c>
      <c r="C243" s="52" t="s">
        <v>665</v>
      </c>
      <c r="D243" s="262" t="s">
        <v>1182</v>
      </c>
      <c r="E243" s="24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</row>
    <row r="244" spans="1:24" ht="14.1" customHeight="1" x14ac:dyDescent="0.25">
      <c r="A244" s="9">
        <v>8</v>
      </c>
      <c r="B244" s="212">
        <v>161710116</v>
      </c>
      <c r="C244" s="52" t="s">
        <v>666</v>
      </c>
      <c r="D244" s="262">
        <v>1</v>
      </c>
      <c r="E244" s="24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</row>
    <row r="245" spans="1:24" ht="14.1" customHeight="1" x14ac:dyDescent="0.25">
      <c r="A245" s="9">
        <v>9</v>
      </c>
      <c r="B245" s="213">
        <v>161710389</v>
      </c>
      <c r="C245" s="52" t="s">
        <v>667</v>
      </c>
      <c r="D245" s="262" t="s">
        <v>1182</v>
      </c>
      <c r="E245" s="24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</row>
    <row r="246" spans="1:24" ht="14.1" customHeight="1" x14ac:dyDescent="0.25">
      <c r="A246" s="9">
        <v>10</v>
      </c>
      <c r="B246" s="212">
        <v>161710120</v>
      </c>
      <c r="C246" s="52" t="s">
        <v>1662</v>
      </c>
      <c r="D246" s="262" t="s">
        <v>1182</v>
      </c>
      <c r="E246" s="24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</row>
    <row r="247" spans="1:24" ht="14.1" customHeight="1" x14ac:dyDescent="0.25">
      <c r="A247" s="9">
        <v>11</v>
      </c>
      <c r="B247" s="212">
        <v>161710134</v>
      </c>
      <c r="C247" s="52" t="s">
        <v>668</v>
      </c>
      <c r="D247" s="262" t="s">
        <v>1182</v>
      </c>
      <c r="E247" s="24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</row>
    <row r="248" spans="1:24" ht="14.1" customHeight="1" x14ac:dyDescent="0.25">
      <c r="A248" s="9">
        <v>12</v>
      </c>
      <c r="B248" s="212">
        <v>161710161</v>
      </c>
      <c r="C248" s="52" t="s">
        <v>669</v>
      </c>
      <c r="D248" s="262" t="s">
        <v>1182</v>
      </c>
      <c r="E248" s="24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</row>
    <row r="249" spans="1:24" ht="14.1" customHeight="1" x14ac:dyDescent="0.25">
      <c r="A249" s="9">
        <v>13</v>
      </c>
      <c r="B249" s="212">
        <v>161710153</v>
      </c>
      <c r="C249" s="52" t="s">
        <v>1663</v>
      </c>
      <c r="D249" s="262" t="s">
        <v>1182</v>
      </c>
      <c r="E249" s="24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</row>
    <row r="250" spans="1:24" ht="14.1" customHeight="1" x14ac:dyDescent="0.25">
      <c r="A250" s="9">
        <v>14</v>
      </c>
      <c r="B250" s="213">
        <v>161710390</v>
      </c>
      <c r="C250" s="52" t="s">
        <v>670</v>
      </c>
      <c r="D250" s="262" t="s">
        <v>1182</v>
      </c>
      <c r="E250" s="24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</row>
    <row r="251" spans="1:24" ht="14.1" customHeight="1" x14ac:dyDescent="0.25">
      <c r="A251" s="9">
        <v>15</v>
      </c>
      <c r="B251" s="212">
        <v>161710397</v>
      </c>
      <c r="C251" s="52" t="s">
        <v>685</v>
      </c>
      <c r="D251" s="262" t="s">
        <v>1182</v>
      </c>
      <c r="E251" s="24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</row>
    <row r="252" spans="1:24" ht="14.1" customHeight="1" x14ac:dyDescent="0.25">
      <c r="A252" s="9">
        <v>16</v>
      </c>
      <c r="B252" s="212">
        <v>161710199</v>
      </c>
      <c r="C252" s="52" t="s">
        <v>1664</v>
      </c>
      <c r="D252" s="262">
        <v>1</v>
      </c>
      <c r="E252" s="24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</row>
    <row r="253" spans="1:24" ht="14.1" customHeight="1" x14ac:dyDescent="0.25">
      <c r="A253" s="9">
        <v>17</v>
      </c>
      <c r="B253" s="212">
        <v>161710207</v>
      </c>
      <c r="C253" s="52" t="s">
        <v>671</v>
      </c>
      <c r="D253" s="262" t="s">
        <v>1182</v>
      </c>
      <c r="E253" s="24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</row>
    <row r="254" spans="1:24" ht="14.1" customHeight="1" x14ac:dyDescent="0.25">
      <c r="A254" s="9">
        <v>18</v>
      </c>
      <c r="B254" s="212">
        <v>161710215</v>
      </c>
      <c r="C254" s="52" t="s">
        <v>672</v>
      </c>
      <c r="D254" s="262" t="s">
        <v>1182</v>
      </c>
      <c r="E254" s="24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</row>
    <row r="255" spans="1:24" ht="14.1" customHeight="1" x14ac:dyDescent="0.25">
      <c r="A255" s="9">
        <v>19</v>
      </c>
      <c r="B255" s="212">
        <v>161710216</v>
      </c>
      <c r="C255" s="52" t="s">
        <v>673</v>
      </c>
      <c r="D255" s="262" t="s">
        <v>1182</v>
      </c>
      <c r="E255" s="24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</row>
    <row r="256" spans="1:24" ht="14.1" customHeight="1" x14ac:dyDescent="0.25">
      <c r="A256" s="9">
        <v>20</v>
      </c>
      <c r="B256" s="220">
        <v>171811442</v>
      </c>
      <c r="C256" s="52" t="s">
        <v>1772</v>
      </c>
      <c r="D256" s="262" t="s">
        <v>1182</v>
      </c>
      <c r="E256" s="24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</row>
    <row r="257" spans="1:24" ht="14.1" customHeight="1" x14ac:dyDescent="0.25">
      <c r="A257" s="9">
        <v>21</v>
      </c>
      <c r="B257" s="212">
        <v>161710250</v>
      </c>
      <c r="C257" s="52" t="s">
        <v>674</v>
      </c>
      <c r="D257" s="262">
        <v>1</v>
      </c>
      <c r="E257" s="24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</row>
    <row r="258" spans="1:24" ht="14.1" customHeight="1" x14ac:dyDescent="0.25">
      <c r="A258" s="9">
        <v>22</v>
      </c>
      <c r="B258" s="212">
        <v>161710256</v>
      </c>
      <c r="C258" s="52" t="s">
        <v>675</v>
      </c>
      <c r="D258" s="262">
        <v>1</v>
      </c>
      <c r="E258" s="24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</row>
    <row r="259" spans="1:24" ht="14.1" customHeight="1" x14ac:dyDescent="0.25">
      <c r="A259" s="9">
        <v>23</v>
      </c>
      <c r="B259" s="212">
        <v>161710265</v>
      </c>
      <c r="C259" s="52" t="s">
        <v>676</v>
      </c>
      <c r="D259" s="262">
        <v>1</v>
      </c>
      <c r="E259" s="24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</row>
    <row r="260" spans="1:24" ht="14.1" customHeight="1" x14ac:dyDescent="0.25">
      <c r="A260" s="9">
        <v>24</v>
      </c>
      <c r="B260" s="212">
        <v>161710273</v>
      </c>
      <c r="C260" s="52" t="s">
        <v>677</v>
      </c>
      <c r="D260" s="262" t="s">
        <v>1182</v>
      </c>
      <c r="E260" s="24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</row>
    <row r="261" spans="1:24" ht="14.1" customHeight="1" x14ac:dyDescent="0.25">
      <c r="A261" s="9">
        <v>25</v>
      </c>
      <c r="B261" s="212">
        <v>161710275</v>
      </c>
      <c r="C261" s="52" t="s">
        <v>678</v>
      </c>
      <c r="D261" s="262">
        <v>1</v>
      </c>
      <c r="E261" s="24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</row>
    <row r="262" spans="1:24" ht="14.1" customHeight="1" x14ac:dyDescent="0.25">
      <c r="A262" s="9">
        <v>26</v>
      </c>
      <c r="B262" s="212">
        <v>161710281</v>
      </c>
      <c r="C262" s="52" t="s">
        <v>679</v>
      </c>
      <c r="D262" s="262" t="s">
        <v>1182</v>
      </c>
      <c r="E262" s="24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</row>
    <row r="263" spans="1:24" ht="14.1" customHeight="1" x14ac:dyDescent="0.25">
      <c r="A263" s="9">
        <v>27</v>
      </c>
      <c r="B263" s="212">
        <v>161710294</v>
      </c>
      <c r="C263" s="52" t="s">
        <v>1665</v>
      </c>
      <c r="D263" s="262" t="s">
        <v>1182</v>
      </c>
      <c r="E263" s="24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</row>
    <row r="264" spans="1:24" ht="14.1" customHeight="1" x14ac:dyDescent="0.25">
      <c r="A264" s="9">
        <v>28</v>
      </c>
      <c r="B264" s="212">
        <v>161710370</v>
      </c>
      <c r="C264" s="52" t="s">
        <v>680</v>
      </c>
      <c r="D264" s="262" t="s">
        <v>1182</v>
      </c>
      <c r="E264" s="24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</row>
    <row r="265" spans="1:24" ht="14.1" customHeight="1" x14ac:dyDescent="0.25">
      <c r="A265" s="9">
        <v>29</v>
      </c>
      <c r="B265" s="215" t="s">
        <v>681</v>
      </c>
      <c r="C265" s="58" t="s">
        <v>682</v>
      </c>
      <c r="D265" s="262">
        <v>1</v>
      </c>
      <c r="E265" s="24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</row>
    <row r="266" spans="1:24" ht="14.1" customHeight="1" x14ac:dyDescent="0.25">
      <c r="A266" s="9">
        <v>30</v>
      </c>
      <c r="B266" s="212">
        <v>161710347</v>
      </c>
      <c r="C266" s="59" t="s">
        <v>683</v>
      </c>
      <c r="D266" s="262" t="s">
        <v>1182</v>
      </c>
      <c r="E266" s="24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</row>
    <row r="267" spans="1:24" ht="14.1" customHeight="1" x14ac:dyDescent="0.25">
      <c r="A267" s="9">
        <v>31</v>
      </c>
      <c r="B267" s="212">
        <v>161710357</v>
      </c>
      <c r="C267" s="52" t="s">
        <v>684</v>
      </c>
      <c r="D267" s="262">
        <v>1</v>
      </c>
      <c r="E267" s="24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</row>
    <row r="268" spans="1:24" ht="14.1" customHeight="1" x14ac:dyDescent="0.25">
      <c r="A268" s="9">
        <v>32</v>
      </c>
      <c r="B268" s="212">
        <v>161710361</v>
      </c>
      <c r="C268" s="52" t="s">
        <v>1621</v>
      </c>
      <c r="D268" s="262">
        <v>1</v>
      </c>
      <c r="E268" s="24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</row>
    <row r="269" spans="1:24" ht="14.1" customHeight="1" x14ac:dyDescent="0.25">
      <c r="A269" s="9">
        <v>33</v>
      </c>
      <c r="B269" s="212"/>
      <c r="C269" s="52"/>
      <c r="D269" s="262"/>
      <c r="E269" s="24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</row>
    <row r="270" spans="1:24" ht="14.1" customHeight="1" x14ac:dyDescent="0.25">
      <c r="A270" s="9">
        <v>34</v>
      </c>
      <c r="B270" s="212"/>
      <c r="C270" s="52"/>
      <c r="D270" s="249"/>
      <c r="E270" s="24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</row>
    <row r="271" spans="1:24" ht="14.1" customHeight="1" x14ac:dyDescent="0.25">
      <c r="A271" s="9">
        <v>35</v>
      </c>
      <c r="B271" s="212"/>
      <c r="C271" s="52"/>
      <c r="D271" s="249"/>
      <c r="E271" s="24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</row>
    <row r="272" spans="1:24" ht="14.1" customHeight="1" x14ac:dyDescent="0.25">
      <c r="A272" s="9">
        <v>36</v>
      </c>
      <c r="B272" s="220"/>
      <c r="C272" s="52"/>
      <c r="D272" s="249"/>
      <c r="E272" s="24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</row>
    <row r="273" spans="1:24" ht="14.1" customHeight="1" x14ac:dyDescent="0.25">
      <c r="A273" s="9">
        <v>37</v>
      </c>
      <c r="B273" s="212"/>
      <c r="C273" s="52"/>
      <c r="D273" s="249"/>
      <c r="E273" s="24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</row>
    <row r="274" spans="1:24" ht="14.1" customHeight="1" x14ac:dyDescent="0.25">
      <c r="A274" s="9">
        <v>38</v>
      </c>
      <c r="B274" s="212"/>
      <c r="C274" s="52"/>
      <c r="D274" s="249"/>
      <c r="E274" s="24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</row>
    <row r="275" spans="1:24" ht="14.1" customHeight="1" x14ac:dyDescent="0.25">
      <c r="A275" s="9">
        <v>39</v>
      </c>
      <c r="B275" s="212"/>
      <c r="C275" s="52"/>
      <c r="D275" s="249"/>
      <c r="E275" s="24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</row>
    <row r="276" spans="1:24" ht="14.1" customHeight="1" x14ac:dyDescent="0.25">
      <c r="A276" s="9">
        <v>40</v>
      </c>
      <c r="B276" s="212"/>
      <c r="C276" s="52"/>
      <c r="D276" s="249"/>
      <c r="E276" s="24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</row>
    <row r="277" spans="1:24" ht="14.1" customHeight="1" x14ac:dyDescent="0.25">
      <c r="A277" s="9">
        <v>41</v>
      </c>
      <c r="B277" s="42"/>
      <c r="C277" s="55"/>
      <c r="D277" s="249"/>
      <c r="E277" s="24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</row>
    <row r="278" spans="1:24" ht="14.1" customHeight="1" x14ac:dyDescent="0.25">
      <c r="A278" s="9">
        <v>42</v>
      </c>
      <c r="B278" s="42"/>
      <c r="C278" s="60"/>
      <c r="D278" s="249"/>
      <c r="E278" s="24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</row>
    <row r="279" spans="1:24" ht="14.1" customHeight="1" x14ac:dyDescent="0.25">
      <c r="A279" s="9">
        <v>43</v>
      </c>
      <c r="B279" s="42"/>
      <c r="C279" s="60"/>
      <c r="D279" s="249"/>
      <c r="E279" s="24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</row>
    <row r="280" spans="1:24" ht="14.1" customHeight="1" x14ac:dyDescent="0.25">
      <c r="A280" s="9">
        <v>44</v>
      </c>
      <c r="B280" s="42"/>
      <c r="C280" s="60"/>
      <c r="D280" s="249"/>
      <c r="E280" s="24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</row>
    <row r="281" spans="1:24" ht="14.1" customHeight="1" x14ac:dyDescent="0.25">
      <c r="A281" s="1"/>
      <c r="B281" s="2"/>
      <c r="D281" s="72">
        <f>SUM(D237:D280)</f>
        <v>10</v>
      </c>
      <c r="E281" s="197" t="s">
        <v>1179</v>
      </c>
    </row>
    <row r="282" spans="1:24" ht="14.1" customHeight="1" x14ac:dyDescent="0.25">
      <c r="A282" s="1"/>
      <c r="B282" s="219"/>
      <c r="C282" s="239"/>
      <c r="D282" s="73">
        <f>COUNTIF(D237:D280,"p")</f>
        <v>22</v>
      </c>
      <c r="E282" s="198" t="s">
        <v>1180</v>
      </c>
    </row>
    <row r="283" spans="1:24" ht="14.1" customHeight="1" x14ac:dyDescent="0.25">
      <c r="A283" s="1"/>
      <c r="B283" s="217"/>
      <c r="C283" s="239"/>
      <c r="D283" s="78">
        <f>SUM(D281:D282)</f>
        <v>32</v>
      </c>
      <c r="E283" s="199" t="s">
        <v>1181</v>
      </c>
    </row>
    <row r="284" spans="1:24" ht="14.1" customHeight="1" x14ac:dyDescent="0.25">
      <c r="A284" s="1"/>
      <c r="D284" s="183"/>
    </row>
    <row r="285" spans="1:24" ht="14.1" customHeight="1" x14ac:dyDescent="0.25">
      <c r="A285" s="1"/>
      <c r="B285" s="2"/>
      <c r="C285" s="56"/>
    </row>
    <row r="286" spans="1:24" ht="14.1" customHeight="1" x14ac:dyDescent="0.25">
      <c r="A286" s="1" t="s">
        <v>8</v>
      </c>
      <c r="C286" s="56"/>
    </row>
    <row r="287" spans="1:24" ht="14.1" customHeight="1" x14ac:dyDescent="0.25">
      <c r="A287" s="5" t="s">
        <v>0</v>
      </c>
      <c r="C287" s="56"/>
    </row>
    <row r="288" spans="1:24" ht="14.1" customHeight="1" x14ac:dyDescent="0.25">
      <c r="A288" s="1" t="s">
        <v>1831</v>
      </c>
      <c r="B288" s="2"/>
      <c r="C288" s="56"/>
    </row>
    <row r="289" spans="1:24" ht="14.1" customHeight="1" x14ac:dyDescent="0.25">
      <c r="A289" s="1"/>
      <c r="B289" s="2"/>
      <c r="C289" s="56"/>
    </row>
    <row r="290" spans="1:24" ht="14.1" customHeight="1" x14ac:dyDescent="0.25">
      <c r="A290" s="6"/>
      <c r="B290" s="79" t="s">
        <v>1184</v>
      </c>
      <c r="C290" s="5" t="s">
        <v>848</v>
      </c>
      <c r="G290" s="81" t="s">
        <v>1185</v>
      </c>
      <c r="H290" s="138" t="s">
        <v>1877</v>
      </c>
    </row>
    <row r="291" spans="1:24" ht="14.1" customHeight="1" x14ac:dyDescent="0.25">
      <c r="A291" s="351" t="s">
        <v>1</v>
      </c>
      <c r="B291" s="352"/>
      <c r="C291" s="345" t="s">
        <v>2</v>
      </c>
      <c r="D291" s="353" t="s">
        <v>1176</v>
      </c>
      <c r="E291" s="368" t="s">
        <v>849</v>
      </c>
      <c r="F291" s="353"/>
      <c r="G291" s="353"/>
      <c r="H291" s="353"/>
      <c r="I291" s="353"/>
      <c r="J291" s="353"/>
      <c r="K291" s="353"/>
      <c r="L291" s="353"/>
      <c r="M291" s="353"/>
      <c r="N291" s="353"/>
      <c r="O291" s="353"/>
      <c r="P291" s="353"/>
      <c r="Q291" s="353"/>
      <c r="R291" s="353"/>
      <c r="S291" s="353"/>
      <c r="T291" s="353"/>
      <c r="U291" s="353"/>
      <c r="V291" s="353"/>
      <c r="W291" s="353"/>
      <c r="X291" s="353"/>
    </row>
    <row r="292" spans="1:24" ht="14.1" customHeight="1" x14ac:dyDescent="0.25">
      <c r="A292" s="351"/>
      <c r="B292" s="352"/>
      <c r="C292" s="345"/>
      <c r="D292" s="353"/>
      <c r="E292" s="33">
        <v>1</v>
      </c>
      <c r="F292" s="19">
        <v>2</v>
      </c>
      <c r="G292" s="19">
        <v>3</v>
      </c>
      <c r="H292" s="19">
        <v>4</v>
      </c>
      <c r="I292" s="19">
        <v>5</v>
      </c>
      <c r="J292" s="19">
        <v>6</v>
      </c>
      <c r="K292" s="19">
        <v>7</v>
      </c>
      <c r="L292" s="19">
        <v>8</v>
      </c>
      <c r="M292" s="19">
        <v>9</v>
      </c>
      <c r="N292" s="19">
        <v>10</v>
      </c>
      <c r="O292" s="19">
        <v>11</v>
      </c>
      <c r="P292" s="19">
        <v>12</v>
      </c>
      <c r="Q292" s="19">
        <v>13</v>
      </c>
      <c r="R292" s="19">
        <v>14</v>
      </c>
      <c r="S292" s="19">
        <v>15</v>
      </c>
      <c r="T292" s="19">
        <v>16</v>
      </c>
      <c r="U292" s="19">
        <v>17</v>
      </c>
      <c r="V292" s="19">
        <v>18</v>
      </c>
      <c r="W292" s="19">
        <v>19</v>
      </c>
      <c r="X292" s="19">
        <v>20</v>
      </c>
    </row>
    <row r="293" spans="1:24" ht="14.1" customHeight="1" x14ac:dyDescent="0.25">
      <c r="A293" s="21" t="s">
        <v>4</v>
      </c>
      <c r="B293" s="13" t="s">
        <v>3</v>
      </c>
      <c r="C293" s="346"/>
      <c r="D293" s="354"/>
      <c r="E293" s="23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</row>
    <row r="294" spans="1:24" ht="14.1" customHeight="1" x14ac:dyDescent="0.25">
      <c r="A294" s="11">
        <v>1</v>
      </c>
      <c r="B294" s="212">
        <v>161710016</v>
      </c>
      <c r="C294" s="59" t="s">
        <v>686</v>
      </c>
      <c r="D294" s="261">
        <v>1</v>
      </c>
      <c r="E294" s="76"/>
      <c r="F294" s="77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77"/>
      <c r="R294" s="77"/>
      <c r="S294" s="77"/>
      <c r="T294" s="77"/>
      <c r="U294" s="77"/>
      <c r="V294" s="77"/>
      <c r="W294" s="77"/>
      <c r="X294" s="77"/>
    </row>
    <row r="295" spans="1:24" ht="14.1" customHeight="1" x14ac:dyDescent="0.25">
      <c r="A295" s="9">
        <v>2</v>
      </c>
      <c r="B295" s="212">
        <v>161710022</v>
      </c>
      <c r="C295" s="52" t="s">
        <v>687</v>
      </c>
      <c r="D295" s="261" t="s">
        <v>1182</v>
      </c>
      <c r="E295" s="33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</row>
    <row r="296" spans="1:24" ht="14.1" customHeight="1" x14ac:dyDescent="0.25">
      <c r="A296" s="9">
        <v>3</v>
      </c>
      <c r="B296" s="212">
        <v>161710028</v>
      </c>
      <c r="C296" s="52" t="s">
        <v>688</v>
      </c>
      <c r="D296" s="261" t="s">
        <v>1182</v>
      </c>
      <c r="E296" s="33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</row>
    <row r="297" spans="1:24" ht="14.1" customHeight="1" x14ac:dyDescent="0.25">
      <c r="A297" s="9">
        <v>4</v>
      </c>
      <c r="B297" s="212">
        <v>161710035</v>
      </c>
      <c r="C297" s="52" t="s">
        <v>689</v>
      </c>
      <c r="D297" s="261" t="s">
        <v>1182</v>
      </c>
      <c r="E297" s="33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</row>
    <row r="298" spans="1:24" ht="14.1" customHeight="1" x14ac:dyDescent="0.25">
      <c r="A298" s="9">
        <v>5</v>
      </c>
      <c r="B298" s="212">
        <v>161710043</v>
      </c>
      <c r="C298" s="59" t="s">
        <v>690</v>
      </c>
      <c r="D298" s="261" t="s">
        <v>1182</v>
      </c>
      <c r="E298" s="33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</row>
    <row r="299" spans="1:24" ht="14.1" customHeight="1" x14ac:dyDescent="0.25">
      <c r="A299" s="9">
        <v>6</v>
      </c>
      <c r="B299" s="212">
        <v>161710063</v>
      </c>
      <c r="C299" s="59" t="s">
        <v>691</v>
      </c>
      <c r="D299" s="261" t="s">
        <v>1182</v>
      </c>
      <c r="E299" s="33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</row>
    <row r="300" spans="1:24" ht="14.1" customHeight="1" x14ac:dyDescent="0.25">
      <c r="A300" s="9">
        <v>7</v>
      </c>
      <c r="B300" s="212">
        <v>161710066</v>
      </c>
      <c r="C300" s="59" t="s">
        <v>692</v>
      </c>
      <c r="D300" s="261">
        <v>1</v>
      </c>
      <c r="E300" s="33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</row>
    <row r="301" spans="1:24" ht="14.1" customHeight="1" x14ac:dyDescent="0.25">
      <c r="A301" s="9">
        <v>8</v>
      </c>
      <c r="B301" s="212">
        <v>161710067</v>
      </c>
      <c r="C301" s="52" t="s">
        <v>693</v>
      </c>
      <c r="D301" s="261">
        <v>1</v>
      </c>
      <c r="E301" s="33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</row>
    <row r="302" spans="1:24" ht="14.1" customHeight="1" x14ac:dyDescent="0.25">
      <c r="A302" s="9">
        <v>9</v>
      </c>
      <c r="B302" s="212">
        <v>161710070</v>
      </c>
      <c r="C302" s="59" t="s">
        <v>694</v>
      </c>
      <c r="D302" s="261" t="s">
        <v>1182</v>
      </c>
      <c r="E302" s="33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</row>
    <row r="303" spans="1:24" ht="14.1" customHeight="1" x14ac:dyDescent="0.25">
      <c r="A303" s="9">
        <v>10</v>
      </c>
      <c r="B303" s="212">
        <v>161710084</v>
      </c>
      <c r="C303" s="52" t="s">
        <v>695</v>
      </c>
      <c r="D303" s="261" t="s">
        <v>1182</v>
      </c>
      <c r="E303" s="33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</row>
    <row r="304" spans="1:24" ht="14.1" customHeight="1" x14ac:dyDescent="0.25">
      <c r="A304" s="9">
        <v>11</v>
      </c>
      <c r="B304" s="212">
        <v>161710086</v>
      </c>
      <c r="C304" s="52" t="s">
        <v>826</v>
      </c>
      <c r="D304" s="261" t="s">
        <v>1182</v>
      </c>
      <c r="E304" s="33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</row>
    <row r="305" spans="1:28" ht="14.1" customHeight="1" x14ac:dyDescent="0.25">
      <c r="A305" s="9">
        <v>12</v>
      </c>
      <c r="B305" s="212">
        <v>161710097</v>
      </c>
      <c r="C305" s="52" t="s">
        <v>696</v>
      </c>
      <c r="D305" s="261" t="s">
        <v>1182</v>
      </c>
      <c r="E305" s="33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</row>
    <row r="306" spans="1:28" ht="14.1" customHeight="1" x14ac:dyDescent="0.25">
      <c r="A306" s="9">
        <v>13</v>
      </c>
      <c r="B306" s="212">
        <v>161710104</v>
      </c>
      <c r="C306" s="52" t="s">
        <v>697</v>
      </c>
      <c r="D306" s="261" t="s">
        <v>1182</v>
      </c>
      <c r="E306" s="33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</row>
    <row r="307" spans="1:28" ht="14.1" customHeight="1" x14ac:dyDescent="0.25">
      <c r="A307" s="9">
        <v>14</v>
      </c>
      <c r="B307" s="212">
        <v>161710110</v>
      </c>
      <c r="C307" s="52" t="s">
        <v>698</v>
      </c>
      <c r="D307" s="261">
        <v>1</v>
      </c>
      <c r="E307" s="33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</row>
    <row r="308" spans="1:28" ht="14.1" customHeight="1" x14ac:dyDescent="0.25">
      <c r="A308" s="9">
        <v>15</v>
      </c>
      <c r="B308" s="212">
        <v>161710144</v>
      </c>
      <c r="C308" s="52" t="s">
        <v>699</v>
      </c>
      <c r="D308" s="261">
        <v>1</v>
      </c>
      <c r="E308" s="33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</row>
    <row r="309" spans="1:28" ht="14.1" customHeight="1" x14ac:dyDescent="0.25">
      <c r="A309" s="9">
        <v>16</v>
      </c>
      <c r="B309" s="212">
        <v>161710147</v>
      </c>
      <c r="C309" s="52" t="s">
        <v>700</v>
      </c>
      <c r="D309" s="261">
        <v>1</v>
      </c>
      <c r="E309" s="33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</row>
    <row r="310" spans="1:28" ht="14.1" customHeight="1" x14ac:dyDescent="0.25">
      <c r="A310" s="9">
        <v>17</v>
      </c>
      <c r="B310" s="212">
        <v>161710156</v>
      </c>
      <c r="C310" s="52" t="s">
        <v>701</v>
      </c>
      <c r="D310" s="261">
        <v>1</v>
      </c>
      <c r="E310" s="33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</row>
    <row r="311" spans="1:28" ht="14.1" customHeight="1" x14ac:dyDescent="0.25">
      <c r="A311" s="9">
        <v>18</v>
      </c>
      <c r="B311" s="212">
        <v>161710159</v>
      </c>
      <c r="C311" s="52" t="s">
        <v>702</v>
      </c>
      <c r="D311" s="261" t="s">
        <v>1182</v>
      </c>
      <c r="E311" s="33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</row>
    <row r="312" spans="1:28" ht="14.1" customHeight="1" x14ac:dyDescent="0.25">
      <c r="A312" s="9">
        <v>19</v>
      </c>
      <c r="B312" s="212">
        <v>161710183</v>
      </c>
      <c r="C312" s="59" t="s">
        <v>1754</v>
      </c>
      <c r="D312" s="261" t="s">
        <v>1182</v>
      </c>
      <c r="E312" s="33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</row>
    <row r="313" spans="1:28" ht="14.1" customHeight="1" x14ac:dyDescent="0.25">
      <c r="A313" s="9">
        <v>20</v>
      </c>
      <c r="B313" s="212">
        <v>161710200</v>
      </c>
      <c r="C313" s="52" t="s">
        <v>703</v>
      </c>
      <c r="D313" s="261">
        <v>1</v>
      </c>
      <c r="E313" s="33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</row>
    <row r="314" spans="1:28" ht="14.1" customHeight="1" x14ac:dyDescent="0.25">
      <c r="A314" s="9">
        <v>21</v>
      </c>
      <c r="B314" s="220">
        <v>171811443</v>
      </c>
      <c r="C314" s="52" t="s">
        <v>704</v>
      </c>
      <c r="D314" s="261" t="s">
        <v>1182</v>
      </c>
      <c r="E314" s="33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</row>
    <row r="315" spans="1:28" ht="14.1" customHeight="1" x14ac:dyDescent="0.25">
      <c r="A315" s="9">
        <v>22</v>
      </c>
      <c r="B315" s="212">
        <v>161710226</v>
      </c>
      <c r="C315" s="52" t="s">
        <v>705</v>
      </c>
      <c r="D315" s="261" t="s">
        <v>1182</v>
      </c>
      <c r="E315" s="33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</row>
    <row r="316" spans="1:28" ht="14.1" customHeight="1" x14ac:dyDescent="0.25">
      <c r="A316" s="9">
        <v>23</v>
      </c>
      <c r="B316" s="212">
        <v>161710235</v>
      </c>
      <c r="C316" s="52" t="s">
        <v>1629</v>
      </c>
      <c r="D316" s="261" t="s">
        <v>1182</v>
      </c>
      <c r="E316" s="33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</row>
    <row r="317" spans="1:28" ht="14.1" customHeight="1" x14ac:dyDescent="0.25">
      <c r="A317" s="9">
        <v>24</v>
      </c>
      <c r="B317" s="212">
        <v>161710244</v>
      </c>
      <c r="C317" s="52" t="s">
        <v>1630</v>
      </c>
      <c r="D317" s="261">
        <v>1</v>
      </c>
      <c r="E317" s="33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</row>
    <row r="318" spans="1:28" ht="14.1" customHeight="1" x14ac:dyDescent="0.25">
      <c r="A318" s="9">
        <v>25</v>
      </c>
      <c r="B318" s="212">
        <v>161710248</v>
      </c>
      <c r="C318" s="59" t="s">
        <v>706</v>
      </c>
      <c r="D318" s="261" t="s">
        <v>1182</v>
      </c>
      <c r="E318" s="33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</row>
    <row r="319" spans="1:28" ht="14.1" customHeight="1" x14ac:dyDescent="0.25">
      <c r="A319" s="9">
        <v>26</v>
      </c>
      <c r="B319" s="212">
        <v>161710251</v>
      </c>
      <c r="C319" s="52" t="s">
        <v>707</v>
      </c>
      <c r="D319" s="261" t="s">
        <v>1182</v>
      </c>
      <c r="E319" s="33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</row>
    <row r="320" spans="1:28" ht="14.1" customHeight="1" x14ac:dyDescent="0.25">
      <c r="A320" s="9">
        <v>27</v>
      </c>
      <c r="B320" s="212">
        <v>161710278</v>
      </c>
      <c r="C320" s="52" t="s">
        <v>709</v>
      </c>
      <c r="D320" s="267">
        <v>1</v>
      </c>
      <c r="E320" s="33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Z320" s="212">
        <v>161710258</v>
      </c>
      <c r="AA320" s="70" t="s">
        <v>708</v>
      </c>
      <c r="AB320" s="261">
        <v>1</v>
      </c>
    </row>
    <row r="321" spans="1:24" ht="14.1" customHeight="1" x14ac:dyDescent="0.25">
      <c r="A321" s="9">
        <v>28</v>
      </c>
      <c r="B321" s="212">
        <v>161710279</v>
      </c>
      <c r="C321" s="52" t="s">
        <v>710</v>
      </c>
      <c r="D321" s="267">
        <v>1</v>
      </c>
      <c r="E321" s="33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</row>
    <row r="322" spans="1:24" ht="14.1" customHeight="1" x14ac:dyDescent="0.25">
      <c r="A322" s="9">
        <v>29</v>
      </c>
      <c r="B322" s="212">
        <v>161710307</v>
      </c>
      <c r="C322" s="52" t="s">
        <v>711</v>
      </c>
      <c r="D322" s="267" t="s">
        <v>1182</v>
      </c>
      <c r="E322" s="33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</row>
    <row r="323" spans="1:24" ht="14.1" customHeight="1" x14ac:dyDescent="0.25">
      <c r="A323" s="9">
        <v>30</v>
      </c>
      <c r="B323" s="212">
        <v>161710325</v>
      </c>
      <c r="C323" s="52" t="s">
        <v>712</v>
      </c>
      <c r="D323" s="267" t="s">
        <v>1182</v>
      </c>
      <c r="E323" s="33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</row>
    <row r="324" spans="1:24" ht="14.1" customHeight="1" x14ac:dyDescent="0.25">
      <c r="A324" s="9">
        <v>31</v>
      </c>
      <c r="B324" s="212">
        <v>161710330</v>
      </c>
      <c r="C324" s="52" t="s">
        <v>713</v>
      </c>
      <c r="D324" s="267" t="s">
        <v>1182</v>
      </c>
      <c r="E324" s="33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</row>
    <row r="325" spans="1:24" ht="14.1" customHeight="1" x14ac:dyDescent="0.25">
      <c r="A325" s="9">
        <v>32</v>
      </c>
      <c r="B325" s="212">
        <v>161710331</v>
      </c>
      <c r="C325" s="52" t="s">
        <v>714</v>
      </c>
      <c r="D325" s="267" t="s">
        <v>1182</v>
      </c>
      <c r="E325" s="33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</row>
    <row r="326" spans="1:24" ht="14.1" customHeight="1" x14ac:dyDescent="0.25">
      <c r="A326" s="9">
        <v>33</v>
      </c>
      <c r="B326" s="212">
        <v>161710346</v>
      </c>
      <c r="C326" s="52" t="s">
        <v>1755</v>
      </c>
      <c r="D326" s="267" t="s">
        <v>1182</v>
      </c>
      <c r="E326" s="33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</row>
    <row r="327" spans="1:24" ht="14.1" customHeight="1" x14ac:dyDescent="0.25">
      <c r="A327" s="9">
        <v>34</v>
      </c>
      <c r="B327" s="212">
        <v>161710356</v>
      </c>
      <c r="C327" s="52" t="s">
        <v>715</v>
      </c>
      <c r="D327" s="267" t="s">
        <v>1182</v>
      </c>
      <c r="E327" s="33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</row>
    <row r="328" spans="1:24" ht="14.1" customHeight="1" x14ac:dyDescent="0.25">
      <c r="A328" s="9">
        <v>35</v>
      </c>
      <c r="B328" s="212"/>
      <c r="C328" s="52"/>
      <c r="D328" s="261"/>
      <c r="E328" s="33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</row>
    <row r="329" spans="1:24" ht="14.1" customHeight="1" x14ac:dyDescent="0.25">
      <c r="A329" s="9">
        <v>36</v>
      </c>
      <c r="B329" s="212"/>
      <c r="C329" s="52"/>
      <c r="D329" s="256"/>
      <c r="E329" s="33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</row>
    <row r="330" spans="1:24" ht="14.1" customHeight="1" x14ac:dyDescent="0.25">
      <c r="A330" s="9">
        <v>37</v>
      </c>
      <c r="B330" s="212"/>
      <c r="C330" s="52"/>
      <c r="D330" s="256"/>
      <c r="E330" s="33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</row>
    <row r="331" spans="1:24" ht="14.1" customHeight="1" x14ac:dyDescent="0.25">
      <c r="A331" s="9">
        <v>38</v>
      </c>
      <c r="B331" s="220"/>
      <c r="C331" s="52"/>
      <c r="D331" s="256"/>
      <c r="E331" s="33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</row>
    <row r="332" spans="1:24" ht="14.1" customHeight="1" x14ac:dyDescent="0.25">
      <c r="A332" s="9">
        <v>39</v>
      </c>
      <c r="B332" s="220"/>
      <c r="C332" s="52"/>
      <c r="D332" s="250"/>
      <c r="E332" s="33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</row>
    <row r="333" spans="1:24" ht="14.1" customHeight="1" x14ac:dyDescent="0.25">
      <c r="A333" s="9">
        <v>40</v>
      </c>
      <c r="B333" s="218"/>
      <c r="C333" s="200"/>
      <c r="D333" s="250"/>
      <c r="E333" s="33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</row>
    <row r="334" spans="1:24" ht="14.1" customHeight="1" x14ac:dyDescent="0.25">
      <c r="A334" s="9">
        <v>41</v>
      </c>
      <c r="B334" s="218"/>
      <c r="C334" s="200"/>
      <c r="D334" s="250"/>
      <c r="E334" s="33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</row>
    <row r="335" spans="1:24" ht="14.1" customHeight="1" x14ac:dyDescent="0.25">
      <c r="A335" s="9">
        <v>42</v>
      </c>
      <c r="B335" s="212"/>
      <c r="C335" s="52"/>
      <c r="D335" s="250"/>
      <c r="E335" s="33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</row>
    <row r="336" spans="1:24" ht="14.1" customHeight="1" x14ac:dyDescent="0.25">
      <c r="A336" s="9">
        <v>43</v>
      </c>
      <c r="B336" s="220"/>
      <c r="C336" s="52"/>
      <c r="D336" s="250"/>
      <c r="E336" s="33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</row>
    <row r="337" spans="1:24" ht="14.1" customHeight="1" x14ac:dyDescent="0.25">
      <c r="A337" s="9">
        <v>44</v>
      </c>
      <c r="B337" s="212"/>
      <c r="C337" s="52"/>
      <c r="D337" s="250"/>
      <c r="E337" s="33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</row>
    <row r="338" spans="1:24" ht="14.1" customHeight="1" x14ac:dyDescent="0.25">
      <c r="A338" s="1"/>
      <c r="B338" s="2"/>
      <c r="D338" s="72">
        <f>SUM(D294:D337)</f>
        <v>11</v>
      </c>
      <c r="E338" s="197" t="s">
        <v>1179</v>
      </c>
    </row>
    <row r="339" spans="1:24" ht="14.1" customHeight="1" x14ac:dyDescent="0.25">
      <c r="A339" s="1"/>
      <c r="B339" s="217"/>
      <c r="C339" s="244"/>
      <c r="D339" s="73">
        <f>COUNTIF(D294:D337,"p")</f>
        <v>23</v>
      </c>
      <c r="E339" s="198" t="s">
        <v>1180</v>
      </c>
    </row>
    <row r="340" spans="1:24" ht="14.1" customHeight="1" x14ac:dyDescent="0.25">
      <c r="A340" s="1"/>
      <c r="B340" s="219"/>
      <c r="C340" s="245"/>
      <c r="D340" s="78">
        <f>SUM(D338:D339)</f>
        <v>34</v>
      </c>
      <c r="E340" s="199" t="s">
        <v>1181</v>
      </c>
    </row>
    <row r="341" spans="1:24" ht="14.1" customHeight="1" x14ac:dyDescent="0.25">
      <c r="A341" s="1"/>
    </row>
    <row r="342" spans="1:24" ht="14.1" customHeight="1" x14ac:dyDescent="0.25">
      <c r="A342" s="1"/>
      <c r="B342" s="2"/>
      <c r="C342" s="56"/>
    </row>
    <row r="343" spans="1:24" ht="14.1" customHeight="1" x14ac:dyDescent="0.25">
      <c r="A343" s="1" t="s">
        <v>8</v>
      </c>
      <c r="C343" s="56"/>
    </row>
    <row r="344" spans="1:24" ht="14.1" customHeight="1" x14ac:dyDescent="0.25">
      <c r="A344" s="5" t="s">
        <v>0</v>
      </c>
      <c r="C344" s="56"/>
    </row>
    <row r="345" spans="1:24" ht="14.1" customHeight="1" x14ac:dyDescent="0.25">
      <c r="A345" s="1" t="s">
        <v>1831</v>
      </c>
      <c r="B345" s="2"/>
      <c r="C345" s="56"/>
    </row>
    <row r="346" spans="1:24" ht="14.1" customHeight="1" x14ac:dyDescent="0.25">
      <c r="A346" s="1"/>
      <c r="B346" s="2"/>
      <c r="C346" s="56"/>
    </row>
    <row r="347" spans="1:24" ht="14.1" customHeight="1" x14ac:dyDescent="0.25">
      <c r="A347" s="6"/>
      <c r="B347" s="79" t="s">
        <v>1184</v>
      </c>
      <c r="C347" s="5" t="s">
        <v>837</v>
      </c>
      <c r="G347" s="81" t="s">
        <v>1185</v>
      </c>
      <c r="H347" s="138" t="s">
        <v>1878</v>
      </c>
    </row>
    <row r="348" spans="1:24" ht="14.1" customHeight="1" x14ac:dyDescent="0.25">
      <c r="A348" s="351" t="s">
        <v>1</v>
      </c>
      <c r="B348" s="352"/>
      <c r="C348" s="345" t="s">
        <v>2</v>
      </c>
      <c r="D348" s="355" t="s">
        <v>1176</v>
      </c>
      <c r="E348" s="368" t="s">
        <v>849</v>
      </c>
      <c r="F348" s="353"/>
      <c r="G348" s="353"/>
      <c r="H348" s="353"/>
      <c r="I348" s="353"/>
      <c r="J348" s="353"/>
      <c r="K348" s="353"/>
      <c r="L348" s="353"/>
      <c r="M348" s="353"/>
      <c r="N348" s="353"/>
      <c r="O348" s="353"/>
      <c r="P348" s="353"/>
      <c r="Q348" s="353"/>
      <c r="R348" s="353"/>
      <c r="S348" s="353"/>
      <c r="T348" s="353"/>
      <c r="U348" s="353"/>
      <c r="V348" s="353"/>
      <c r="W348" s="353"/>
      <c r="X348" s="353"/>
    </row>
    <row r="349" spans="1:24" ht="14.1" customHeight="1" x14ac:dyDescent="0.25">
      <c r="A349" s="351"/>
      <c r="B349" s="352"/>
      <c r="C349" s="345"/>
      <c r="D349" s="356"/>
      <c r="E349" s="33">
        <v>1</v>
      </c>
      <c r="F349" s="19">
        <v>2</v>
      </c>
      <c r="G349" s="19">
        <v>3</v>
      </c>
      <c r="H349" s="19">
        <v>4</v>
      </c>
      <c r="I349" s="19">
        <v>5</v>
      </c>
      <c r="J349" s="19">
        <v>6</v>
      </c>
      <c r="K349" s="19">
        <v>7</v>
      </c>
      <c r="L349" s="19">
        <v>8</v>
      </c>
      <c r="M349" s="19">
        <v>9</v>
      </c>
      <c r="N349" s="19">
        <v>10</v>
      </c>
      <c r="O349" s="19">
        <v>11</v>
      </c>
      <c r="P349" s="19">
        <v>12</v>
      </c>
      <c r="Q349" s="19">
        <v>13</v>
      </c>
      <c r="R349" s="19">
        <v>14</v>
      </c>
      <c r="S349" s="19">
        <v>15</v>
      </c>
      <c r="T349" s="19">
        <v>16</v>
      </c>
      <c r="U349" s="19">
        <v>17</v>
      </c>
      <c r="V349" s="19">
        <v>18</v>
      </c>
      <c r="W349" s="19">
        <v>19</v>
      </c>
      <c r="X349" s="19">
        <v>20</v>
      </c>
    </row>
    <row r="350" spans="1:24" ht="14.1" customHeight="1" x14ac:dyDescent="0.25">
      <c r="A350" s="12" t="s">
        <v>4</v>
      </c>
      <c r="B350" s="13" t="s">
        <v>3</v>
      </c>
      <c r="C350" s="346"/>
      <c r="D350" s="357"/>
      <c r="E350" s="23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</row>
    <row r="351" spans="1:24" ht="14.1" customHeight="1" x14ac:dyDescent="0.25">
      <c r="A351" s="11">
        <v>1</v>
      </c>
      <c r="B351" s="211">
        <v>161710395</v>
      </c>
      <c r="C351" s="49" t="s">
        <v>717</v>
      </c>
      <c r="D351" s="77" t="s">
        <v>1182</v>
      </c>
      <c r="E351" s="76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77"/>
      <c r="R351" s="77"/>
      <c r="S351" s="77"/>
      <c r="T351" s="77"/>
      <c r="U351" s="77"/>
      <c r="V351" s="77"/>
      <c r="W351" s="77"/>
      <c r="X351" s="77"/>
    </row>
    <row r="352" spans="1:24" ht="14.1" customHeight="1" x14ac:dyDescent="0.25">
      <c r="A352" s="9">
        <v>2</v>
      </c>
      <c r="B352" s="212">
        <v>161710045</v>
      </c>
      <c r="C352" s="52" t="s">
        <v>716</v>
      </c>
      <c r="D352" s="250" t="s">
        <v>1182</v>
      </c>
      <c r="E352" s="33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</row>
    <row r="353" spans="1:24" ht="14.1" customHeight="1" x14ac:dyDescent="0.25">
      <c r="A353" s="9">
        <v>3</v>
      </c>
      <c r="B353" s="220">
        <v>171811444</v>
      </c>
      <c r="C353" s="52" t="s">
        <v>1809</v>
      </c>
      <c r="D353" s="250">
        <v>1</v>
      </c>
      <c r="E353" s="33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</row>
    <row r="354" spans="1:24" ht="14.1" customHeight="1" x14ac:dyDescent="0.25">
      <c r="A354" s="9">
        <v>4</v>
      </c>
      <c r="B354" s="212">
        <v>161710055</v>
      </c>
      <c r="C354" s="52" t="s">
        <v>718</v>
      </c>
      <c r="D354" s="250">
        <v>1</v>
      </c>
      <c r="E354" s="33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</row>
    <row r="355" spans="1:24" ht="14.1" customHeight="1" x14ac:dyDescent="0.25">
      <c r="A355" s="9">
        <v>5</v>
      </c>
      <c r="B355" s="212">
        <v>161710062</v>
      </c>
      <c r="C355" s="52" t="s">
        <v>719</v>
      </c>
      <c r="D355" s="250">
        <v>1</v>
      </c>
      <c r="E355" s="33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</row>
    <row r="356" spans="1:24" ht="14.1" customHeight="1" x14ac:dyDescent="0.25">
      <c r="A356" s="9">
        <v>6</v>
      </c>
      <c r="B356" s="212">
        <v>161710065</v>
      </c>
      <c r="C356" s="52" t="s">
        <v>720</v>
      </c>
      <c r="D356" s="250" t="s">
        <v>1182</v>
      </c>
      <c r="E356" s="33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</row>
    <row r="357" spans="1:24" ht="14.1" customHeight="1" x14ac:dyDescent="0.25">
      <c r="A357" s="9">
        <v>7</v>
      </c>
      <c r="B357" s="212">
        <v>161710089</v>
      </c>
      <c r="C357" s="52" t="s">
        <v>827</v>
      </c>
      <c r="D357" s="250" t="s">
        <v>1182</v>
      </c>
      <c r="E357" s="33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</row>
    <row r="358" spans="1:24" ht="14.1" customHeight="1" x14ac:dyDescent="0.25">
      <c r="A358" s="9">
        <v>8</v>
      </c>
      <c r="B358" s="235">
        <v>161710106</v>
      </c>
      <c r="C358" s="209" t="s">
        <v>721</v>
      </c>
      <c r="D358" s="247">
        <v>1</v>
      </c>
      <c r="E358" s="33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</row>
    <row r="359" spans="1:24" ht="14.1" customHeight="1" x14ac:dyDescent="0.25">
      <c r="A359" s="9">
        <v>9</v>
      </c>
      <c r="B359" s="220">
        <v>171811445</v>
      </c>
      <c r="C359" s="52" t="s">
        <v>1619</v>
      </c>
      <c r="D359" s="250">
        <v>1</v>
      </c>
      <c r="E359" s="33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</row>
    <row r="360" spans="1:24" ht="14.1" customHeight="1" x14ac:dyDescent="0.25">
      <c r="A360" s="9">
        <v>10</v>
      </c>
      <c r="B360" s="212">
        <v>161710118</v>
      </c>
      <c r="C360" s="52" t="s">
        <v>722</v>
      </c>
      <c r="D360" s="250">
        <v>1</v>
      </c>
      <c r="E360" s="33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</row>
    <row r="361" spans="1:24" ht="14.1" customHeight="1" x14ac:dyDescent="0.25">
      <c r="A361" s="9">
        <v>11</v>
      </c>
      <c r="B361" s="212">
        <v>161710127</v>
      </c>
      <c r="C361" s="52" t="s">
        <v>312</v>
      </c>
      <c r="D361" s="250">
        <v>1</v>
      </c>
      <c r="E361" s="33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</row>
    <row r="362" spans="1:24" ht="14.1" customHeight="1" x14ac:dyDescent="0.25">
      <c r="A362" s="9">
        <v>12</v>
      </c>
      <c r="B362" s="212">
        <v>161710128</v>
      </c>
      <c r="C362" s="52" t="s">
        <v>723</v>
      </c>
      <c r="D362" s="250">
        <v>1</v>
      </c>
      <c r="E362" s="33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</row>
    <row r="363" spans="1:24" ht="14.1" customHeight="1" x14ac:dyDescent="0.25">
      <c r="A363" s="9">
        <v>13</v>
      </c>
      <c r="B363" s="212">
        <v>161710138</v>
      </c>
      <c r="C363" s="52" t="s">
        <v>724</v>
      </c>
      <c r="D363" s="250" t="s">
        <v>1182</v>
      </c>
      <c r="E363" s="33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</row>
    <row r="364" spans="1:24" ht="14.1" customHeight="1" x14ac:dyDescent="0.25">
      <c r="A364" s="9">
        <v>14</v>
      </c>
      <c r="B364" s="212">
        <v>161710142</v>
      </c>
      <c r="C364" s="52" t="s">
        <v>725</v>
      </c>
      <c r="D364" s="250">
        <v>1</v>
      </c>
      <c r="E364" s="33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</row>
    <row r="365" spans="1:24" ht="14.1" customHeight="1" x14ac:dyDescent="0.25">
      <c r="A365" s="9">
        <v>15</v>
      </c>
      <c r="B365" s="212">
        <v>161710154</v>
      </c>
      <c r="C365" s="52" t="s">
        <v>726</v>
      </c>
      <c r="D365" s="250" t="s">
        <v>1182</v>
      </c>
      <c r="E365" s="33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</row>
    <row r="366" spans="1:24" ht="14.1" customHeight="1" x14ac:dyDescent="0.25">
      <c r="A366" s="9">
        <v>16</v>
      </c>
      <c r="B366" s="212">
        <v>161710172</v>
      </c>
      <c r="C366" s="52" t="s">
        <v>727</v>
      </c>
      <c r="D366" s="250" t="s">
        <v>1182</v>
      </c>
      <c r="E366" s="33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</row>
    <row r="367" spans="1:24" ht="14.1" customHeight="1" x14ac:dyDescent="0.25">
      <c r="A367" s="9">
        <v>17</v>
      </c>
      <c r="B367" s="212">
        <v>161710174</v>
      </c>
      <c r="C367" s="52" t="s">
        <v>728</v>
      </c>
      <c r="D367" s="250" t="s">
        <v>1182</v>
      </c>
      <c r="E367" s="33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</row>
    <row r="368" spans="1:24" ht="14.1" customHeight="1" x14ac:dyDescent="0.25">
      <c r="A368" s="9">
        <v>18</v>
      </c>
      <c r="B368" s="212">
        <v>161710177</v>
      </c>
      <c r="C368" s="52" t="s">
        <v>828</v>
      </c>
      <c r="D368" s="250">
        <v>1</v>
      </c>
      <c r="E368" s="33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</row>
    <row r="369" spans="1:24" ht="14.1" customHeight="1" x14ac:dyDescent="0.25">
      <c r="A369" s="9">
        <v>19</v>
      </c>
      <c r="B369" s="216">
        <v>161710369</v>
      </c>
      <c r="C369" s="246" t="s">
        <v>1810</v>
      </c>
      <c r="D369" s="250">
        <v>1</v>
      </c>
      <c r="E369" s="33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</row>
    <row r="370" spans="1:24" ht="14.1" customHeight="1" x14ac:dyDescent="0.25">
      <c r="A370" s="9">
        <v>20</v>
      </c>
      <c r="B370" s="220">
        <v>171811446</v>
      </c>
      <c r="C370" s="52" t="s">
        <v>1765</v>
      </c>
      <c r="D370" s="250">
        <v>1</v>
      </c>
      <c r="E370" s="33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</row>
    <row r="371" spans="1:24" ht="14.1" customHeight="1" x14ac:dyDescent="0.25">
      <c r="A371" s="9">
        <v>21</v>
      </c>
      <c r="B371" s="212">
        <v>161710194</v>
      </c>
      <c r="C371" s="59" t="s">
        <v>829</v>
      </c>
      <c r="D371" s="250">
        <v>1</v>
      </c>
      <c r="E371" s="33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</row>
    <row r="372" spans="1:24" ht="14.1" customHeight="1" x14ac:dyDescent="0.25">
      <c r="A372" s="9">
        <v>22</v>
      </c>
      <c r="B372" s="212">
        <v>161710210</v>
      </c>
      <c r="C372" s="52" t="s">
        <v>729</v>
      </c>
      <c r="D372" s="250" t="s">
        <v>1182</v>
      </c>
      <c r="E372" s="33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</row>
    <row r="373" spans="1:24" ht="14.1" customHeight="1" x14ac:dyDescent="0.25">
      <c r="A373" s="9">
        <v>23</v>
      </c>
      <c r="B373" s="212">
        <v>161710222</v>
      </c>
      <c r="C373" s="52" t="s">
        <v>1631</v>
      </c>
      <c r="D373" s="250" t="s">
        <v>1182</v>
      </c>
      <c r="E373" s="33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</row>
    <row r="374" spans="1:24" ht="14.1" customHeight="1" x14ac:dyDescent="0.25">
      <c r="A374" s="9">
        <v>24</v>
      </c>
      <c r="B374" s="212">
        <v>161710228</v>
      </c>
      <c r="C374" s="52" t="s">
        <v>730</v>
      </c>
      <c r="D374" s="250" t="s">
        <v>1182</v>
      </c>
      <c r="E374" s="33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</row>
    <row r="375" spans="1:24" ht="14.1" customHeight="1" x14ac:dyDescent="0.25">
      <c r="A375" s="9">
        <v>25</v>
      </c>
      <c r="B375" s="212">
        <v>161710232</v>
      </c>
      <c r="C375" s="52" t="s">
        <v>731</v>
      </c>
      <c r="D375" s="250" t="s">
        <v>1182</v>
      </c>
      <c r="E375" s="33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</row>
    <row r="376" spans="1:24" ht="14.1" customHeight="1" x14ac:dyDescent="0.25">
      <c r="A376" s="9">
        <v>26</v>
      </c>
      <c r="B376" s="212">
        <v>161710233</v>
      </c>
      <c r="C376" s="52" t="s">
        <v>732</v>
      </c>
      <c r="D376" s="250">
        <v>1</v>
      </c>
      <c r="E376" s="33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</row>
    <row r="377" spans="1:24" ht="14.1" customHeight="1" x14ac:dyDescent="0.25">
      <c r="A377" s="9">
        <v>27</v>
      </c>
      <c r="B377" s="212">
        <v>161710249</v>
      </c>
      <c r="C377" s="52" t="s">
        <v>733</v>
      </c>
      <c r="D377" s="250" t="s">
        <v>1182</v>
      </c>
      <c r="E377" s="33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</row>
    <row r="378" spans="1:24" ht="14.1" customHeight="1" x14ac:dyDescent="0.25">
      <c r="A378" s="9">
        <v>28</v>
      </c>
      <c r="B378" s="220">
        <v>171811447</v>
      </c>
      <c r="C378" s="52" t="s">
        <v>734</v>
      </c>
      <c r="D378" s="250">
        <v>1</v>
      </c>
      <c r="E378" s="33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</row>
    <row r="379" spans="1:24" ht="14.1" customHeight="1" x14ac:dyDescent="0.25">
      <c r="A379" s="9">
        <v>29</v>
      </c>
      <c r="B379" s="212">
        <v>161710261</v>
      </c>
      <c r="C379" s="52" t="s">
        <v>735</v>
      </c>
      <c r="D379" s="250" t="s">
        <v>1182</v>
      </c>
      <c r="E379" s="33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</row>
    <row r="380" spans="1:24" ht="14.1" customHeight="1" x14ac:dyDescent="0.25">
      <c r="A380" s="9">
        <v>30</v>
      </c>
      <c r="B380" s="212">
        <v>161710271</v>
      </c>
      <c r="C380" s="59" t="s">
        <v>736</v>
      </c>
      <c r="D380" s="250" t="s">
        <v>1182</v>
      </c>
      <c r="E380" s="33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</row>
    <row r="381" spans="1:24" ht="14.1" customHeight="1" x14ac:dyDescent="0.25">
      <c r="A381" s="9">
        <v>31</v>
      </c>
      <c r="B381" s="212">
        <v>161710277</v>
      </c>
      <c r="C381" s="52" t="s">
        <v>737</v>
      </c>
      <c r="D381" s="250">
        <v>1</v>
      </c>
      <c r="E381" s="33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</row>
    <row r="382" spans="1:24" ht="14.1" customHeight="1" x14ac:dyDescent="0.25">
      <c r="A382" s="9">
        <v>32</v>
      </c>
      <c r="B382" s="212">
        <v>161710280</v>
      </c>
      <c r="C382" s="52" t="s">
        <v>738</v>
      </c>
      <c r="D382" s="250">
        <v>1</v>
      </c>
      <c r="E382" s="33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</row>
    <row r="383" spans="1:24" ht="14.1" customHeight="1" x14ac:dyDescent="0.25">
      <c r="A383" s="9">
        <v>33</v>
      </c>
      <c r="B383" s="212">
        <v>161710371</v>
      </c>
      <c r="C383" s="52" t="s">
        <v>739</v>
      </c>
      <c r="D383" s="250">
        <v>1</v>
      </c>
      <c r="E383" s="33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</row>
    <row r="384" spans="1:24" ht="14.1" customHeight="1" x14ac:dyDescent="0.25">
      <c r="A384" s="9">
        <v>34</v>
      </c>
      <c r="B384" s="213">
        <v>161710393</v>
      </c>
      <c r="C384" s="69" t="s">
        <v>740</v>
      </c>
      <c r="D384" s="250" t="s">
        <v>1182</v>
      </c>
      <c r="E384" s="33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</row>
    <row r="385" spans="1:24" ht="14.1" customHeight="1" x14ac:dyDescent="0.25">
      <c r="A385" s="9">
        <v>35</v>
      </c>
      <c r="B385" s="212">
        <v>161710326</v>
      </c>
      <c r="C385" s="52" t="s">
        <v>741</v>
      </c>
      <c r="D385" s="250" t="s">
        <v>1182</v>
      </c>
      <c r="E385" s="33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</row>
    <row r="386" spans="1:24" ht="14.1" customHeight="1" x14ac:dyDescent="0.25">
      <c r="A386" s="9">
        <v>36</v>
      </c>
      <c r="B386" s="212">
        <v>161710342</v>
      </c>
      <c r="C386" s="52" t="s">
        <v>742</v>
      </c>
      <c r="D386" s="250" t="s">
        <v>1182</v>
      </c>
      <c r="E386" s="33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</row>
    <row r="387" spans="1:24" ht="14.1" customHeight="1" x14ac:dyDescent="0.25">
      <c r="A387" s="9">
        <v>37</v>
      </c>
      <c r="B387" s="212">
        <v>161710348</v>
      </c>
      <c r="C387" s="52" t="s">
        <v>743</v>
      </c>
      <c r="D387" s="250" t="s">
        <v>1182</v>
      </c>
      <c r="E387" s="33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</row>
    <row r="388" spans="1:24" ht="14.1" customHeight="1" x14ac:dyDescent="0.25">
      <c r="A388" s="9">
        <v>38</v>
      </c>
      <c r="B388" s="212">
        <v>161710360</v>
      </c>
      <c r="C388" s="52" t="s">
        <v>744</v>
      </c>
      <c r="D388" s="250" t="s">
        <v>1182</v>
      </c>
      <c r="E388" s="33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</row>
    <row r="389" spans="1:24" ht="14.1" customHeight="1" x14ac:dyDescent="0.25">
      <c r="A389" s="9">
        <v>39</v>
      </c>
      <c r="B389" s="212">
        <v>161710365</v>
      </c>
      <c r="C389" s="52" t="s">
        <v>745</v>
      </c>
      <c r="D389" s="250">
        <v>1</v>
      </c>
      <c r="E389" s="33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</row>
    <row r="390" spans="1:24" ht="14.1" customHeight="1" x14ac:dyDescent="0.25">
      <c r="A390" s="9">
        <v>40</v>
      </c>
      <c r="B390" s="220"/>
      <c r="C390" s="52"/>
      <c r="D390" s="250"/>
      <c r="E390" s="33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</row>
    <row r="391" spans="1:24" ht="14.1" customHeight="1" x14ac:dyDescent="0.25">
      <c r="A391" s="9">
        <v>41</v>
      </c>
      <c r="B391" s="42"/>
      <c r="C391" s="55"/>
      <c r="D391" s="250"/>
      <c r="E391" s="33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</row>
    <row r="392" spans="1:24" ht="14.1" customHeight="1" x14ac:dyDescent="0.25">
      <c r="A392" s="9">
        <v>42</v>
      </c>
      <c r="B392" s="42"/>
      <c r="C392" s="55"/>
      <c r="D392" s="250"/>
      <c r="E392" s="33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</row>
    <row r="393" spans="1:24" ht="14.1" customHeight="1" x14ac:dyDescent="0.25">
      <c r="A393" s="9">
        <v>43</v>
      </c>
      <c r="B393" s="42"/>
      <c r="C393" s="60"/>
      <c r="D393" s="250"/>
      <c r="E393" s="33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</row>
    <row r="394" spans="1:24" ht="14.1" customHeight="1" x14ac:dyDescent="0.25">
      <c r="A394" s="9">
        <v>44</v>
      </c>
      <c r="B394" s="42"/>
      <c r="C394" s="60"/>
      <c r="D394" s="250"/>
      <c r="E394" s="33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</row>
    <row r="395" spans="1:24" ht="14.1" customHeight="1" x14ac:dyDescent="0.25">
      <c r="A395" s="1"/>
      <c r="B395" s="2"/>
      <c r="D395" s="72">
        <f>SUM(D351:D394)</f>
        <v>19</v>
      </c>
      <c r="E395" s="197" t="s">
        <v>1179</v>
      </c>
    </row>
    <row r="396" spans="1:24" ht="14.1" customHeight="1" x14ac:dyDescent="0.25">
      <c r="A396" s="1"/>
      <c r="D396" s="73">
        <f>COUNTIF(D351:D394,"p")</f>
        <v>20</v>
      </c>
      <c r="E396" s="198" t="s">
        <v>1180</v>
      </c>
    </row>
    <row r="397" spans="1:24" ht="14.1" customHeight="1" x14ac:dyDescent="0.25">
      <c r="A397" s="1"/>
      <c r="D397" s="78">
        <f>SUM(D395:D396)</f>
        <v>39</v>
      </c>
      <c r="E397" s="199" t="s">
        <v>1181</v>
      </c>
    </row>
    <row r="398" spans="1:24" ht="14.1" customHeight="1" x14ac:dyDescent="0.25">
      <c r="A398" s="1"/>
      <c r="B398" s="2"/>
      <c r="C398" s="56"/>
    </row>
    <row r="399" spans="1:24" ht="14.1" customHeight="1" x14ac:dyDescent="0.25">
      <c r="A399" s="1"/>
      <c r="B399" s="2"/>
      <c r="C399" s="56"/>
    </row>
    <row r="400" spans="1:24" ht="14.1" customHeight="1" x14ac:dyDescent="0.25">
      <c r="A400" s="1" t="s">
        <v>8</v>
      </c>
      <c r="C400" s="56"/>
    </row>
    <row r="401" spans="1:24" ht="14.1" customHeight="1" x14ac:dyDescent="0.25">
      <c r="A401" s="5" t="s">
        <v>0</v>
      </c>
      <c r="C401" s="56"/>
    </row>
    <row r="402" spans="1:24" ht="14.1" customHeight="1" x14ac:dyDescent="0.25">
      <c r="A402" s="1" t="s">
        <v>1831</v>
      </c>
      <c r="B402" s="2"/>
      <c r="C402" s="56"/>
    </row>
    <row r="403" spans="1:24" ht="14.1" customHeight="1" x14ac:dyDescent="0.25">
      <c r="A403" s="1"/>
      <c r="B403" s="2"/>
      <c r="C403" s="56"/>
    </row>
    <row r="404" spans="1:24" ht="14.1" customHeight="1" x14ac:dyDescent="0.25">
      <c r="A404" s="6"/>
      <c r="B404" s="79" t="s">
        <v>1184</v>
      </c>
      <c r="C404" s="5" t="s">
        <v>838</v>
      </c>
      <c r="G404" s="81" t="s">
        <v>1185</v>
      </c>
      <c r="H404" s="138" t="s">
        <v>1879</v>
      </c>
    </row>
    <row r="405" spans="1:24" ht="14.1" customHeight="1" x14ac:dyDescent="0.25">
      <c r="A405" s="364" t="s">
        <v>1</v>
      </c>
      <c r="B405" s="365"/>
      <c r="C405" s="361" t="s">
        <v>2</v>
      </c>
      <c r="D405" s="358" t="s">
        <v>1176</v>
      </c>
      <c r="E405" s="369" t="s">
        <v>849</v>
      </c>
      <c r="F405" s="370"/>
      <c r="G405" s="370"/>
      <c r="H405" s="370"/>
      <c r="I405" s="370"/>
      <c r="J405" s="370"/>
      <c r="K405" s="370"/>
      <c r="L405" s="370"/>
      <c r="M405" s="370"/>
      <c r="N405" s="370"/>
      <c r="O405" s="370"/>
      <c r="P405" s="370"/>
      <c r="Q405" s="370"/>
      <c r="R405" s="370"/>
      <c r="S405" s="370"/>
      <c r="T405" s="370"/>
      <c r="U405" s="370"/>
      <c r="V405" s="370"/>
      <c r="W405" s="370"/>
      <c r="X405" s="370"/>
    </row>
    <row r="406" spans="1:24" ht="14.1" customHeight="1" x14ac:dyDescent="0.25">
      <c r="A406" s="366"/>
      <c r="B406" s="367"/>
      <c r="C406" s="362"/>
      <c r="D406" s="359"/>
      <c r="E406" s="24">
        <v>1</v>
      </c>
      <c r="F406" s="17">
        <v>2</v>
      </c>
      <c r="G406" s="17">
        <v>3</v>
      </c>
      <c r="H406" s="17">
        <v>4</v>
      </c>
      <c r="I406" s="17">
        <v>5</v>
      </c>
      <c r="J406" s="17">
        <v>6</v>
      </c>
      <c r="K406" s="17">
        <v>7</v>
      </c>
      <c r="L406" s="17">
        <v>8</v>
      </c>
      <c r="M406" s="17">
        <v>9</v>
      </c>
      <c r="N406" s="17">
        <v>10</v>
      </c>
      <c r="O406" s="17">
        <v>11</v>
      </c>
      <c r="P406" s="17">
        <v>12</v>
      </c>
      <c r="Q406" s="17">
        <v>13</v>
      </c>
      <c r="R406" s="17">
        <v>14</v>
      </c>
      <c r="S406" s="17">
        <v>15</v>
      </c>
      <c r="T406" s="17">
        <v>16</v>
      </c>
      <c r="U406" s="17">
        <v>17</v>
      </c>
      <c r="V406" s="17">
        <v>18</v>
      </c>
      <c r="W406" s="17">
        <v>19</v>
      </c>
      <c r="X406" s="17">
        <v>20</v>
      </c>
    </row>
    <row r="407" spans="1:24" ht="14.1" customHeight="1" x14ac:dyDescent="0.25">
      <c r="A407" s="12" t="s">
        <v>4</v>
      </c>
      <c r="B407" s="13" t="s">
        <v>3</v>
      </c>
      <c r="C407" s="363"/>
      <c r="D407" s="360"/>
      <c r="E407" s="25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</row>
    <row r="408" spans="1:24" ht="14.1" customHeight="1" x14ac:dyDescent="0.25">
      <c r="A408" s="11">
        <v>1</v>
      </c>
      <c r="B408" s="211"/>
      <c r="C408" s="67" t="s">
        <v>1881</v>
      </c>
      <c r="D408" s="75">
        <v>1</v>
      </c>
      <c r="E408" s="74"/>
      <c r="F408" s="75"/>
      <c r="G408" s="75"/>
      <c r="H408" s="75"/>
      <c r="I408" s="75"/>
      <c r="J408" s="75"/>
      <c r="K408" s="75"/>
      <c r="L408" s="75"/>
      <c r="M408" s="75"/>
      <c r="N408" s="75"/>
      <c r="O408" s="75"/>
      <c r="P408" s="75"/>
      <c r="Q408" s="75"/>
      <c r="R408" s="75"/>
      <c r="S408" s="75"/>
      <c r="T408" s="75"/>
      <c r="U408" s="75"/>
      <c r="V408" s="75"/>
      <c r="W408" s="75"/>
      <c r="X408" s="75"/>
    </row>
    <row r="409" spans="1:24" ht="14.1" customHeight="1" x14ac:dyDescent="0.25">
      <c r="A409" s="9">
        <v>2</v>
      </c>
      <c r="B409" s="211">
        <v>161710003</v>
      </c>
      <c r="C409" s="67" t="s">
        <v>746</v>
      </c>
      <c r="D409" s="75">
        <v>1</v>
      </c>
      <c r="E409" s="24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</row>
    <row r="410" spans="1:24" ht="14.1" customHeight="1" x14ac:dyDescent="0.25">
      <c r="A410" s="9">
        <v>3</v>
      </c>
      <c r="B410" s="212">
        <v>161710006</v>
      </c>
      <c r="C410" s="52" t="s">
        <v>747</v>
      </c>
      <c r="D410" s="287">
        <v>1</v>
      </c>
      <c r="E410" s="24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</row>
    <row r="411" spans="1:24" ht="14.1" customHeight="1" x14ac:dyDescent="0.25">
      <c r="A411" s="9">
        <v>4</v>
      </c>
      <c r="B411" s="212">
        <v>161710013</v>
      </c>
      <c r="C411" s="52" t="s">
        <v>748</v>
      </c>
      <c r="D411" s="287">
        <v>1</v>
      </c>
      <c r="E411" s="24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</row>
    <row r="412" spans="1:24" ht="14.1" customHeight="1" x14ac:dyDescent="0.25">
      <c r="A412" s="9">
        <v>5</v>
      </c>
      <c r="B412" s="212">
        <v>161710017</v>
      </c>
      <c r="C412" s="52" t="s">
        <v>1857</v>
      </c>
      <c r="D412" s="287" t="s">
        <v>1182</v>
      </c>
      <c r="E412" s="24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</row>
    <row r="413" spans="1:24" ht="14.1" customHeight="1" x14ac:dyDescent="0.25">
      <c r="A413" s="9">
        <v>6</v>
      </c>
      <c r="B413" s="212">
        <v>161710018</v>
      </c>
      <c r="C413" s="52" t="s">
        <v>749</v>
      </c>
      <c r="D413" s="287">
        <v>1</v>
      </c>
      <c r="E413" s="24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</row>
    <row r="414" spans="1:24" ht="14.1" customHeight="1" x14ac:dyDescent="0.25">
      <c r="A414" s="9">
        <v>7</v>
      </c>
      <c r="B414" s="212">
        <v>161710027</v>
      </c>
      <c r="C414" s="52" t="s">
        <v>750</v>
      </c>
      <c r="D414" s="287" t="s">
        <v>1182</v>
      </c>
      <c r="E414" s="24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</row>
    <row r="415" spans="1:24" ht="14.1" customHeight="1" x14ac:dyDescent="0.25">
      <c r="A415" s="9">
        <v>8</v>
      </c>
      <c r="B415" s="212">
        <v>161710038</v>
      </c>
      <c r="C415" s="52" t="s">
        <v>751</v>
      </c>
      <c r="D415" s="287">
        <v>1</v>
      </c>
      <c r="E415" s="24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</row>
    <row r="416" spans="1:24" ht="14.1" customHeight="1" x14ac:dyDescent="0.25">
      <c r="A416" s="9">
        <v>9</v>
      </c>
      <c r="B416" s="212">
        <v>161710039</v>
      </c>
      <c r="C416" s="52" t="s">
        <v>1719</v>
      </c>
      <c r="D416" s="287">
        <v>1</v>
      </c>
      <c r="E416" s="24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</row>
    <row r="417" spans="1:24" ht="14.1" customHeight="1" x14ac:dyDescent="0.25">
      <c r="A417" s="9">
        <v>10</v>
      </c>
      <c r="B417" s="212">
        <v>161710040</v>
      </c>
      <c r="C417" s="52" t="s">
        <v>752</v>
      </c>
      <c r="D417" s="287" t="s">
        <v>1182</v>
      </c>
      <c r="E417" s="24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</row>
    <row r="418" spans="1:24" ht="14.1" customHeight="1" x14ac:dyDescent="0.25">
      <c r="A418" s="9">
        <v>11</v>
      </c>
      <c r="B418" s="212">
        <v>161710056</v>
      </c>
      <c r="C418" s="52" t="s">
        <v>1850</v>
      </c>
      <c r="D418" s="287">
        <v>1</v>
      </c>
      <c r="E418" s="24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</row>
    <row r="419" spans="1:24" ht="14.1" customHeight="1" x14ac:dyDescent="0.25">
      <c r="A419" s="9">
        <v>12</v>
      </c>
      <c r="B419" s="212">
        <v>161710064</v>
      </c>
      <c r="C419" s="52" t="s">
        <v>753</v>
      </c>
      <c r="D419" s="287" t="s">
        <v>1182</v>
      </c>
      <c r="E419" s="24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</row>
    <row r="420" spans="1:24" ht="14.1" customHeight="1" x14ac:dyDescent="0.25">
      <c r="A420" s="9">
        <v>13</v>
      </c>
      <c r="B420" s="212">
        <v>161710076</v>
      </c>
      <c r="C420" s="52" t="s">
        <v>754</v>
      </c>
      <c r="D420" s="287" t="s">
        <v>1182</v>
      </c>
      <c r="E420" s="24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</row>
    <row r="421" spans="1:24" ht="14.1" customHeight="1" x14ac:dyDescent="0.25">
      <c r="A421" s="9">
        <v>14</v>
      </c>
      <c r="B421" s="212">
        <v>161710080</v>
      </c>
      <c r="C421" s="52" t="s">
        <v>1851</v>
      </c>
      <c r="D421" s="287" t="s">
        <v>1182</v>
      </c>
      <c r="E421" s="24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</row>
    <row r="422" spans="1:24" ht="14.1" customHeight="1" x14ac:dyDescent="0.25">
      <c r="A422" s="9">
        <v>15</v>
      </c>
      <c r="B422" s="212">
        <v>161710087</v>
      </c>
      <c r="C422" s="52" t="s">
        <v>755</v>
      </c>
      <c r="D422" s="287" t="s">
        <v>1182</v>
      </c>
      <c r="E422" s="24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</row>
    <row r="423" spans="1:24" ht="14.1" customHeight="1" x14ac:dyDescent="0.25">
      <c r="A423" s="9">
        <v>16</v>
      </c>
      <c r="B423" s="212">
        <v>161710095</v>
      </c>
      <c r="C423" s="52" t="s">
        <v>756</v>
      </c>
      <c r="D423" s="287" t="s">
        <v>1182</v>
      </c>
      <c r="E423" s="24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</row>
    <row r="424" spans="1:24" ht="14.1" customHeight="1" x14ac:dyDescent="0.25">
      <c r="A424" s="9">
        <v>17</v>
      </c>
      <c r="B424" s="220">
        <v>161710108</v>
      </c>
      <c r="C424" s="52" t="s">
        <v>1852</v>
      </c>
      <c r="D424" s="287" t="s">
        <v>1182</v>
      </c>
      <c r="E424" s="24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</row>
    <row r="425" spans="1:24" ht="14.1" customHeight="1" x14ac:dyDescent="0.25">
      <c r="A425" s="9">
        <v>18</v>
      </c>
      <c r="B425" s="220">
        <v>171811454</v>
      </c>
      <c r="C425" s="52" t="s">
        <v>1858</v>
      </c>
      <c r="D425" s="287">
        <v>1</v>
      </c>
      <c r="E425" s="24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</row>
    <row r="426" spans="1:24" ht="14.1" customHeight="1" x14ac:dyDescent="0.25">
      <c r="A426" s="9">
        <v>19</v>
      </c>
      <c r="B426" s="220">
        <v>171811448</v>
      </c>
      <c r="C426" s="52" t="s">
        <v>1618</v>
      </c>
      <c r="D426" s="287">
        <v>1</v>
      </c>
      <c r="E426" s="24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</row>
    <row r="427" spans="1:24" ht="14.1" customHeight="1" x14ac:dyDescent="0.25">
      <c r="A427" s="9">
        <v>20</v>
      </c>
      <c r="B427" s="212">
        <v>161710126</v>
      </c>
      <c r="C427" s="52" t="s">
        <v>757</v>
      </c>
      <c r="D427" s="287">
        <v>1</v>
      </c>
      <c r="E427" s="24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</row>
    <row r="428" spans="1:24" ht="14.1" customHeight="1" x14ac:dyDescent="0.25">
      <c r="A428" s="9">
        <v>21</v>
      </c>
      <c r="B428" s="212">
        <v>161710140</v>
      </c>
      <c r="C428" s="52" t="s">
        <v>758</v>
      </c>
      <c r="D428" s="287" t="s">
        <v>1182</v>
      </c>
      <c r="E428" s="24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</row>
    <row r="429" spans="1:24" ht="14.1" customHeight="1" x14ac:dyDescent="0.25">
      <c r="A429" s="9">
        <v>22</v>
      </c>
      <c r="B429" s="212">
        <v>161710143</v>
      </c>
      <c r="C429" s="52" t="s">
        <v>759</v>
      </c>
      <c r="D429" s="287" t="s">
        <v>1182</v>
      </c>
      <c r="E429" s="24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</row>
    <row r="430" spans="1:24" ht="14.1" customHeight="1" x14ac:dyDescent="0.25">
      <c r="A430" s="9">
        <v>23</v>
      </c>
      <c r="B430" s="212">
        <v>161710152</v>
      </c>
      <c r="C430" s="52" t="s">
        <v>760</v>
      </c>
      <c r="D430" s="287" t="s">
        <v>1182</v>
      </c>
      <c r="E430" s="24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</row>
    <row r="431" spans="1:24" ht="14.1" customHeight="1" x14ac:dyDescent="0.25">
      <c r="A431" s="9">
        <v>24</v>
      </c>
      <c r="B431" s="212">
        <v>161710158</v>
      </c>
      <c r="C431" s="52" t="s">
        <v>761</v>
      </c>
      <c r="D431" s="287" t="s">
        <v>1182</v>
      </c>
      <c r="E431" s="24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</row>
    <row r="432" spans="1:24" ht="14.1" customHeight="1" x14ac:dyDescent="0.25">
      <c r="A432" s="9">
        <v>25</v>
      </c>
      <c r="B432" s="212">
        <v>161710182</v>
      </c>
      <c r="C432" s="52" t="s">
        <v>762</v>
      </c>
      <c r="D432" s="287" t="s">
        <v>1182</v>
      </c>
      <c r="E432" s="24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</row>
    <row r="433" spans="1:24" ht="14.1" customHeight="1" x14ac:dyDescent="0.25">
      <c r="A433" s="9">
        <v>26</v>
      </c>
      <c r="B433" s="212">
        <v>161710185</v>
      </c>
      <c r="C433" s="52" t="s">
        <v>763</v>
      </c>
      <c r="D433" s="287">
        <v>1</v>
      </c>
      <c r="E433" s="24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</row>
    <row r="434" spans="1:24" ht="14.1" customHeight="1" x14ac:dyDescent="0.25">
      <c r="A434" s="9">
        <v>27</v>
      </c>
      <c r="B434" s="212">
        <v>161710190</v>
      </c>
      <c r="C434" s="52" t="s">
        <v>1720</v>
      </c>
      <c r="D434" s="287" t="s">
        <v>1182</v>
      </c>
      <c r="E434" s="24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</row>
    <row r="435" spans="1:24" ht="14.1" customHeight="1" x14ac:dyDescent="0.25">
      <c r="A435" s="9">
        <v>28</v>
      </c>
      <c r="B435" s="212">
        <v>161710198</v>
      </c>
      <c r="C435" s="52" t="s">
        <v>764</v>
      </c>
      <c r="D435" s="287">
        <v>1</v>
      </c>
      <c r="E435" s="24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</row>
    <row r="436" spans="1:24" ht="14.1" customHeight="1" x14ac:dyDescent="0.25">
      <c r="A436" s="9">
        <v>29</v>
      </c>
      <c r="B436" s="220">
        <v>171811449</v>
      </c>
      <c r="C436" s="52" t="s">
        <v>1773</v>
      </c>
      <c r="D436" s="287">
        <v>1</v>
      </c>
      <c r="E436" s="24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</row>
    <row r="437" spans="1:24" ht="14.1" customHeight="1" x14ac:dyDescent="0.25">
      <c r="A437" s="9">
        <v>30</v>
      </c>
      <c r="B437" s="213">
        <v>161710396</v>
      </c>
      <c r="C437" s="69" t="s">
        <v>830</v>
      </c>
      <c r="D437" s="287">
        <v>1</v>
      </c>
      <c r="E437" s="24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</row>
    <row r="438" spans="1:24" ht="14.1" customHeight="1" x14ac:dyDescent="0.25">
      <c r="A438" s="9">
        <v>31</v>
      </c>
      <c r="B438" s="286">
        <v>161710206</v>
      </c>
      <c r="C438" s="68" t="s">
        <v>1853</v>
      </c>
      <c r="D438" s="73">
        <v>1</v>
      </c>
      <c r="E438" s="24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</row>
    <row r="439" spans="1:24" ht="14.1" customHeight="1" x14ac:dyDescent="0.25">
      <c r="A439" s="9">
        <v>32</v>
      </c>
      <c r="B439" s="212">
        <v>161710213</v>
      </c>
      <c r="C439" s="52" t="s">
        <v>1854</v>
      </c>
      <c r="D439" s="287" t="s">
        <v>1182</v>
      </c>
      <c r="E439" s="24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</row>
    <row r="440" spans="1:24" ht="14.1" customHeight="1" x14ac:dyDescent="0.25">
      <c r="A440" s="9">
        <v>33</v>
      </c>
      <c r="B440" s="212">
        <v>161710373</v>
      </c>
      <c r="C440" s="52" t="s">
        <v>765</v>
      </c>
      <c r="D440" s="287" t="s">
        <v>1182</v>
      </c>
      <c r="E440" s="24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</row>
    <row r="441" spans="1:24" ht="14.1" customHeight="1" x14ac:dyDescent="0.25">
      <c r="A441" s="9">
        <v>34</v>
      </c>
      <c r="B441" s="212">
        <v>161710237</v>
      </c>
      <c r="C441" s="52" t="s">
        <v>1855</v>
      </c>
      <c r="D441" s="287" t="s">
        <v>1182</v>
      </c>
      <c r="E441" s="24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</row>
    <row r="442" spans="1:24" ht="14.1" customHeight="1" x14ac:dyDescent="0.25">
      <c r="A442" s="9">
        <v>35</v>
      </c>
      <c r="B442" s="212">
        <v>161710298</v>
      </c>
      <c r="C442" s="52" t="s">
        <v>766</v>
      </c>
      <c r="D442" s="287" t="s">
        <v>1182</v>
      </c>
      <c r="E442" s="24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</row>
    <row r="443" spans="1:24" ht="14.1" customHeight="1" x14ac:dyDescent="0.25">
      <c r="A443" s="9">
        <v>36</v>
      </c>
      <c r="B443" s="212">
        <v>161710300</v>
      </c>
      <c r="C443" s="52" t="s">
        <v>1856</v>
      </c>
      <c r="D443" s="287" t="s">
        <v>1182</v>
      </c>
      <c r="E443" s="24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</row>
    <row r="444" spans="1:24" ht="14.1" customHeight="1" x14ac:dyDescent="0.25">
      <c r="A444" s="9">
        <v>37</v>
      </c>
      <c r="B444" s="212">
        <v>161710316</v>
      </c>
      <c r="C444" s="52" t="s">
        <v>767</v>
      </c>
      <c r="D444" s="287" t="s">
        <v>1182</v>
      </c>
      <c r="E444" s="24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</row>
    <row r="445" spans="1:24" ht="14.1" customHeight="1" x14ac:dyDescent="0.25">
      <c r="A445" s="9">
        <v>38</v>
      </c>
      <c r="B445" s="212">
        <v>161710319</v>
      </c>
      <c r="C445" s="52" t="s">
        <v>768</v>
      </c>
      <c r="D445" s="287" t="s">
        <v>1182</v>
      </c>
      <c r="E445" s="24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</row>
    <row r="446" spans="1:24" ht="14.1" customHeight="1" x14ac:dyDescent="0.25">
      <c r="A446" s="9">
        <v>39</v>
      </c>
      <c r="B446" s="212">
        <v>161710322</v>
      </c>
      <c r="C446" s="52" t="s">
        <v>769</v>
      </c>
      <c r="D446" s="287">
        <v>1</v>
      </c>
      <c r="E446" s="24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</row>
    <row r="447" spans="1:24" ht="14.1" customHeight="1" x14ac:dyDescent="0.25">
      <c r="A447" s="9">
        <v>40</v>
      </c>
      <c r="B447" s="212">
        <v>161710354</v>
      </c>
      <c r="C447" s="52" t="s">
        <v>770</v>
      </c>
      <c r="D447" s="287">
        <v>1</v>
      </c>
      <c r="E447" s="24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</row>
    <row r="448" spans="1:24" ht="14.1" customHeight="1" x14ac:dyDescent="0.25">
      <c r="A448" s="9">
        <v>41</v>
      </c>
      <c r="B448" s="42"/>
      <c r="C448" s="60"/>
      <c r="D448" s="249"/>
      <c r="E448" s="24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</row>
    <row r="449" spans="1:24" ht="14.1" customHeight="1" x14ac:dyDescent="0.25">
      <c r="A449" s="9">
        <v>42</v>
      </c>
      <c r="B449" s="42"/>
      <c r="C449" s="60"/>
      <c r="D449" s="249"/>
      <c r="E449" s="24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</row>
    <row r="450" spans="1:24" ht="14.1" customHeight="1" x14ac:dyDescent="0.25">
      <c r="A450" s="9">
        <v>43</v>
      </c>
      <c r="B450" s="42"/>
      <c r="C450" s="60"/>
      <c r="D450" s="249"/>
      <c r="E450" s="24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</row>
    <row r="451" spans="1:24" ht="14.1" customHeight="1" x14ac:dyDescent="0.25">
      <c r="A451" s="9">
        <v>44</v>
      </c>
      <c r="B451" s="42"/>
      <c r="C451" s="60"/>
      <c r="D451" s="249"/>
      <c r="E451" s="24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</row>
    <row r="452" spans="1:24" ht="14.1" customHeight="1" x14ac:dyDescent="0.25">
      <c r="A452" s="1"/>
      <c r="B452" s="2"/>
      <c r="D452" s="72">
        <f>SUM(D408:D451)</f>
        <v>18</v>
      </c>
      <c r="E452" s="197" t="s">
        <v>1179</v>
      </c>
    </row>
    <row r="453" spans="1:24" ht="14.1" customHeight="1" x14ac:dyDescent="0.25">
      <c r="A453" s="1"/>
      <c r="B453" s="216"/>
      <c r="C453" s="209"/>
      <c r="D453" s="73">
        <f>COUNTIF(D408:D451,"p")</f>
        <v>22</v>
      </c>
      <c r="E453" s="198" t="s">
        <v>1180</v>
      </c>
    </row>
    <row r="454" spans="1:24" ht="14.1" customHeight="1" x14ac:dyDescent="0.25">
      <c r="A454" s="1"/>
      <c r="B454" s="181"/>
      <c r="C454" s="182"/>
      <c r="D454" s="78">
        <f>SUM(D452:D453)</f>
        <v>40</v>
      </c>
      <c r="E454" s="199" t="s">
        <v>1181</v>
      </c>
    </row>
    <row r="455" spans="1:24" ht="14.1" customHeight="1" x14ac:dyDescent="0.25">
      <c r="A455" s="1"/>
      <c r="D455" s="191"/>
    </row>
    <row r="456" spans="1:24" ht="14.1" customHeight="1" x14ac:dyDescent="0.25">
      <c r="A456" s="1"/>
      <c r="B456" s="2"/>
      <c r="C456" s="56"/>
    </row>
    <row r="457" spans="1:24" ht="14.1" customHeight="1" x14ac:dyDescent="0.25">
      <c r="A457" s="1" t="s">
        <v>8</v>
      </c>
      <c r="C457" s="56"/>
    </row>
    <row r="458" spans="1:24" ht="14.1" customHeight="1" x14ac:dyDescent="0.25">
      <c r="A458" s="5" t="s">
        <v>0</v>
      </c>
      <c r="C458" s="56"/>
    </row>
    <row r="459" spans="1:24" ht="14.1" customHeight="1" x14ac:dyDescent="0.25">
      <c r="A459" s="1" t="s">
        <v>1831</v>
      </c>
      <c r="B459" s="2"/>
      <c r="C459" s="56"/>
    </row>
    <row r="460" spans="1:24" ht="14.1" customHeight="1" x14ac:dyDescent="0.25">
      <c r="A460" s="1"/>
      <c r="B460" s="2"/>
      <c r="C460" s="56"/>
    </row>
    <row r="461" spans="1:24" ht="14.1" customHeight="1" x14ac:dyDescent="0.25">
      <c r="A461" s="6"/>
      <c r="B461" s="79" t="s">
        <v>1184</v>
      </c>
      <c r="C461" s="5" t="s">
        <v>1837</v>
      </c>
      <c r="G461" s="81" t="s">
        <v>1185</v>
      </c>
      <c r="H461" s="138" t="s">
        <v>1880</v>
      </c>
    </row>
    <row r="462" spans="1:24" ht="14.1" customHeight="1" x14ac:dyDescent="0.25">
      <c r="A462" s="351" t="s">
        <v>1</v>
      </c>
      <c r="B462" s="352"/>
      <c r="C462" s="345" t="s">
        <v>2</v>
      </c>
      <c r="D462" s="353" t="s">
        <v>1176</v>
      </c>
      <c r="E462" s="368" t="s">
        <v>849</v>
      </c>
      <c r="F462" s="353"/>
      <c r="G462" s="353"/>
      <c r="H462" s="353"/>
      <c r="I462" s="353"/>
      <c r="J462" s="353"/>
      <c r="K462" s="353"/>
      <c r="L462" s="353"/>
      <c r="M462" s="353"/>
      <c r="N462" s="353"/>
      <c r="O462" s="353"/>
      <c r="P462" s="353"/>
      <c r="Q462" s="353"/>
      <c r="R462" s="353"/>
      <c r="S462" s="353"/>
      <c r="T462" s="353"/>
      <c r="U462" s="353"/>
      <c r="V462" s="353"/>
      <c r="W462" s="353"/>
      <c r="X462" s="353"/>
    </row>
    <row r="463" spans="1:24" ht="14.1" customHeight="1" x14ac:dyDescent="0.25">
      <c r="A463" s="351"/>
      <c r="B463" s="352"/>
      <c r="C463" s="345"/>
      <c r="D463" s="353"/>
      <c r="E463" s="33">
        <v>1</v>
      </c>
      <c r="F463" s="19">
        <v>2</v>
      </c>
      <c r="G463" s="19">
        <v>3</v>
      </c>
      <c r="H463" s="19">
        <v>4</v>
      </c>
      <c r="I463" s="19">
        <v>5</v>
      </c>
      <c r="J463" s="19">
        <v>6</v>
      </c>
      <c r="K463" s="19">
        <v>7</v>
      </c>
      <c r="L463" s="19">
        <v>8</v>
      </c>
      <c r="M463" s="19">
        <v>9</v>
      </c>
      <c r="N463" s="19">
        <v>10</v>
      </c>
      <c r="O463" s="19">
        <v>11</v>
      </c>
      <c r="P463" s="19">
        <v>12</v>
      </c>
      <c r="Q463" s="19">
        <v>13</v>
      </c>
      <c r="R463" s="19">
        <v>14</v>
      </c>
      <c r="S463" s="19">
        <v>15</v>
      </c>
      <c r="T463" s="19">
        <v>16</v>
      </c>
      <c r="U463" s="19">
        <v>17</v>
      </c>
      <c r="V463" s="19">
        <v>18</v>
      </c>
      <c r="W463" s="19">
        <v>19</v>
      </c>
      <c r="X463" s="19">
        <v>20</v>
      </c>
    </row>
    <row r="464" spans="1:24" ht="14.1" customHeight="1" x14ac:dyDescent="0.25">
      <c r="A464" s="12" t="s">
        <v>4</v>
      </c>
      <c r="B464" s="13" t="s">
        <v>3</v>
      </c>
      <c r="C464" s="346"/>
      <c r="D464" s="354"/>
      <c r="E464" s="23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</row>
    <row r="465" spans="1:24" ht="14.1" customHeight="1" x14ac:dyDescent="0.25">
      <c r="A465" s="11">
        <v>1</v>
      </c>
      <c r="B465" s="211">
        <v>161710008</v>
      </c>
      <c r="C465" s="67" t="s">
        <v>771</v>
      </c>
      <c r="D465" s="77" t="s">
        <v>1182</v>
      </c>
      <c r="E465" s="76"/>
      <c r="F465" s="77"/>
      <c r="G465" s="77"/>
      <c r="H465" s="77"/>
      <c r="I465" s="77"/>
      <c r="J465" s="77"/>
      <c r="K465" s="77"/>
      <c r="L465" s="77"/>
      <c r="M465" s="77"/>
      <c r="N465" s="77"/>
      <c r="O465" s="77"/>
      <c r="P465" s="77"/>
      <c r="Q465" s="77"/>
      <c r="R465" s="77"/>
      <c r="S465" s="77"/>
      <c r="T465" s="77"/>
      <c r="U465" s="77"/>
      <c r="V465" s="77"/>
      <c r="W465" s="77"/>
      <c r="X465" s="77"/>
    </row>
    <row r="466" spans="1:24" ht="14.1" customHeight="1" x14ac:dyDescent="0.25">
      <c r="A466" s="9">
        <v>2</v>
      </c>
      <c r="B466" s="212">
        <v>161710051</v>
      </c>
      <c r="C466" s="52" t="s">
        <v>772</v>
      </c>
      <c r="D466" s="250">
        <v>1</v>
      </c>
      <c r="E466" s="33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</row>
    <row r="467" spans="1:24" ht="14.1" customHeight="1" x14ac:dyDescent="0.25">
      <c r="A467" s="9">
        <v>3</v>
      </c>
      <c r="B467" s="212">
        <v>161710059</v>
      </c>
      <c r="C467" s="52" t="s">
        <v>773</v>
      </c>
      <c r="D467" s="250">
        <v>1</v>
      </c>
      <c r="E467" s="33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</row>
    <row r="468" spans="1:24" ht="14.1" customHeight="1" x14ac:dyDescent="0.25">
      <c r="A468" s="9">
        <v>4</v>
      </c>
      <c r="B468" s="212">
        <v>161710060</v>
      </c>
      <c r="C468" s="52" t="s">
        <v>1666</v>
      </c>
      <c r="D468" s="250">
        <v>1</v>
      </c>
      <c r="E468" s="33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</row>
    <row r="469" spans="1:24" ht="14.1" customHeight="1" x14ac:dyDescent="0.25">
      <c r="A469" s="9">
        <v>5</v>
      </c>
      <c r="B469" s="212">
        <v>161710061</v>
      </c>
      <c r="C469" s="52" t="s">
        <v>774</v>
      </c>
      <c r="D469" s="250">
        <v>1</v>
      </c>
      <c r="E469" s="33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</row>
    <row r="470" spans="1:24" ht="14.1" customHeight="1" x14ac:dyDescent="0.25">
      <c r="A470" s="9">
        <v>6</v>
      </c>
      <c r="B470" s="212">
        <v>161710081</v>
      </c>
      <c r="C470" s="52" t="s">
        <v>775</v>
      </c>
      <c r="D470" s="261" t="s">
        <v>1182</v>
      </c>
      <c r="E470" s="33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</row>
    <row r="471" spans="1:24" ht="14.1" customHeight="1" x14ac:dyDescent="0.25">
      <c r="A471" s="9">
        <v>7</v>
      </c>
      <c r="B471" s="212">
        <v>161710085</v>
      </c>
      <c r="C471" s="52" t="s">
        <v>776</v>
      </c>
      <c r="D471" s="261">
        <v>1</v>
      </c>
      <c r="E471" s="33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</row>
    <row r="472" spans="1:24" ht="14.1" customHeight="1" x14ac:dyDescent="0.25">
      <c r="A472" s="9">
        <v>8</v>
      </c>
      <c r="B472" s="212">
        <v>161710093</v>
      </c>
      <c r="C472" s="52" t="s">
        <v>777</v>
      </c>
      <c r="D472" s="261">
        <v>1</v>
      </c>
      <c r="E472" s="33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</row>
    <row r="473" spans="1:24" ht="14.1" customHeight="1" x14ac:dyDescent="0.25">
      <c r="A473" s="9">
        <v>9</v>
      </c>
      <c r="B473" s="212">
        <v>161710105</v>
      </c>
      <c r="C473" s="52" t="s">
        <v>778</v>
      </c>
      <c r="D473" s="261" t="s">
        <v>1182</v>
      </c>
      <c r="E473" s="33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</row>
    <row r="474" spans="1:24" ht="14.1" customHeight="1" x14ac:dyDescent="0.25">
      <c r="A474" s="9">
        <v>10</v>
      </c>
      <c r="B474" s="212">
        <v>161710111</v>
      </c>
      <c r="C474" s="52" t="s">
        <v>779</v>
      </c>
      <c r="D474" s="261">
        <v>1</v>
      </c>
      <c r="E474" s="33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</row>
    <row r="475" spans="1:24" ht="14.1" customHeight="1" x14ac:dyDescent="0.25">
      <c r="A475" s="9">
        <v>11</v>
      </c>
      <c r="B475" s="212">
        <v>161710132</v>
      </c>
      <c r="C475" s="52" t="s">
        <v>780</v>
      </c>
      <c r="D475" s="261" t="s">
        <v>1182</v>
      </c>
      <c r="E475" s="33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</row>
    <row r="476" spans="1:24" ht="14.1" customHeight="1" x14ac:dyDescent="0.25">
      <c r="A476" s="9">
        <v>12</v>
      </c>
      <c r="B476" s="212">
        <v>161710133</v>
      </c>
      <c r="C476" s="52" t="s">
        <v>781</v>
      </c>
      <c r="D476" s="261">
        <v>1</v>
      </c>
      <c r="E476" s="33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</row>
    <row r="477" spans="1:24" ht="14.1" customHeight="1" x14ac:dyDescent="0.25">
      <c r="A477" s="9">
        <v>13</v>
      </c>
      <c r="B477" s="212">
        <v>161710131</v>
      </c>
      <c r="C477" s="52" t="s">
        <v>1667</v>
      </c>
      <c r="D477" s="261">
        <v>1</v>
      </c>
      <c r="E477" s="33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</row>
    <row r="478" spans="1:24" ht="14.1" customHeight="1" x14ac:dyDescent="0.25">
      <c r="A478" s="9">
        <v>14</v>
      </c>
      <c r="B478" s="212">
        <v>161710137</v>
      </c>
      <c r="C478" s="52" t="s">
        <v>782</v>
      </c>
      <c r="D478" s="261" t="s">
        <v>1182</v>
      </c>
      <c r="E478" s="33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</row>
    <row r="479" spans="1:24" ht="14.1" customHeight="1" x14ac:dyDescent="0.25">
      <c r="A479" s="9">
        <v>15</v>
      </c>
      <c r="B479" s="212">
        <v>161710141</v>
      </c>
      <c r="C479" s="52" t="s">
        <v>783</v>
      </c>
      <c r="D479" s="261">
        <v>1</v>
      </c>
      <c r="E479" s="33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</row>
    <row r="480" spans="1:24" ht="14.1" customHeight="1" x14ac:dyDescent="0.25">
      <c r="A480" s="9">
        <v>16</v>
      </c>
      <c r="B480" s="212">
        <v>161710145</v>
      </c>
      <c r="C480" s="52" t="s">
        <v>784</v>
      </c>
      <c r="D480" s="261">
        <v>1</v>
      </c>
      <c r="E480" s="33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</row>
    <row r="481" spans="1:24" ht="14.1" customHeight="1" x14ac:dyDescent="0.25">
      <c r="A481" s="9">
        <v>17</v>
      </c>
      <c r="B481" s="212">
        <v>161710149</v>
      </c>
      <c r="C481" s="52" t="s">
        <v>1830</v>
      </c>
      <c r="D481" s="261" t="s">
        <v>1182</v>
      </c>
      <c r="E481" s="33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</row>
    <row r="482" spans="1:24" ht="14.1" customHeight="1" x14ac:dyDescent="0.25">
      <c r="A482" s="9">
        <v>18</v>
      </c>
      <c r="B482" s="212">
        <v>161710157</v>
      </c>
      <c r="C482" s="52" t="s">
        <v>785</v>
      </c>
      <c r="D482" s="261">
        <v>1</v>
      </c>
      <c r="E482" s="33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</row>
    <row r="483" spans="1:24" ht="14.1" customHeight="1" x14ac:dyDescent="0.25">
      <c r="A483" s="9">
        <v>19</v>
      </c>
      <c r="B483" s="212">
        <v>161710167</v>
      </c>
      <c r="C483" s="52" t="s">
        <v>1632</v>
      </c>
      <c r="D483" s="261">
        <v>1</v>
      </c>
      <c r="E483" s="33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</row>
    <row r="484" spans="1:24" ht="14.1" customHeight="1" x14ac:dyDescent="0.25">
      <c r="A484" s="9">
        <v>20</v>
      </c>
      <c r="B484" s="212">
        <v>161710168</v>
      </c>
      <c r="C484" s="71" t="s">
        <v>1633</v>
      </c>
      <c r="D484" s="261" t="s">
        <v>1182</v>
      </c>
      <c r="E484" s="33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</row>
    <row r="485" spans="1:24" ht="14.1" customHeight="1" x14ac:dyDescent="0.25">
      <c r="A485" s="9">
        <v>21</v>
      </c>
      <c r="B485" s="212">
        <v>161710175</v>
      </c>
      <c r="C485" s="52" t="s">
        <v>786</v>
      </c>
      <c r="D485" s="261">
        <v>1</v>
      </c>
      <c r="E485" s="33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</row>
    <row r="486" spans="1:24" ht="14.1" customHeight="1" x14ac:dyDescent="0.25">
      <c r="A486" s="9">
        <v>22</v>
      </c>
      <c r="B486" s="212">
        <v>161710176</v>
      </c>
      <c r="C486" s="52" t="s">
        <v>787</v>
      </c>
      <c r="D486" s="261">
        <v>1</v>
      </c>
      <c r="E486" s="33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</row>
    <row r="487" spans="1:24" ht="14.1" customHeight="1" x14ac:dyDescent="0.25">
      <c r="A487" s="9">
        <v>23</v>
      </c>
      <c r="B487" s="212">
        <v>161710178</v>
      </c>
      <c r="C487" s="52" t="s">
        <v>788</v>
      </c>
      <c r="D487" s="261">
        <v>1</v>
      </c>
      <c r="E487" s="33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</row>
    <row r="488" spans="1:24" ht="14.1" customHeight="1" x14ac:dyDescent="0.25">
      <c r="A488" s="9">
        <v>24</v>
      </c>
      <c r="B488" s="212">
        <v>161710180</v>
      </c>
      <c r="C488" s="52" t="s">
        <v>789</v>
      </c>
      <c r="D488" s="261" t="s">
        <v>1182</v>
      </c>
      <c r="E488" s="33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</row>
    <row r="489" spans="1:24" ht="14.1" customHeight="1" x14ac:dyDescent="0.25">
      <c r="A489" s="9">
        <v>25</v>
      </c>
      <c r="B489" s="212">
        <v>161710195</v>
      </c>
      <c r="C489" s="52" t="s">
        <v>790</v>
      </c>
      <c r="D489" s="261">
        <v>1</v>
      </c>
      <c r="E489" s="33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</row>
    <row r="490" spans="1:24" ht="14.1" customHeight="1" x14ac:dyDescent="0.25">
      <c r="A490" s="9">
        <v>26</v>
      </c>
      <c r="B490" s="212">
        <v>161710240</v>
      </c>
      <c r="C490" s="52" t="s">
        <v>791</v>
      </c>
      <c r="D490" s="260">
        <v>1</v>
      </c>
      <c r="E490" s="33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</row>
    <row r="491" spans="1:24" ht="14.1" customHeight="1" x14ac:dyDescent="0.25">
      <c r="A491" s="9">
        <v>27</v>
      </c>
      <c r="B491" s="221">
        <v>171811450</v>
      </c>
      <c r="C491" s="50" t="s">
        <v>831</v>
      </c>
      <c r="D491" s="261">
        <v>1</v>
      </c>
      <c r="E491" s="33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</row>
    <row r="492" spans="1:24" ht="14.1" customHeight="1" x14ac:dyDescent="0.25">
      <c r="A492" s="9">
        <v>28</v>
      </c>
      <c r="B492" s="212">
        <v>161710262</v>
      </c>
      <c r="C492" s="52" t="s">
        <v>792</v>
      </c>
      <c r="D492" s="261">
        <v>1</v>
      </c>
      <c r="E492" s="33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</row>
    <row r="493" spans="1:24" ht="14.1" customHeight="1" x14ac:dyDescent="0.25">
      <c r="A493" s="9">
        <v>29</v>
      </c>
      <c r="B493" s="212">
        <v>161710263</v>
      </c>
      <c r="C493" s="52" t="s">
        <v>793</v>
      </c>
      <c r="D493" s="261">
        <v>1</v>
      </c>
      <c r="E493" s="33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</row>
    <row r="494" spans="1:24" ht="14.1" customHeight="1" x14ac:dyDescent="0.25">
      <c r="A494" s="9">
        <v>30</v>
      </c>
      <c r="B494" s="212">
        <v>161710264</v>
      </c>
      <c r="C494" s="52" t="s">
        <v>794</v>
      </c>
      <c r="D494" s="261">
        <v>1</v>
      </c>
      <c r="E494" s="33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</row>
    <row r="495" spans="1:24" ht="14.1" customHeight="1" x14ac:dyDescent="0.25">
      <c r="A495" s="9">
        <v>31</v>
      </c>
      <c r="B495" s="212">
        <v>161710266</v>
      </c>
      <c r="C495" s="52" t="s">
        <v>795</v>
      </c>
      <c r="D495" s="261" t="s">
        <v>1182</v>
      </c>
      <c r="E495" s="33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</row>
    <row r="496" spans="1:24" ht="14.1" customHeight="1" x14ac:dyDescent="0.25">
      <c r="A496" s="9">
        <v>32</v>
      </c>
      <c r="B496" s="212">
        <v>161710276</v>
      </c>
      <c r="C496" s="52" t="s">
        <v>796</v>
      </c>
      <c r="D496" s="261">
        <v>1</v>
      </c>
      <c r="E496" s="33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</row>
    <row r="497" spans="1:24" ht="14.1" customHeight="1" x14ac:dyDescent="0.25">
      <c r="A497" s="9">
        <v>33</v>
      </c>
      <c r="B497" s="212">
        <v>161710057</v>
      </c>
      <c r="C497" s="59" t="s">
        <v>1668</v>
      </c>
      <c r="D497" s="261" t="s">
        <v>1182</v>
      </c>
      <c r="E497" s="33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</row>
    <row r="498" spans="1:24" ht="14.1" customHeight="1" x14ac:dyDescent="0.25">
      <c r="A498" s="9">
        <v>34</v>
      </c>
      <c r="B498" s="212">
        <v>161710306</v>
      </c>
      <c r="C498" s="52" t="s">
        <v>797</v>
      </c>
      <c r="D498" s="261" t="s">
        <v>1182</v>
      </c>
      <c r="E498" s="33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</row>
    <row r="499" spans="1:24" ht="14.1" customHeight="1" x14ac:dyDescent="0.25">
      <c r="A499" s="9">
        <v>35</v>
      </c>
      <c r="B499" s="212">
        <v>161710320</v>
      </c>
      <c r="C499" s="52" t="s">
        <v>798</v>
      </c>
      <c r="D499" s="261">
        <v>1</v>
      </c>
      <c r="E499" s="33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</row>
    <row r="500" spans="1:24" ht="14.1" customHeight="1" x14ac:dyDescent="0.25">
      <c r="A500" s="9">
        <v>36</v>
      </c>
      <c r="B500" s="212">
        <v>161710329</v>
      </c>
      <c r="C500" s="52" t="s">
        <v>799</v>
      </c>
      <c r="D500" s="261">
        <v>1</v>
      </c>
      <c r="E500" s="33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</row>
    <row r="501" spans="1:24" ht="14.1" customHeight="1" x14ac:dyDescent="0.25">
      <c r="A501" s="9">
        <v>37</v>
      </c>
      <c r="B501" s="212">
        <v>161710355</v>
      </c>
      <c r="C501" s="52" t="s">
        <v>800</v>
      </c>
      <c r="D501" s="261">
        <v>1</v>
      </c>
      <c r="E501" s="33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</row>
    <row r="502" spans="1:24" ht="14.1" customHeight="1" x14ac:dyDescent="0.25">
      <c r="A502" s="9">
        <v>38</v>
      </c>
      <c r="B502" s="212">
        <v>161710363</v>
      </c>
      <c r="C502" s="52" t="s">
        <v>801</v>
      </c>
      <c r="D502" s="261" t="s">
        <v>1182</v>
      </c>
      <c r="E502" s="33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</row>
    <row r="503" spans="1:24" ht="14.1" customHeight="1" x14ac:dyDescent="0.25">
      <c r="A503" s="9">
        <v>39</v>
      </c>
      <c r="B503" s="212">
        <v>161710364</v>
      </c>
      <c r="C503" s="52" t="s">
        <v>802</v>
      </c>
      <c r="D503" s="261" t="s">
        <v>1182</v>
      </c>
      <c r="E503" s="33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</row>
    <row r="504" spans="1:24" ht="14.1" customHeight="1" x14ac:dyDescent="0.25">
      <c r="A504" s="9">
        <v>40</v>
      </c>
      <c r="B504" s="212"/>
      <c r="C504" s="52"/>
      <c r="D504" s="250"/>
      <c r="E504" s="33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</row>
    <row r="505" spans="1:24" ht="14.1" customHeight="1" x14ac:dyDescent="0.25">
      <c r="A505" s="9">
        <v>41</v>
      </c>
      <c r="B505" s="212"/>
      <c r="C505" s="52"/>
      <c r="D505" s="250"/>
      <c r="E505" s="33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</row>
    <row r="506" spans="1:24" ht="14.1" customHeight="1" x14ac:dyDescent="0.25">
      <c r="A506" s="9">
        <v>42</v>
      </c>
      <c r="B506" s="212"/>
      <c r="C506" s="52"/>
      <c r="D506" s="250"/>
      <c r="E506" s="33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</row>
    <row r="507" spans="1:24" ht="14.1" customHeight="1" x14ac:dyDescent="0.25">
      <c r="A507" s="9">
        <v>43</v>
      </c>
      <c r="B507" s="212"/>
      <c r="C507" s="52"/>
      <c r="D507" s="250"/>
      <c r="E507" s="33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</row>
    <row r="508" spans="1:24" ht="14.1" customHeight="1" x14ac:dyDescent="0.25">
      <c r="A508" s="9">
        <v>44</v>
      </c>
      <c r="B508" s="212"/>
      <c r="C508" s="52"/>
      <c r="D508" s="250"/>
      <c r="E508" s="33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</row>
    <row r="509" spans="1:24" ht="14.1" customHeight="1" x14ac:dyDescent="0.25">
      <c r="A509" s="1"/>
      <c r="B509" s="2"/>
      <c r="D509" s="72">
        <f>SUM(D465:D505)</f>
        <v>26</v>
      </c>
      <c r="E509" s="197" t="s">
        <v>1179</v>
      </c>
    </row>
    <row r="510" spans="1:24" ht="14.1" customHeight="1" x14ac:dyDescent="0.25">
      <c r="A510" s="1"/>
      <c r="B510" s="217"/>
      <c r="C510" s="239"/>
      <c r="D510" s="73">
        <f>COUNTIF(D465:D505,"p")</f>
        <v>13</v>
      </c>
      <c r="E510" s="198" t="s">
        <v>1180</v>
      </c>
    </row>
    <row r="511" spans="1:24" ht="14.1" customHeight="1" x14ac:dyDescent="0.25">
      <c r="B511" s="217"/>
      <c r="C511" s="239"/>
      <c r="D511" s="78">
        <f>SUM(D509:D510)</f>
        <v>39</v>
      </c>
      <c r="E511" s="199" t="s">
        <v>1181</v>
      </c>
    </row>
    <row r="512" spans="1:24" ht="14.1" customHeight="1" x14ac:dyDescent="0.25">
      <c r="B512" s="217"/>
      <c r="C512" s="239"/>
    </row>
  </sheetData>
  <mergeCells count="36">
    <mergeCell ref="A177:B178"/>
    <mergeCell ref="C177:C179"/>
    <mergeCell ref="C234:C236"/>
    <mergeCell ref="A234:B235"/>
    <mergeCell ref="A291:B292"/>
    <mergeCell ref="C291:C293"/>
    <mergeCell ref="A6:B7"/>
    <mergeCell ref="C6:C8"/>
    <mergeCell ref="A63:B64"/>
    <mergeCell ref="C63:C65"/>
    <mergeCell ref="A120:B121"/>
    <mergeCell ref="C120:C122"/>
    <mergeCell ref="D177:D179"/>
    <mergeCell ref="D234:D236"/>
    <mergeCell ref="D291:D293"/>
    <mergeCell ref="E6:X6"/>
    <mergeCell ref="E63:X63"/>
    <mergeCell ref="E120:X120"/>
    <mergeCell ref="D6:D8"/>
    <mergeCell ref="D63:D65"/>
    <mergeCell ref="D120:D122"/>
    <mergeCell ref="E348:X348"/>
    <mergeCell ref="E405:X405"/>
    <mergeCell ref="E462:X462"/>
    <mergeCell ref="E177:X177"/>
    <mergeCell ref="E234:X234"/>
    <mergeCell ref="E291:X291"/>
    <mergeCell ref="C462:C464"/>
    <mergeCell ref="A462:B463"/>
    <mergeCell ref="D462:D464"/>
    <mergeCell ref="C348:C350"/>
    <mergeCell ref="A348:B349"/>
    <mergeCell ref="D348:D350"/>
    <mergeCell ref="D405:D407"/>
    <mergeCell ref="C405:C407"/>
    <mergeCell ref="A405:B406"/>
  </mergeCells>
  <printOptions horizontalCentered="1"/>
  <pageMargins left="0.39370078740157483" right="0.19685039370078741" top="0.47244094488188981" bottom="0.39370078740157483" header="0.23622047244094491" footer="0"/>
  <pageSetup paperSize="9" orientation="portrait" horizontalDpi="4294967294" verticalDpi="4294967293" r:id="rId1"/>
  <headerFooter>
    <oddHeader xml:space="preserve">&amp;C&amp;"-,Bold"DAFTAR NAMA PESERTA DIDIK&amp;R&amp;G  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411"/>
  <sheetViews>
    <sheetView topLeftCell="A373" workbookViewId="0">
      <selection activeCell="C394" sqref="C394"/>
    </sheetView>
  </sheetViews>
  <sheetFormatPr defaultRowHeight="14.1" customHeight="1" x14ac:dyDescent="0.25"/>
  <cols>
    <col min="1" max="1" width="4" style="28" customWidth="1"/>
    <col min="2" max="2" width="8.7109375" style="26" customWidth="1"/>
    <col min="3" max="3" width="30.42578125" style="65" customWidth="1"/>
    <col min="4" max="4" width="2.5703125" style="80" customWidth="1"/>
    <col min="5" max="24" width="2.7109375" style="80" customWidth="1"/>
    <col min="25" max="16384" width="9.140625" style="20"/>
  </cols>
  <sheetData>
    <row r="1" spans="1:24" ht="14.1" customHeight="1" x14ac:dyDescent="0.25">
      <c r="A1" s="1" t="s">
        <v>8</v>
      </c>
      <c r="C1" s="56"/>
    </row>
    <row r="2" spans="1:24" ht="14.1" customHeight="1" x14ac:dyDescent="0.25">
      <c r="A2" s="5" t="s">
        <v>0</v>
      </c>
      <c r="C2" s="56"/>
    </row>
    <row r="3" spans="1:24" ht="14.1" customHeight="1" x14ac:dyDescent="0.25">
      <c r="A3" s="1" t="s">
        <v>832</v>
      </c>
      <c r="B3" s="2"/>
      <c r="C3" s="56"/>
    </row>
    <row r="4" spans="1:24" ht="14.1" customHeight="1" x14ac:dyDescent="0.25">
      <c r="A4" s="1"/>
      <c r="B4" s="2"/>
      <c r="C4" s="56"/>
    </row>
    <row r="5" spans="1:24" ht="14.1" customHeight="1" x14ac:dyDescent="0.25">
      <c r="A5" s="27"/>
      <c r="B5" s="81" t="s">
        <v>1184</v>
      </c>
      <c r="C5" s="5" t="s">
        <v>833</v>
      </c>
      <c r="G5" s="81" t="s">
        <v>1185</v>
      </c>
      <c r="H5" s="139" t="s">
        <v>1778</v>
      </c>
    </row>
    <row r="6" spans="1:24" ht="14.1" customHeight="1" x14ac:dyDescent="0.25">
      <c r="A6" s="344" t="s">
        <v>1</v>
      </c>
      <c r="B6" s="344"/>
      <c r="C6" s="345" t="s">
        <v>2</v>
      </c>
      <c r="D6" s="370" t="s">
        <v>1176</v>
      </c>
      <c r="E6" s="369" t="s">
        <v>849</v>
      </c>
      <c r="F6" s="370"/>
      <c r="G6" s="370"/>
      <c r="H6" s="370"/>
      <c r="I6" s="370"/>
      <c r="J6" s="370"/>
      <c r="K6" s="370"/>
      <c r="L6" s="370"/>
      <c r="M6" s="370"/>
      <c r="N6" s="370"/>
      <c r="O6" s="370"/>
      <c r="P6" s="370"/>
      <c r="Q6" s="370"/>
      <c r="R6" s="370"/>
      <c r="S6" s="370"/>
      <c r="T6" s="370"/>
      <c r="U6" s="370"/>
      <c r="V6" s="370"/>
      <c r="W6" s="370"/>
      <c r="X6" s="370"/>
    </row>
    <row r="7" spans="1:24" ht="14.1" customHeight="1" x14ac:dyDescent="0.25">
      <c r="A7" s="344"/>
      <c r="B7" s="344"/>
      <c r="C7" s="345"/>
      <c r="D7" s="370"/>
      <c r="E7" s="24">
        <v>1</v>
      </c>
      <c r="F7" s="17">
        <v>2</v>
      </c>
      <c r="G7" s="17">
        <v>3</v>
      </c>
      <c r="H7" s="17">
        <v>4</v>
      </c>
      <c r="I7" s="17">
        <v>5</v>
      </c>
      <c r="J7" s="17">
        <v>6</v>
      </c>
      <c r="K7" s="17">
        <v>7</v>
      </c>
      <c r="L7" s="17">
        <v>8</v>
      </c>
      <c r="M7" s="17">
        <v>9</v>
      </c>
      <c r="N7" s="17">
        <v>10</v>
      </c>
      <c r="O7" s="17">
        <v>11</v>
      </c>
      <c r="P7" s="17">
        <v>12</v>
      </c>
      <c r="Q7" s="17">
        <v>13</v>
      </c>
      <c r="R7" s="17">
        <v>14</v>
      </c>
      <c r="S7" s="17">
        <v>15</v>
      </c>
      <c r="T7" s="17">
        <v>16</v>
      </c>
      <c r="U7" s="17">
        <v>17</v>
      </c>
      <c r="V7" s="17">
        <v>18</v>
      </c>
      <c r="W7" s="17">
        <v>19</v>
      </c>
      <c r="X7" s="17">
        <v>20</v>
      </c>
    </row>
    <row r="8" spans="1:24" ht="14.1" customHeight="1" x14ac:dyDescent="0.25">
      <c r="A8" s="12" t="s">
        <v>4</v>
      </c>
      <c r="B8" s="13" t="s">
        <v>3</v>
      </c>
      <c r="C8" s="346"/>
      <c r="D8" s="375"/>
      <c r="E8" s="25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</row>
    <row r="9" spans="1:24" ht="14.1" customHeight="1" x14ac:dyDescent="0.25">
      <c r="A9" s="41">
        <v>1</v>
      </c>
      <c r="B9" s="222" t="s">
        <v>9</v>
      </c>
      <c r="C9" s="57" t="s">
        <v>10</v>
      </c>
      <c r="D9" s="83" t="s">
        <v>1182</v>
      </c>
      <c r="E9" s="82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</row>
    <row r="10" spans="1:24" ht="14.1" customHeight="1" x14ac:dyDescent="0.25">
      <c r="A10" s="7">
        <v>2</v>
      </c>
      <c r="B10" s="215" t="s">
        <v>11</v>
      </c>
      <c r="C10" s="58" t="s">
        <v>12</v>
      </c>
      <c r="D10" s="250">
        <v>1</v>
      </c>
      <c r="E10" s="33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</row>
    <row r="11" spans="1:24" ht="14.1" customHeight="1" x14ac:dyDescent="0.25">
      <c r="A11" s="7">
        <v>3</v>
      </c>
      <c r="B11" s="215" t="s">
        <v>13</v>
      </c>
      <c r="C11" s="58" t="s">
        <v>14</v>
      </c>
      <c r="D11" s="250" t="s">
        <v>1182</v>
      </c>
      <c r="E11" s="33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</row>
    <row r="12" spans="1:24" ht="14.1" customHeight="1" x14ac:dyDescent="0.25">
      <c r="A12" s="7">
        <v>4</v>
      </c>
      <c r="B12" s="215" t="s">
        <v>15</v>
      </c>
      <c r="C12" s="58" t="s">
        <v>16</v>
      </c>
      <c r="D12" s="250" t="s">
        <v>1182</v>
      </c>
      <c r="E12" s="33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</row>
    <row r="13" spans="1:24" ht="14.1" customHeight="1" x14ac:dyDescent="0.25">
      <c r="A13" s="7">
        <v>5</v>
      </c>
      <c r="B13" s="215" t="s">
        <v>17</v>
      </c>
      <c r="C13" s="58" t="s">
        <v>519</v>
      </c>
      <c r="D13" s="250">
        <v>1</v>
      </c>
      <c r="E13" s="33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24" ht="14.1" customHeight="1" x14ac:dyDescent="0.25">
      <c r="A14" s="7">
        <v>6</v>
      </c>
      <c r="B14" s="215" t="s">
        <v>18</v>
      </c>
      <c r="C14" s="58" t="s">
        <v>19</v>
      </c>
      <c r="D14" s="250" t="s">
        <v>1182</v>
      </c>
      <c r="E14" s="33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24" ht="14.1" customHeight="1" x14ac:dyDescent="0.25">
      <c r="A15" s="7">
        <v>7</v>
      </c>
      <c r="B15" s="215" t="s">
        <v>20</v>
      </c>
      <c r="C15" s="58" t="s">
        <v>21</v>
      </c>
      <c r="D15" s="250" t="s">
        <v>1182</v>
      </c>
      <c r="E15" s="33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</row>
    <row r="16" spans="1:24" ht="14.1" customHeight="1" x14ac:dyDescent="0.25">
      <c r="A16" s="7">
        <v>8</v>
      </c>
      <c r="B16" s="215" t="s">
        <v>22</v>
      </c>
      <c r="C16" s="58" t="s">
        <v>23</v>
      </c>
      <c r="D16" s="250" t="s">
        <v>1182</v>
      </c>
      <c r="E16" s="33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</row>
    <row r="17" spans="1:24" ht="14.1" customHeight="1" x14ac:dyDescent="0.25">
      <c r="A17" s="7">
        <v>9</v>
      </c>
      <c r="B17" s="215" t="s">
        <v>24</v>
      </c>
      <c r="C17" s="58" t="s">
        <v>25</v>
      </c>
      <c r="D17" s="250" t="s">
        <v>1182</v>
      </c>
      <c r="E17" s="33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</row>
    <row r="18" spans="1:24" ht="14.1" customHeight="1" x14ac:dyDescent="0.25">
      <c r="A18" s="7">
        <v>10</v>
      </c>
      <c r="B18" s="215" t="s">
        <v>26</v>
      </c>
      <c r="C18" s="58" t="s">
        <v>27</v>
      </c>
      <c r="D18" s="250" t="s">
        <v>1182</v>
      </c>
      <c r="E18" s="33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</row>
    <row r="19" spans="1:24" ht="14.1" customHeight="1" x14ac:dyDescent="0.25">
      <c r="A19" s="7">
        <v>11</v>
      </c>
      <c r="B19" s="215" t="s">
        <v>28</v>
      </c>
      <c r="C19" s="58" t="s">
        <v>29</v>
      </c>
      <c r="D19" s="250" t="s">
        <v>1182</v>
      </c>
      <c r="E19" s="33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</row>
    <row r="20" spans="1:24" ht="14.1" customHeight="1" x14ac:dyDescent="0.25">
      <c r="A20" s="7">
        <v>12</v>
      </c>
      <c r="B20" s="215" t="s">
        <v>30</v>
      </c>
      <c r="C20" s="59" t="s">
        <v>31</v>
      </c>
      <c r="D20" s="250">
        <v>1</v>
      </c>
      <c r="E20" s="33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</row>
    <row r="21" spans="1:24" ht="14.1" customHeight="1" x14ac:dyDescent="0.25">
      <c r="A21" s="7">
        <v>13</v>
      </c>
      <c r="B21" s="215" t="s">
        <v>32</v>
      </c>
      <c r="C21" s="58" t="s">
        <v>33</v>
      </c>
      <c r="D21" s="250" t="s">
        <v>1182</v>
      </c>
      <c r="E21" s="33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</row>
    <row r="22" spans="1:24" ht="14.1" customHeight="1" x14ac:dyDescent="0.25">
      <c r="A22" s="7">
        <v>14</v>
      </c>
      <c r="B22" s="215" t="s">
        <v>34</v>
      </c>
      <c r="C22" s="58" t="s">
        <v>35</v>
      </c>
      <c r="D22" s="250">
        <v>1</v>
      </c>
      <c r="E22" s="33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</row>
    <row r="23" spans="1:24" ht="14.1" customHeight="1" x14ac:dyDescent="0.25">
      <c r="A23" s="7">
        <v>15</v>
      </c>
      <c r="B23" s="215" t="s">
        <v>36</v>
      </c>
      <c r="C23" s="58" t="s">
        <v>37</v>
      </c>
      <c r="D23" s="250" t="s">
        <v>1182</v>
      </c>
      <c r="E23" s="33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</row>
    <row r="24" spans="1:24" ht="14.1" customHeight="1" x14ac:dyDescent="0.25">
      <c r="A24" s="7">
        <v>16</v>
      </c>
      <c r="B24" s="223" t="s">
        <v>1737</v>
      </c>
      <c r="C24" s="58" t="s">
        <v>803</v>
      </c>
      <c r="D24" s="250">
        <v>1</v>
      </c>
      <c r="E24" s="33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</row>
    <row r="25" spans="1:24" ht="14.1" customHeight="1" x14ac:dyDescent="0.25">
      <c r="A25" s="7">
        <v>17</v>
      </c>
      <c r="B25" s="215" t="s">
        <v>38</v>
      </c>
      <c r="C25" s="58" t="s">
        <v>39</v>
      </c>
      <c r="D25" s="250">
        <v>1</v>
      </c>
      <c r="E25" s="33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</row>
    <row r="26" spans="1:24" ht="14.1" customHeight="1" x14ac:dyDescent="0.25">
      <c r="A26" s="7">
        <v>18</v>
      </c>
      <c r="B26" s="215" t="s">
        <v>40</v>
      </c>
      <c r="C26" s="58" t="s">
        <v>41</v>
      </c>
      <c r="D26" s="250" t="s">
        <v>1182</v>
      </c>
      <c r="E26" s="33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</row>
    <row r="27" spans="1:24" ht="14.1" customHeight="1" x14ac:dyDescent="0.25">
      <c r="A27" s="7">
        <v>19</v>
      </c>
      <c r="B27" s="215" t="s">
        <v>42</v>
      </c>
      <c r="C27" s="58" t="s">
        <v>43</v>
      </c>
      <c r="D27" s="250" t="s">
        <v>1182</v>
      </c>
      <c r="E27" s="33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</row>
    <row r="28" spans="1:24" ht="14.1" customHeight="1" x14ac:dyDescent="0.25">
      <c r="A28" s="7">
        <v>20</v>
      </c>
      <c r="B28" s="215" t="s">
        <v>44</v>
      </c>
      <c r="C28" s="58" t="s">
        <v>45</v>
      </c>
      <c r="D28" s="250" t="s">
        <v>1182</v>
      </c>
      <c r="E28" s="33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</row>
    <row r="29" spans="1:24" ht="14.1" customHeight="1" x14ac:dyDescent="0.25">
      <c r="A29" s="7">
        <v>21</v>
      </c>
      <c r="B29" s="215" t="s">
        <v>46</v>
      </c>
      <c r="C29" s="58" t="s">
        <v>47</v>
      </c>
      <c r="D29" s="250">
        <v>1</v>
      </c>
      <c r="E29" s="33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</row>
    <row r="30" spans="1:24" ht="14.1" customHeight="1" x14ac:dyDescent="0.25">
      <c r="A30" s="7">
        <v>22</v>
      </c>
      <c r="B30" s="215" t="s">
        <v>48</v>
      </c>
      <c r="C30" s="58" t="s">
        <v>49</v>
      </c>
      <c r="D30" s="250" t="s">
        <v>1182</v>
      </c>
      <c r="E30" s="33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</row>
    <row r="31" spans="1:24" ht="14.1" customHeight="1" x14ac:dyDescent="0.25">
      <c r="A31" s="7">
        <v>23</v>
      </c>
      <c r="B31" s="215" t="s">
        <v>50</v>
      </c>
      <c r="C31" s="58" t="s">
        <v>51</v>
      </c>
      <c r="D31" s="250" t="s">
        <v>1182</v>
      </c>
      <c r="E31" s="33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</row>
    <row r="32" spans="1:24" ht="14.1" customHeight="1" x14ac:dyDescent="0.25">
      <c r="A32" s="7">
        <v>24</v>
      </c>
      <c r="B32" s="215" t="s">
        <v>52</v>
      </c>
      <c r="C32" s="58" t="s">
        <v>53</v>
      </c>
      <c r="D32" s="250" t="s">
        <v>1182</v>
      </c>
      <c r="E32" s="33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</row>
    <row r="33" spans="1:24" ht="14.1" customHeight="1" x14ac:dyDescent="0.25">
      <c r="A33" s="7">
        <v>25</v>
      </c>
      <c r="B33" s="215" t="s">
        <v>54</v>
      </c>
      <c r="C33" s="58" t="s">
        <v>55</v>
      </c>
      <c r="D33" s="250">
        <v>1</v>
      </c>
      <c r="E33" s="33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</row>
    <row r="34" spans="1:24" ht="14.1" customHeight="1" x14ac:dyDescent="0.25">
      <c r="A34" s="7">
        <v>26</v>
      </c>
      <c r="B34" s="215" t="s">
        <v>56</v>
      </c>
      <c r="C34" s="58" t="s">
        <v>57</v>
      </c>
      <c r="D34" s="250" t="s">
        <v>1182</v>
      </c>
      <c r="E34" s="33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</row>
    <row r="35" spans="1:24" ht="14.1" customHeight="1" x14ac:dyDescent="0.25">
      <c r="A35" s="7">
        <v>27</v>
      </c>
      <c r="B35" s="215" t="s">
        <v>58</v>
      </c>
      <c r="C35" s="58" t="s">
        <v>59</v>
      </c>
      <c r="D35" s="250" t="s">
        <v>1182</v>
      </c>
      <c r="E35" s="33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</row>
    <row r="36" spans="1:24" ht="14.1" customHeight="1" x14ac:dyDescent="0.25">
      <c r="A36" s="7">
        <v>28</v>
      </c>
      <c r="B36" s="215" t="s">
        <v>60</v>
      </c>
      <c r="C36" s="58" t="s">
        <v>61</v>
      </c>
      <c r="D36" s="250" t="s">
        <v>1182</v>
      </c>
      <c r="E36" s="33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</row>
    <row r="37" spans="1:24" ht="14.1" customHeight="1" x14ac:dyDescent="0.25">
      <c r="A37" s="7">
        <v>29</v>
      </c>
      <c r="B37" s="215" t="s">
        <v>62</v>
      </c>
      <c r="C37" s="58" t="s">
        <v>63</v>
      </c>
      <c r="D37" s="250" t="s">
        <v>1182</v>
      </c>
      <c r="E37" s="33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</row>
    <row r="38" spans="1:24" ht="14.1" customHeight="1" x14ac:dyDescent="0.25">
      <c r="A38" s="7">
        <v>30</v>
      </c>
      <c r="B38" s="215" t="s">
        <v>64</v>
      </c>
      <c r="C38" s="58" t="s">
        <v>65</v>
      </c>
      <c r="D38" s="250">
        <v>1</v>
      </c>
      <c r="E38" s="33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</row>
    <row r="39" spans="1:24" ht="14.1" customHeight="1" x14ac:dyDescent="0.25">
      <c r="A39" s="7">
        <v>31</v>
      </c>
      <c r="B39" s="215" t="s">
        <v>66</v>
      </c>
      <c r="C39" s="58" t="s">
        <v>67</v>
      </c>
      <c r="D39" s="250">
        <v>1</v>
      </c>
      <c r="E39" s="33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</row>
    <row r="40" spans="1:24" ht="14.1" customHeight="1" x14ac:dyDescent="0.25">
      <c r="A40" s="7">
        <v>32</v>
      </c>
      <c r="B40" s="215" t="s">
        <v>68</v>
      </c>
      <c r="C40" s="58" t="s">
        <v>69</v>
      </c>
      <c r="D40" s="250" t="s">
        <v>1182</v>
      </c>
      <c r="E40" s="33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</row>
    <row r="41" spans="1:24" ht="14.1" customHeight="1" x14ac:dyDescent="0.25">
      <c r="A41" s="7">
        <v>33</v>
      </c>
      <c r="B41" s="215" t="s">
        <v>70</v>
      </c>
      <c r="C41" s="58" t="s">
        <v>71</v>
      </c>
      <c r="D41" s="250" t="s">
        <v>1182</v>
      </c>
      <c r="E41" s="33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</row>
    <row r="42" spans="1:24" ht="14.1" customHeight="1" x14ac:dyDescent="0.25">
      <c r="A42" s="7">
        <v>34</v>
      </c>
      <c r="B42" s="215" t="s">
        <v>72</v>
      </c>
      <c r="C42" s="58" t="s">
        <v>520</v>
      </c>
      <c r="D42" s="250" t="s">
        <v>1182</v>
      </c>
      <c r="E42" s="33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</row>
    <row r="43" spans="1:24" ht="14.1" customHeight="1" x14ac:dyDescent="0.25">
      <c r="A43" s="7">
        <v>35</v>
      </c>
      <c r="B43" s="215" t="s">
        <v>73</v>
      </c>
      <c r="C43" s="58" t="s">
        <v>74</v>
      </c>
      <c r="D43" s="250" t="s">
        <v>1182</v>
      </c>
      <c r="E43" s="33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</row>
    <row r="44" spans="1:24" ht="14.1" customHeight="1" x14ac:dyDescent="0.25">
      <c r="A44" s="42">
        <v>36</v>
      </c>
      <c r="B44" s="215" t="s">
        <v>75</v>
      </c>
      <c r="C44" s="58" t="s">
        <v>76</v>
      </c>
      <c r="D44" s="250" t="s">
        <v>1182</v>
      </c>
      <c r="E44" s="33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</row>
    <row r="45" spans="1:24" ht="14.1" customHeight="1" x14ac:dyDescent="0.25">
      <c r="A45" s="42">
        <v>37</v>
      </c>
      <c r="B45" s="215" t="s">
        <v>77</v>
      </c>
      <c r="C45" s="58" t="s">
        <v>78</v>
      </c>
      <c r="D45" s="250" t="s">
        <v>1182</v>
      </c>
      <c r="E45" s="33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</row>
    <row r="46" spans="1:24" ht="14.1" customHeight="1" x14ac:dyDescent="0.25">
      <c r="A46" s="42">
        <v>38</v>
      </c>
      <c r="B46" s="215" t="s">
        <v>79</v>
      </c>
      <c r="C46" s="58" t="s">
        <v>80</v>
      </c>
      <c r="D46" s="250" t="s">
        <v>1182</v>
      </c>
      <c r="E46" s="33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</row>
    <row r="47" spans="1:24" ht="14.1" customHeight="1" x14ac:dyDescent="0.25">
      <c r="A47" s="42">
        <v>39</v>
      </c>
      <c r="B47" s="215" t="s">
        <v>81</v>
      </c>
      <c r="C47" s="58" t="s">
        <v>804</v>
      </c>
      <c r="D47" s="250" t="s">
        <v>1182</v>
      </c>
      <c r="E47" s="33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</row>
    <row r="48" spans="1:24" ht="14.1" customHeight="1" x14ac:dyDescent="0.25">
      <c r="A48" s="42">
        <v>40</v>
      </c>
      <c r="B48" s="215" t="s">
        <v>82</v>
      </c>
      <c r="C48" s="59" t="s">
        <v>83</v>
      </c>
      <c r="D48" s="250" t="s">
        <v>1182</v>
      </c>
      <c r="E48" s="33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</row>
    <row r="49" spans="1:24" ht="14.1" customHeight="1" x14ac:dyDescent="0.25">
      <c r="A49" s="42">
        <v>41</v>
      </c>
      <c r="B49" s="215" t="s">
        <v>84</v>
      </c>
      <c r="C49" s="58" t="s">
        <v>85</v>
      </c>
      <c r="D49" s="250" t="s">
        <v>1182</v>
      </c>
      <c r="E49" s="33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</row>
    <row r="50" spans="1:24" ht="14.1" customHeight="1" x14ac:dyDescent="0.25">
      <c r="A50" s="42">
        <v>42</v>
      </c>
      <c r="B50" s="215" t="s">
        <v>86</v>
      </c>
      <c r="C50" s="58" t="s">
        <v>87</v>
      </c>
      <c r="D50" s="250">
        <v>1</v>
      </c>
      <c r="E50" s="33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</row>
    <row r="51" spans="1:24" ht="14.1" customHeight="1" x14ac:dyDescent="0.25">
      <c r="A51" s="42">
        <v>43</v>
      </c>
      <c r="B51" s="215" t="s">
        <v>88</v>
      </c>
      <c r="C51" s="58" t="s">
        <v>805</v>
      </c>
      <c r="D51" s="250" t="s">
        <v>1182</v>
      </c>
      <c r="E51" s="33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</row>
    <row r="52" spans="1:24" ht="14.1" customHeight="1" x14ac:dyDescent="0.25">
      <c r="A52" s="42">
        <v>44</v>
      </c>
      <c r="B52" s="215"/>
      <c r="C52" s="58"/>
      <c r="D52" s="250"/>
      <c r="E52" s="33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</row>
    <row r="53" spans="1:24" ht="14.1" customHeight="1" x14ac:dyDescent="0.25">
      <c r="A53" s="43"/>
      <c r="B53" s="44"/>
      <c r="D53" s="72">
        <f>SUM(D9:D52)</f>
        <v>11</v>
      </c>
      <c r="E53" s="197" t="s">
        <v>1179</v>
      </c>
    </row>
    <row r="54" spans="1:24" ht="14.1" customHeight="1" x14ac:dyDescent="0.25">
      <c r="A54" s="1"/>
      <c r="B54" s="2"/>
      <c r="D54" s="73">
        <f>COUNTIF(D9:D52,"p")</f>
        <v>32</v>
      </c>
      <c r="E54" s="198" t="s">
        <v>1180</v>
      </c>
    </row>
    <row r="55" spans="1:24" ht="14.1" customHeight="1" x14ac:dyDescent="0.25">
      <c r="A55" s="1"/>
      <c r="B55" s="2"/>
      <c r="D55" s="78">
        <f>SUM(D53:D54)</f>
        <v>43</v>
      </c>
      <c r="E55" s="199" t="s">
        <v>1181</v>
      </c>
    </row>
    <row r="56" spans="1:24" ht="14.1" customHeight="1" x14ac:dyDescent="0.25">
      <c r="A56" s="1"/>
      <c r="B56" s="2"/>
      <c r="C56" s="56"/>
    </row>
    <row r="57" spans="1:24" ht="14.1" customHeight="1" x14ac:dyDescent="0.25">
      <c r="A57" s="1"/>
      <c r="B57" s="2"/>
      <c r="C57" s="56"/>
    </row>
    <row r="58" spans="1:24" ht="14.1" customHeight="1" x14ac:dyDescent="0.25">
      <c r="A58" s="1"/>
      <c r="B58" s="2"/>
      <c r="C58" s="56"/>
    </row>
    <row r="59" spans="1:24" ht="14.1" customHeight="1" x14ac:dyDescent="0.25">
      <c r="A59" s="1" t="s">
        <v>8</v>
      </c>
      <c r="C59" s="56"/>
    </row>
    <row r="60" spans="1:24" ht="14.1" customHeight="1" x14ac:dyDescent="0.25">
      <c r="A60" s="5" t="s">
        <v>0</v>
      </c>
      <c r="C60" s="56"/>
    </row>
    <row r="61" spans="1:24" ht="14.1" customHeight="1" x14ac:dyDescent="0.25">
      <c r="A61" s="1" t="s">
        <v>832</v>
      </c>
      <c r="B61" s="2"/>
      <c r="C61" s="56"/>
    </row>
    <row r="62" spans="1:24" ht="14.1" customHeight="1" x14ac:dyDescent="0.25">
      <c r="A62" s="1"/>
      <c r="B62" s="2"/>
      <c r="C62" s="56"/>
    </row>
    <row r="63" spans="1:24" ht="14.1" customHeight="1" x14ac:dyDescent="0.25">
      <c r="A63" s="27"/>
      <c r="B63" s="81" t="s">
        <v>1184</v>
      </c>
      <c r="C63" s="5" t="s">
        <v>834</v>
      </c>
      <c r="G63" s="81" t="s">
        <v>1185</v>
      </c>
      <c r="H63" s="139" t="s">
        <v>1779</v>
      </c>
    </row>
    <row r="64" spans="1:24" ht="14.1" customHeight="1" x14ac:dyDescent="0.25">
      <c r="A64" s="344" t="s">
        <v>1</v>
      </c>
      <c r="B64" s="344"/>
      <c r="C64" s="345" t="s">
        <v>2</v>
      </c>
      <c r="D64" s="370" t="s">
        <v>1176</v>
      </c>
      <c r="E64" s="369" t="s">
        <v>849</v>
      </c>
      <c r="F64" s="370"/>
      <c r="G64" s="370"/>
      <c r="H64" s="370"/>
      <c r="I64" s="370"/>
      <c r="J64" s="370"/>
      <c r="K64" s="370"/>
      <c r="L64" s="370"/>
      <c r="M64" s="370"/>
      <c r="N64" s="370"/>
      <c r="O64" s="370"/>
      <c r="P64" s="370"/>
      <c r="Q64" s="370"/>
      <c r="R64" s="370"/>
      <c r="S64" s="370"/>
      <c r="T64" s="370"/>
      <c r="U64" s="370"/>
      <c r="V64" s="370"/>
      <c r="W64" s="370"/>
      <c r="X64" s="370"/>
    </row>
    <row r="65" spans="1:24" ht="14.1" customHeight="1" x14ac:dyDescent="0.25">
      <c r="A65" s="344"/>
      <c r="B65" s="344"/>
      <c r="C65" s="345"/>
      <c r="D65" s="370"/>
      <c r="E65" s="24">
        <v>1</v>
      </c>
      <c r="F65" s="17">
        <v>2</v>
      </c>
      <c r="G65" s="17">
        <v>3</v>
      </c>
      <c r="H65" s="17">
        <v>4</v>
      </c>
      <c r="I65" s="17">
        <v>5</v>
      </c>
      <c r="J65" s="17">
        <v>6</v>
      </c>
      <c r="K65" s="17">
        <v>7</v>
      </c>
      <c r="L65" s="17">
        <v>8</v>
      </c>
      <c r="M65" s="17">
        <v>9</v>
      </c>
      <c r="N65" s="17">
        <v>10</v>
      </c>
      <c r="O65" s="17">
        <v>11</v>
      </c>
      <c r="P65" s="17">
        <v>12</v>
      </c>
      <c r="Q65" s="17">
        <v>13</v>
      </c>
      <c r="R65" s="17">
        <v>14</v>
      </c>
      <c r="S65" s="17">
        <v>15</v>
      </c>
      <c r="T65" s="17">
        <v>16</v>
      </c>
      <c r="U65" s="17">
        <v>17</v>
      </c>
      <c r="V65" s="17">
        <v>18</v>
      </c>
      <c r="W65" s="17">
        <v>19</v>
      </c>
      <c r="X65" s="17">
        <v>20</v>
      </c>
    </row>
    <row r="66" spans="1:24" ht="14.1" customHeight="1" x14ac:dyDescent="0.25">
      <c r="A66" s="12" t="s">
        <v>4</v>
      </c>
      <c r="B66" s="13" t="s">
        <v>3</v>
      </c>
      <c r="C66" s="346"/>
      <c r="D66" s="375"/>
      <c r="E66" s="25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</row>
    <row r="67" spans="1:24" ht="14.1" customHeight="1" x14ac:dyDescent="0.25">
      <c r="A67" s="41">
        <v>1</v>
      </c>
      <c r="B67" s="222" t="s">
        <v>89</v>
      </c>
      <c r="C67" s="57" t="s">
        <v>90</v>
      </c>
      <c r="D67" s="83" t="s">
        <v>1182</v>
      </c>
      <c r="E67" s="82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</row>
    <row r="68" spans="1:24" ht="14.1" customHeight="1" x14ac:dyDescent="0.25">
      <c r="A68" s="7">
        <v>2</v>
      </c>
      <c r="B68" s="215" t="s">
        <v>91</v>
      </c>
      <c r="C68" s="58" t="s">
        <v>92</v>
      </c>
      <c r="D68" s="250" t="s">
        <v>1182</v>
      </c>
      <c r="E68" s="33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</row>
    <row r="69" spans="1:24" ht="14.1" customHeight="1" x14ac:dyDescent="0.25">
      <c r="A69" s="7">
        <v>3</v>
      </c>
      <c r="B69" s="215" t="s">
        <v>93</v>
      </c>
      <c r="C69" s="58" t="s">
        <v>1758</v>
      </c>
      <c r="D69" s="250" t="s">
        <v>1182</v>
      </c>
      <c r="E69" s="33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</row>
    <row r="70" spans="1:24" ht="14.1" customHeight="1" x14ac:dyDescent="0.25">
      <c r="A70" s="7">
        <v>4</v>
      </c>
      <c r="B70" s="215" t="s">
        <v>94</v>
      </c>
      <c r="C70" s="58" t="s">
        <v>1815</v>
      </c>
      <c r="D70" s="250">
        <v>1</v>
      </c>
      <c r="E70" s="33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</row>
    <row r="71" spans="1:24" ht="14.1" customHeight="1" x14ac:dyDescent="0.25">
      <c r="A71" s="7">
        <v>5</v>
      </c>
      <c r="B71" s="215" t="s">
        <v>95</v>
      </c>
      <c r="C71" s="58" t="s">
        <v>96</v>
      </c>
      <c r="D71" s="250" t="s">
        <v>1182</v>
      </c>
      <c r="E71" s="33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</row>
    <row r="72" spans="1:24" ht="14.1" customHeight="1" x14ac:dyDescent="0.25">
      <c r="A72" s="7">
        <v>6</v>
      </c>
      <c r="B72" s="215" t="s">
        <v>97</v>
      </c>
      <c r="C72" s="59" t="s">
        <v>98</v>
      </c>
      <c r="D72" s="250">
        <v>1</v>
      </c>
      <c r="E72" s="33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</row>
    <row r="73" spans="1:24" ht="14.1" customHeight="1" x14ac:dyDescent="0.25">
      <c r="A73" s="7">
        <v>7</v>
      </c>
      <c r="B73" s="215" t="s">
        <v>99</v>
      </c>
      <c r="C73" s="58" t="s">
        <v>100</v>
      </c>
      <c r="D73" s="250" t="s">
        <v>1182</v>
      </c>
      <c r="E73" s="33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</row>
    <row r="74" spans="1:24" ht="14.1" customHeight="1" x14ac:dyDescent="0.25">
      <c r="A74" s="7">
        <v>8</v>
      </c>
      <c r="B74" s="215" t="s">
        <v>101</v>
      </c>
      <c r="C74" s="58" t="s">
        <v>102</v>
      </c>
      <c r="D74" s="250">
        <v>1</v>
      </c>
      <c r="E74" s="33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</row>
    <row r="75" spans="1:24" ht="14.1" customHeight="1" x14ac:dyDescent="0.25">
      <c r="A75" s="7">
        <v>9</v>
      </c>
      <c r="B75" s="215" t="s">
        <v>103</v>
      </c>
      <c r="C75" s="58" t="s">
        <v>104</v>
      </c>
      <c r="D75" s="250" t="s">
        <v>1182</v>
      </c>
      <c r="E75" s="33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</row>
    <row r="76" spans="1:24" ht="14.1" customHeight="1" x14ac:dyDescent="0.25">
      <c r="A76" s="7">
        <v>10</v>
      </c>
      <c r="B76" s="215" t="s">
        <v>105</v>
      </c>
      <c r="C76" s="58" t="s">
        <v>106</v>
      </c>
      <c r="D76" s="250" t="s">
        <v>1182</v>
      </c>
      <c r="E76" s="33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</row>
    <row r="77" spans="1:24" ht="14.1" customHeight="1" x14ac:dyDescent="0.25">
      <c r="A77" s="7">
        <v>11</v>
      </c>
      <c r="B77" s="215" t="s">
        <v>107</v>
      </c>
      <c r="C77" s="59" t="s">
        <v>108</v>
      </c>
      <c r="D77" s="250" t="s">
        <v>1182</v>
      </c>
      <c r="E77" s="33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</row>
    <row r="78" spans="1:24" ht="14.1" customHeight="1" x14ac:dyDescent="0.25">
      <c r="A78" s="7">
        <v>12</v>
      </c>
      <c r="B78" s="215" t="s">
        <v>109</v>
      </c>
      <c r="C78" s="58" t="s">
        <v>110</v>
      </c>
      <c r="D78" s="250" t="s">
        <v>1182</v>
      </c>
      <c r="E78" s="33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</row>
    <row r="79" spans="1:24" ht="14.1" customHeight="1" x14ac:dyDescent="0.25">
      <c r="A79" s="7">
        <v>13</v>
      </c>
      <c r="B79" s="215" t="s">
        <v>111</v>
      </c>
      <c r="C79" s="58" t="s">
        <v>112</v>
      </c>
      <c r="D79" s="250" t="s">
        <v>1182</v>
      </c>
      <c r="E79" s="33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</row>
    <row r="80" spans="1:24" ht="14.1" customHeight="1" x14ac:dyDescent="0.25">
      <c r="A80" s="7">
        <v>14</v>
      </c>
      <c r="B80" s="215" t="s">
        <v>113</v>
      </c>
      <c r="C80" s="58" t="s">
        <v>114</v>
      </c>
      <c r="D80" s="250" t="s">
        <v>1182</v>
      </c>
      <c r="E80" s="33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</row>
    <row r="81" spans="1:24" ht="14.1" customHeight="1" x14ac:dyDescent="0.25">
      <c r="A81" s="7">
        <v>15</v>
      </c>
      <c r="B81" s="215" t="s">
        <v>115</v>
      </c>
      <c r="C81" s="58" t="s">
        <v>116</v>
      </c>
      <c r="D81" s="250" t="s">
        <v>1182</v>
      </c>
      <c r="E81" s="33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</row>
    <row r="82" spans="1:24" ht="14.1" customHeight="1" x14ac:dyDescent="0.25">
      <c r="A82" s="7">
        <v>16</v>
      </c>
      <c r="B82" s="215" t="s">
        <v>117</v>
      </c>
      <c r="C82" s="59" t="s">
        <v>118</v>
      </c>
      <c r="D82" s="250" t="s">
        <v>1182</v>
      </c>
      <c r="E82" s="33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</row>
    <row r="83" spans="1:24" ht="14.1" customHeight="1" x14ac:dyDescent="0.25">
      <c r="A83" s="7">
        <v>17</v>
      </c>
      <c r="B83" s="215" t="s">
        <v>119</v>
      </c>
      <c r="C83" s="58" t="s">
        <v>120</v>
      </c>
      <c r="D83" s="250" t="s">
        <v>1182</v>
      </c>
      <c r="E83" s="33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</row>
    <row r="84" spans="1:24" ht="14.1" customHeight="1" x14ac:dyDescent="0.25">
      <c r="A84" s="7">
        <v>18</v>
      </c>
      <c r="B84" s="215" t="s">
        <v>121</v>
      </c>
      <c r="C84" s="58" t="s">
        <v>1634</v>
      </c>
      <c r="D84" s="250">
        <v>1</v>
      </c>
      <c r="E84" s="33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</row>
    <row r="85" spans="1:24" ht="14.1" customHeight="1" x14ac:dyDescent="0.25">
      <c r="A85" s="7">
        <v>19</v>
      </c>
      <c r="B85" s="224" t="s">
        <v>505</v>
      </c>
      <c r="C85" s="58" t="s">
        <v>806</v>
      </c>
      <c r="D85" s="250" t="s">
        <v>1182</v>
      </c>
      <c r="E85" s="33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</row>
    <row r="86" spans="1:24" ht="14.1" customHeight="1" x14ac:dyDescent="0.25">
      <c r="A86" s="7">
        <v>20</v>
      </c>
      <c r="B86" s="215" t="s">
        <v>122</v>
      </c>
      <c r="C86" s="58" t="s">
        <v>123</v>
      </c>
      <c r="D86" s="250" t="s">
        <v>1182</v>
      </c>
      <c r="E86" s="33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</row>
    <row r="87" spans="1:24" ht="14.1" customHeight="1" x14ac:dyDescent="0.25">
      <c r="A87" s="7">
        <v>21</v>
      </c>
      <c r="B87" s="215" t="s">
        <v>124</v>
      </c>
      <c r="C87" s="58" t="s">
        <v>1759</v>
      </c>
      <c r="D87" s="250">
        <v>1</v>
      </c>
      <c r="E87" s="33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</row>
    <row r="88" spans="1:24" ht="14.1" customHeight="1" x14ac:dyDescent="0.25">
      <c r="A88" s="7">
        <v>22</v>
      </c>
      <c r="B88" s="215" t="s">
        <v>125</v>
      </c>
      <c r="C88" s="58" t="s">
        <v>126</v>
      </c>
      <c r="D88" s="250" t="s">
        <v>1182</v>
      </c>
      <c r="E88" s="33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</row>
    <row r="89" spans="1:24" ht="14.1" customHeight="1" x14ac:dyDescent="0.25">
      <c r="A89" s="7">
        <v>23</v>
      </c>
      <c r="B89" s="215" t="s">
        <v>127</v>
      </c>
      <c r="C89" s="59" t="s">
        <v>128</v>
      </c>
      <c r="D89" s="250" t="s">
        <v>1182</v>
      </c>
      <c r="E89" s="33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</row>
    <row r="90" spans="1:24" ht="14.1" customHeight="1" x14ac:dyDescent="0.25">
      <c r="A90" s="7">
        <v>24</v>
      </c>
      <c r="B90" s="215" t="s">
        <v>129</v>
      </c>
      <c r="C90" s="58" t="s">
        <v>1760</v>
      </c>
      <c r="D90" s="250" t="s">
        <v>1182</v>
      </c>
      <c r="E90" s="33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</row>
    <row r="91" spans="1:24" ht="14.1" customHeight="1" x14ac:dyDescent="0.25">
      <c r="A91" s="7">
        <v>25</v>
      </c>
      <c r="B91" s="215" t="s">
        <v>130</v>
      </c>
      <c r="C91" s="59" t="s">
        <v>1635</v>
      </c>
      <c r="D91" s="250" t="s">
        <v>1182</v>
      </c>
      <c r="E91" s="33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</row>
    <row r="92" spans="1:24" ht="14.1" customHeight="1" x14ac:dyDescent="0.25">
      <c r="A92" s="7">
        <v>26</v>
      </c>
      <c r="B92" s="215" t="s">
        <v>131</v>
      </c>
      <c r="C92" s="58" t="s">
        <v>132</v>
      </c>
      <c r="D92" s="250" t="s">
        <v>1182</v>
      </c>
      <c r="E92" s="33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</row>
    <row r="93" spans="1:24" ht="14.1" customHeight="1" x14ac:dyDescent="0.25">
      <c r="A93" s="7">
        <v>27</v>
      </c>
      <c r="B93" s="215" t="s">
        <v>133</v>
      </c>
      <c r="C93" s="58" t="s">
        <v>134</v>
      </c>
      <c r="D93" s="250" t="s">
        <v>1182</v>
      </c>
      <c r="E93" s="33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</row>
    <row r="94" spans="1:24" ht="14.1" customHeight="1" x14ac:dyDescent="0.25">
      <c r="A94" s="7">
        <v>28</v>
      </c>
      <c r="B94" s="215" t="s">
        <v>135</v>
      </c>
      <c r="C94" s="59" t="s">
        <v>136</v>
      </c>
      <c r="D94" s="250">
        <v>1</v>
      </c>
      <c r="E94" s="33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</row>
    <row r="95" spans="1:24" ht="14.1" customHeight="1" x14ac:dyDescent="0.25">
      <c r="A95" s="7">
        <v>29</v>
      </c>
      <c r="B95" s="215" t="s">
        <v>137</v>
      </c>
      <c r="C95" s="58" t="s">
        <v>138</v>
      </c>
      <c r="D95" s="250">
        <v>1</v>
      </c>
      <c r="E95" s="33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</row>
    <row r="96" spans="1:24" ht="14.1" customHeight="1" x14ac:dyDescent="0.25">
      <c r="A96" s="7">
        <v>30</v>
      </c>
      <c r="B96" s="215" t="s">
        <v>139</v>
      </c>
      <c r="C96" s="58" t="s">
        <v>1816</v>
      </c>
      <c r="D96" s="250">
        <v>1</v>
      </c>
      <c r="E96" s="33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</row>
    <row r="97" spans="1:24" ht="14.1" customHeight="1" x14ac:dyDescent="0.25">
      <c r="A97" s="7">
        <v>31</v>
      </c>
      <c r="B97" s="224" t="s">
        <v>503</v>
      </c>
      <c r="C97" s="59" t="s">
        <v>504</v>
      </c>
      <c r="D97" s="250">
        <v>1</v>
      </c>
      <c r="E97" s="33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</row>
    <row r="98" spans="1:24" ht="14.1" customHeight="1" x14ac:dyDescent="0.25">
      <c r="A98" s="7">
        <v>32</v>
      </c>
      <c r="B98" s="215" t="s">
        <v>140</v>
      </c>
      <c r="C98" s="59" t="s">
        <v>141</v>
      </c>
      <c r="D98" s="250" t="s">
        <v>1182</v>
      </c>
      <c r="E98" s="33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</row>
    <row r="99" spans="1:24" ht="14.1" customHeight="1" x14ac:dyDescent="0.25">
      <c r="A99" s="7">
        <v>33</v>
      </c>
      <c r="B99" s="215" t="s">
        <v>142</v>
      </c>
      <c r="C99" s="58" t="s">
        <v>143</v>
      </c>
      <c r="D99" s="250" t="s">
        <v>1182</v>
      </c>
      <c r="E99" s="33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</row>
    <row r="100" spans="1:24" ht="14.1" customHeight="1" x14ac:dyDescent="0.25">
      <c r="A100" s="7">
        <v>34</v>
      </c>
      <c r="B100" s="215" t="s">
        <v>144</v>
      </c>
      <c r="C100" s="58" t="s">
        <v>145</v>
      </c>
      <c r="D100" s="250" t="s">
        <v>1182</v>
      </c>
      <c r="E100" s="33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</row>
    <row r="101" spans="1:24" ht="14.1" customHeight="1" x14ac:dyDescent="0.25">
      <c r="A101" s="7">
        <v>35</v>
      </c>
      <c r="B101" s="215" t="s">
        <v>146</v>
      </c>
      <c r="C101" s="58" t="s">
        <v>1761</v>
      </c>
      <c r="D101" s="250" t="s">
        <v>1182</v>
      </c>
      <c r="E101" s="33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</row>
    <row r="102" spans="1:24" ht="14.1" customHeight="1" x14ac:dyDescent="0.25">
      <c r="A102" s="7">
        <v>36</v>
      </c>
      <c r="B102" s="215" t="s">
        <v>147</v>
      </c>
      <c r="C102" s="59" t="s">
        <v>148</v>
      </c>
      <c r="D102" s="250" t="s">
        <v>1182</v>
      </c>
      <c r="E102" s="33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</row>
    <row r="103" spans="1:24" ht="14.1" customHeight="1" x14ac:dyDescent="0.25">
      <c r="A103" s="7">
        <v>37</v>
      </c>
      <c r="B103" s="215" t="s">
        <v>149</v>
      </c>
      <c r="C103" s="58" t="s">
        <v>807</v>
      </c>
      <c r="D103" s="250" t="s">
        <v>1182</v>
      </c>
      <c r="E103" s="33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</row>
    <row r="104" spans="1:24" ht="14.1" customHeight="1" x14ac:dyDescent="0.25">
      <c r="A104" s="7">
        <v>38</v>
      </c>
      <c r="B104" s="215" t="s">
        <v>150</v>
      </c>
      <c r="C104" s="59" t="s">
        <v>151</v>
      </c>
      <c r="D104" s="250">
        <v>1</v>
      </c>
      <c r="E104" s="33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</row>
    <row r="105" spans="1:24" ht="14.1" customHeight="1" x14ac:dyDescent="0.25">
      <c r="A105" s="7">
        <v>39</v>
      </c>
      <c r="B105" s="215" t="s">
        <v>152</v>
      </c>
      <c r="C105" s="58" t="s">
        <v>153</v>
      </c>
      <c r="D105" s="250" t="s">
        <v>1182</v>
      </c>
      <c r="E105" s="33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</row>
    <row r="106" spans="1:24" ht="14.1" customHeight="1" x14ac:dyDescent="0.25">
      <c r="A106" s="7">
        <v>40</v>
      </c>
      <c r="B106" s="215" t="s">
        <v>154</v>
      </c>
      <c r="C106" s="59" t="s">
        <v>155</v>
      </c>
      <c r="D106" s="250" t="s">
        <v>1182</v>
      </c>
      <c r="E106" s="33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</row>
    <row r="107" spans="1:24" ht="14.1" customHeight="1" x14ac:dyDescent="0.25">
      <c r="A107" s="42">
        <v>41</v>
      </c>
      <c r="B107" s="215" t="s">
        <v>156</v>
      </c>
      <c r="C107" s="58" t="s">
        <v>1624</v>
      </c>
      <c r="D107" s="250" t="s">
        <v>1182</v>
      </c>
      <c r="E107" s="33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</row>
    <row r="108" spans="1:24" ht="14.1" customHeight="1" x14ac:dyDescent="0.25">
      <c r="A108" s="42">
        <v>42</v>
      </c>
      <c r="B108" s="215"/>
      <c r="C108" s="59"/>
      <c r="D108" s="250"/>
      <c r="E108" s="33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</row>
    <row r="109" spans="1:24" ht="14.1" customHeight="1" x14ac:dyDescent="0.25">
      <c r="A109" s="42">
        <v>43</v>
      </c>
      <c r="B109" s="215"/>
      <c r="C109" s="58"/>
      <c r="D109" s="250"/>
      <c r="E109" s="33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</row>
    <row r="110" spans="1:24" ht="14.1" customHeight="1" x14ac:dyDescent="0.25">
      <c r="A110" s="42">
        <v>44</v>
      </c>
      <c r="B110" s="215"/>
      <c r="C110" s="58"/>
      <c r="D110" s="250"/>
      <c r="E110" s="33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</row>
    <row r="111" spans="1:24" ht="14.1" customHeight="1" x14ac:dyDescent="0.25">
      <c r="A111" s="45"/>
      <c r="B111" s="15"/>
      <c r="D111" s="72">
        <f>SUM(D67:D110)</f>
        <v>10</v>
      </c>
      <c r="E111" s="197" t="s">
        <v>1179</v>
      </c>
    </row>
    <row r="112" spans="1:24" ht="14.1" customHeight="1" x14ac:dyDescent="0.25">
      <c r="A112" s="1"/>
      <c r="B112" s="2"/>
      <c r="D112" s="73">
        <f>COUNTIF(D67:D110,"p")</f>
        <v>31</v>
      </c>
      <c r="E112" s="198" t="s">
        <v>1180</v>
      </c>
    </row>
    <row r="113" spans="1:24" ht="14.1" customHeight="1" x14ac:dyDescent="0.25">
      <c r="A113" s="1"/>
      <c r="B113" s="2"/>
      <c r="D113" s="78">
        <f>SUM(D111:D112)</f>
        <v>41</v>
      </c>
      <c r="E113" s="199" t="s">
        <v>1181</v>
      </c>
    </row>
    <row r="114" spans="1:24" ht="14.1" customHeight="1" x14ac:dyDescent="0.25">
      <c r="A114" s="1"/>
      <c r="B114" s="2"/>
      <c r="D114" s="78"/>
      <c r="E114" s="199"/>
    </row>
    <row r="115" spans="1:24" ht="14.1" customHeight="1" x14ac:dyDescent="0.25">
      <c r="A115" s="1"/>
      <c r="B115" s="2"/>
      <c r="D115" s="78"/>
      <c r="E115" s="199"/>
    </row>
    <row r="116" spans="1:24" ht="14.1" customHeight="1" x14ac:dyDescent="0.25">
      <c r="A116" s="1"/>
      <c r="B116" s="2"/>
      <c r="C116" s="56"/>
    </row>
    <row r="117" spans="1:24" ht="14.1" customHeight="1" x14ac:dyDescent="0.25">
      <c r="A117" s="1" t="s">
        <v>8</v>
      </c>
      <c r="C117" s="56"/>
    </row>
    <row r="118" spans="1:24" ht="14.1" customHeight="1" x14ac:dyDescent="0.25">
      <c r="A118" s="5" t="s">
        <v>0</v>
      </c>
      <c r="C118" s="56"/>
    </row>
    <row r="119" spans="1:24" ht="14.1" customHeight="1" x14ac:dyDescent="0.25">
      <c r="A119" s="1" t="s">
        <v>832</v>
      </c>
      <c r="B119" s="2"/>
      <c r="C119" s="56"/>
    </row>
    <row r="120" spans="1:24" ht="14.1" customHeight="1" x14ac:dyDescent="0.25">
      <c r="A120" s="1"/>
      <c r="B120" s="2"/>
      <c r="C120" s="56"/>
    </row>
    <row r="121" spans="1:24" ht="14.1" customHeight="1" x14ac:dyDescent="0.25">
      <c r="A121" s="27"/>
      <c r="B121" s="81" t="s">
        <v>1184</v>
      </c>
      <c r="C121" s="5" t="s">
        <v>835</v>
      </c>
      <c r="G121" s="81" t="s">
        <v>1185</v>
      </c>
      <c r="H121" s="139" t="s">
        <v>1780</v>
      </c>
    </row>
    <row r="122" spans="1:24" ht="14.1" customHeight="1" x14ac:dyDescent="0.25">
      <c r="A122" s="344" t="s">
        <v>1</v>
      </c>
      <c r="B122" s="344"/>
      <c r="C122" s="345" t="s">
        <v>2</v>
      </c>
      <c r="D122" s="370" t="s">
        <v>1176</v>
      </c>
      <c r="E122" s="369" t="s">
        <v>849</v>
      </c>
      <c r="F122" s="370"/>
      <c r="G122" s="370"/>
      <c r="H122" s="370"/>
      <c r="I122" s="370"/>
      <c r="J122" s="370"/>
      <c r="K122" s="370"/>
      <c r="L122" s="370"/>
      <c r="M122" s="370"/>
      <c r="N122" s="370"/>
      <c r="O122" s="370"/>
      <c r="P122" s="370"/>
      <c r="Q122" s="370"/>
      <c r="R122" s="370"/>
      <c r="S122" s="370"/>
      <c r="T122" s="370"/>
      <c r="U122" s="370"/>
      <c r="V122" s="370"/>
      <c r="W122" s="370"/>
      <c r="X122" s="370"/>
    </row>
    <row r="123" spans="1:24" ht="14.1" customHeight="1" x14ac:dyDescent="0.25">
      <c r="A123" s="344"/>
      <c r="B123" s="344"/>
      <c r="C123" s="345"/>
      <c r="D123" s="370"/>
      <c r="E123" s="24">
        <v>1</v>
      </c>
      <c r="F123" s="17">
        <v>2</v>
      </c>
      <c r="G123" s="17">
        <v>3</v>
      </c>
      <c r="H123" s="17">
        <v>4</v>
      </c>
      <c r="I123" s="17">
        <v>5</v>
      </c>
      <c r="J123" s="17">
        <v>6</v>
      </c>
      <c r="K123" s="17">
        <v>7</v>
      </c>
      <c r="L123" s="17">
        <v>8</v>
      </c>
      <c r="M123" s="17">
        <v>9</v>
      </c>
      <c r="N123" s="17">
        <v>10</v>
      </c>
      <c r="O123" s="17">
        <v>11</v>
      </c>
      <c r="P123" s="17">
        <v>12</v>
      </c>
      <c r="Q123" s="17">
        <v>13</v>
      </c>
      <c r="R123" s="17">
        <v>14</v>
      </c>
      <c r="S123" s="17">
        <v>15</v>
      </c>
      <c r="T123" s="17">
        <v>16</v>
      </c>
      <c r="U123" s="17">
        <v>17</v>
      </c>
      <c r="V123" s="17">
        <v>18</v>
      </c>
      <c r="W123" s="17">
        <v>19</v>
      </c>
      <c r="X123" s="17">
        <v>20</v>
      </c>
    </row>
    <row r="124" spans="1:24" ht="14.1" customHeight="1" x14ac:dyDescent="0.25">
      <c r="A124" s="12" t="s">
        <v>4</v>
      </c>
      <c r="B124" s="13" t="s">
        <v>3</v>
      </c>
      <c r="C124" s="346"/>
      <c r="D124" s="375"/>
      <c r="E124" s="25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</row>
    <row r="125" spans="1:24" ht="14.1" customHeight="1" x14ac:dyDescent="0.25">
      <c r="A125" s="41">
        <v>1</v>
      </c>
      <c r="B125" s="222" t="s">
        <v>157</v>
      </c>
      <c r="C125" s="57" t="s">
        <v>158</v>
      </c>
      <c r="D125" s="83">
        <v>1</v>
      </c>
      <c r="E125" s="82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</row>
    <row r="126" spans="1:24" ht="14.1" customHeight="1" x14ac:dyDescent="0.25">
      <c r="A126" s="7">
        <v>2</v>
      </c>
      <c r="B126" s="215" t="s">
        <v>159</v>
      </c>
      <c r="C126" s="58" t="s">
        <v>808</v>
      </c>
      <c r="D126" s="250">
        <v>1</v>
      </c>
      <c r="E126" s="33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</row>
    <row r="127" spans="1:24" ht="14.1" customHeight="1" x14ac:dyDescent="0.25">
      <c r="A127" s="7">
        <v>3</v>
      </c>
      <c r="B127" s="215" t="s">
        <v>160</v>
      </c>
      <c r="C127" s="58" t="s">
        <v>161</v>
      </c>
      <c r="D127" s="250" t="s">
        <v>1182</v>
      </c>
      <c r="E127" s="33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</row>
    <row r="128" spans="1:24" ht="14.1" customHeight="1" x14ac:dyDescent="0.25">
      <c r="A128" s="7">
        <v>4</v>
      </c>
      <c r="B128" s="215" t="s">
        <v>162</v>
      </c>
      <c r="C128" s="58" t="s">
        <v>163</v>
      </c>
      <c r="D128" s="250">
        <v>1</v>
      </c>
      <c r="E128" s="33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</row>
    <row r="129" spans="1:24" ht="14.1" customHeight="1" x14ac:dyDescent="0.25">
      <c r="A129" s="7">
        <v>5</v>
      </c>
      <c r="B129" s="215" t="s">
        <v>164</v>
      </c>
      <c r="C129" s="59" t="s">
        <v>165</v>
      </c>
      <c r="D129" s="250" t="s">
        <v>1182</v>
      </c>
      <c r="E129" s="33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</row>
    <row r="130" spans="1:24" ht="14.1" customHeight="1" x14ac:dyDescent="0.25">
      <c r="A130" s="7">
        <v>6</v>
      </c>
      <c r="B130" s="215" t="s">
        <v>166</v>
      </c>
      <c r="C130" s="58" t="s">
        <v>167</v>
      </c>
      <c r="D130" s="250" t="s">
        <v>1182</v>
      </c>
      <c r="E130" s="33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</row>
    <row r="131" spans="1:24" ht="14.1" customHeight="1" x14ac:dyDescent="0.25">
      <c r="A131" s="7">
        <v>7</v>
      </c>
      <c r="B131" s="215" t="s">
        <v>168</v>
      </c>
      <c r="C131" s="58" t="s">
        <v>1756</v>
      </c>
      <c r="D131" s="250" t="s">
        <v>1182</v>
      </c>
      <c r="E131" s="33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</row>
    <row r="132" spans="1:24" ht="14.1" customHeight="1" x14ac:dyDescent="0.25">
      <c r="A132" s="7">
        <v>8</v>
      </c>
      <c r="B132" s="215" t="s">
        <v>169</v>
      </c>
      <c r="C132" s="58" t="s">
        <v>170</v>
      </c>
      <c r="D132" s="250" t="s">
        <v>1182</v>
      </c>
      <c r="E132" s="33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</row>
    <row r="133" spans="1:24" ht="14.1" customHeight="1" x14ac:dyDescent="0.25">
      <c r="A133" s="7">
        <v>9</v>
      </c>
      <c r="B133" s="215" t="s">
        <v>171</v>
      </c>
      <c r="C133" s="58" t="s">
        <v>172</v>
      </c>
      <c r="D133" s="250" t="s">
        <v>1182</v>
      </c>
      <c r="E133" s="33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</row>
    <row r="134" spans="1:24" ht="14.1" customHeight="1" x14ac:dyDescent="0.25">
      <c r="A134" s="7">
        <v>10</v>
      </c>
      <c r="B134" s="215" t="s">
        <v>173</v>
      </c>
      <c r="C134" s="58" t="s">
        <v>174</v>
      </c>
      <c r="D134" s="250" t="s">
        <v>1182</v>
      </c>
      <c r="E134" s="33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</row>
    <row r="135" spans="1:24" ht="14.1" customHeight="1" x14ac:dyDescent="0.25">
      <c r="A135" s="7">
        <v>11</v>
      </c>
      <c r="B135" s="215" t="s">
        <v>175</v>
      </c>
      <c r="C135" s="58" t="s">
        <v>176</v>
      </c>
      <c r="D135" s="250" t="s">
        <v>1182</v>
      </c>
      <c r="E135" s="33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</row>
    <row r="136" spans="1:24" ht="14.1" customHeight="1" x14ac:dyDescent="0.25">
      <c r="A136" s="7">
        <v>12</v>
      </c>
      <c r="B136" s="215" t="s">
        <v>177</v>
      </c>
      <c r="C136" s="58" t="s">
        <v>178</v>
      </c>
      <c r="D136" s="250" t="s">
        <v>1182</v>
      </c>
      <c r="E136" s="33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</row>
    <row r="137" spans="1:24" ht="14.1" customHeight="1" x14ac:dyDescent="0.25">
      <c r="A137" s="7">
        <v>13</v>
      </c>
      <c r="B137" s="215" t="s">
        <v>179</v>
      </c>
      <c r="C137" s="58" t="s">
        <v>180</v>
      </c>
      <c r="D137" s="250" t="s">
        <v>1182</v>
      </c>
      <c r="E137" s="33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</row>
    <row r="138" spans="1:24" ht="14.1" customHeight="1" x14ac:dyDescent="0.25">
      <c r="A138" s="7">
        <v>14</v>
      </c>
      <c r="B138" s="215" t="s">
        <v>181</v>
      </c>
      <c r="C138" s="58" t="s">
        <v>1817</v>
      </c>
      <c r="D138" s="250" t="s">
        <v>1182</v>
      </c>
      <c r="E138" s="33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</row>
    <row r="139" spans="1:24" ht="14.1" customHeight="1" x14ac:dyDescent="0.25">
      <c r="A139" s="7">
        <v>15</v>
      </c>
      <c r="B139" s="215" t="s">
        <v>182</v>
      </c>
      <c r="C139" s="58" t="s">
        <v>183</v>
      </c>
      <c r="D139" s="250" t="s">
        <v>1182</v>
      </c>
      <c r="E139" s="33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</row>
    <row r="140" spans="1:24" ht="14.1" customHeight="1" x14ac:dyDescent="0.25">
      <c r="A140" s="7">
        <v>16</v>
      </c>
      <c r="B140" s="215" t="s">
        <v>184</v>
      </c>
      <c r="C140" s="58" t="s">
        <v>185</v>
      </c>
      <c r="D140" s="250">
        <v>1</v>
      </c>
      <c r="E140" s="33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</row>
    <row r="141" spans="1:24" ht="14.1" customHeight="1" x14ac:dyDescent="0.25">
      <c r="A141" s="7">
        <v>17</v>
      </c>
      <c r="B141" s="224" t="s">
        <v>506</v>
      </c>
      <c r="C141" s="58" t="s">
        <v>225</v>
      </c>
      <c r="D141" s="250" t="s">
        <v>1182</v>
      </c>
      <c r="E141" s="33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</row>
    <row r="142" spans="1:24" ht="14.1" customHeight="1" x14ac:dyDescent="0.25">
      <c r="A142" s="7">
        <v>18</v>
      </c>
      <c r="B142" s="215" t="s">
        <v>186</v>
      </c>
      <c r="C142" s="58" t="s">
        <v>187</v>
      </c>
      <c r="D142" s="250" t="s">
        <v>1182</v>
      </c>
      <c r="E142" s="33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</row>
    <row r="143" spans="1:24" ht="14.1" customHeight="1" x14ac:dyDescent="0.25">
      <c r="A143" s="7">
        <v>19</v>
      </c>
      <c r="B143" s="215" t="s">
        <v>188</v>
      </c>
      <c r="C143" s="58" t="s">
        <v>809</v>
      </c>
      <c r="D143" s="250">
        <v>1</v>
      </c>
      <c r="E143" s="33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</row>
    <row r="144" spans="1:24" ht="14.1" customHeight="1" x14ac:dyDescent="0.25">
      <c r="A144" s="7">
        <v>20</v>
      </c>
      <c r="B144" s="215" t="s">
        <v>189</v>
      </c>
      <c r="C144" s="58" t="s">
        <v>1818</v>
      </c>
      <c r="D144" s="250">
        <v>1</v>
      </c>
      <c r="E144" s="33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</row>
    <row r="145" spans="1:24" ht="14.1" customHeight="1" x14ac:dyDescent="0.25">
      <c r="A145" s="7">
        <v>21</v>
      </c>
      <c r="B145" s="215" t="s">
        <v>190</v>
      </c>
      <c r="C145" s="58" t="s">
        <v>191</v>
      </c>
      <c r="D145" s="250">
        <v>1</v>
      </c>
      <c r="E145" s="33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</row>
    <row r="146" spans="1:24" ht="14.1" customHeight="1" x14ac:dyDescent="0.25">
      <c r="A146" s="7">
        <v>22</v>
      </c>
      <c r="B146" s="215" t="s">
        <v>192</v>
      </c>
      <c r="C146" s="58" t="s">
        <v>193</v>
      </c>
      <c r="D146" s="250" t="s">
        <v>1182</v>
      </c>
      <c r="E146" s="33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</row>
    <row r="147" spans="1:24" ht="14.1" customHeight="1" x14ac:dyDescent="0.25">
      <c r="A147" s="7">
        <v>23</v>
      </c>
      <c r="B147" s="215" t="s">
        <v>250</v>
      </c>
      <c r="C147" s="58" t="s">
        <v>1622</v>
      </c>
      <c r="D147" s="250" t="s">
        <v>1182</v>
      </c>
      <c r="E147" s="33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</row>
    <row r="148" spans="1:24" ht="14.1" customHeight="1" x14ac:dyDescent="0.25">
      <c r="A148" s="7">
        <v>24</v>
      </c>
      <c r="B148" s="215" t="s">
        <v>194</v>
      </c>
      <c r="C148" s="58" t="s">
        <v>195</v>
      </c>
      <c r="D148" s="250" t="s">
        <v>1182</v>
      </c>
      <c r="E148" s="33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</row>
    <row r="149" spans="1:24" ht="14.1" customHeight="1" x14ac:dyDescent="0.25">
      <c r="A149" s="7">
        <v>25</v>
      </c>
      <c r="B149" s="215" t="s">
        <v>196</v>
      </c>
      <c r="C149" s="58" t="s">
        <v>197</v>
      </c>
      <c r="D149" s="250">
        <v>1</v>
      </c>
      <c r="E149" s="33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</row>
    <row r="150" spans="1:24" ht="14.1" customHeight="1" x14ac:dyDescent="0.25">
      <c r="A150" s="7">
        <v>26</v>
      </c>
      <c r="B150" s="215" t="s">
        <v>198</v>
      </c>
      <c r="C150" s="58" t="s">
        <v>199</v>
      </c>
      <c r="D150" s="250" t="s">
        <v>1182</v>
      </c>
      <c r="E150" s="33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</row>
    <row r="151" spans="1:24" ht="14.1" customHeight="1" x14ac:dyDescent="0.25">
      <c r="A151" s="7">
        <v>27</v>
      </c>
      <c r="B151" s="215" t="s">
        <v>200</v>
      </c>
      <c r="C151" s="58" t="s">
        <v>201</v>
      </c>
      <c r="D151" s="250" t="s">
        <v>1182</v>
      </c>
      <c r="E151" s="33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</row>
    <row r="152" spans="1:24" ht="14.1" customHeight="1" x14ac:dyDescent="0.25">
      <c r="A152" s="7">
        <v>28</v>
      </c>
      <c r="B152" s="224" t="s">
        <v>507</v>
      </c>
      <c r="C152" s="58" t="s">
        <v>226</v>
      </c>
      <c r="D152" s="250">
        <v>1</v>
      </c>
      <c r="E152" s="33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</row>
    <row r="153" spans="1:24" ht="14.1" customHeight="1" x14ac:dyDescent="0.25">
      <c r="A153" s="7">
        <v>29</v>
      </c>
      <c r="B153" s="215" t="s">
        <v>202</v>
      </c>
      <c r="C153" s="58" t="s">
        <v>203</v>
      </c>
      <c r="D153" s="250">
        <v>1</v>
      </c>
      <c r="E153" s="33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</row>
    <row r="154" spans="1:24" ht="14.1" customHeight="1" x14ac:dyDescent="0.25">
      <c r="A154" s="7">
        <v>30</v>
      </c>
      <c r="B154" s="215" t="s">
        <v>204</v>
      </c>
      <c r="C154" s="58" t="s">
        <v>205</v>
      </c>
      <c r="D154" s="250" t="s">
        <v>1182</v>
      </c>
      <c r="E154" s="33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</row>
    <row r="155" spans="1:24" ht="14.1" customHeight="1" x14ac:dyDescent="0.25">
      <c r="A155" s="7">
        <v>31</v>
      </c>
      <c r="B155" s="215" t="s">
        <v>206</v>
      </c>
      <c r="C155" s="58" t="s">
        <v>207</v>
      </c>
      <c r="D155" s="250" t="s">
        <v>1182</v>
      </c>
      <c r="E155" s="33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</row>
    <row r="156" spans="1:24" ht="14.1" customHeight="1" x14ac:dyDescent="0.25">
      <c r="A156" s="7">
        <v>32</v>
      </c>
      <c r="B156" s="224" t="s">
        <v>508</v>
      </c>
      <c r="C156" s="58" t="s">
        <v>521</v>
      </c>
      <c r="D156" s="250">
        <v>1</v>
      </c>
      <c r="E156" s="33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</row>
    <row r="157" spans="1:24" ht="14.1" customHeight="1" x14ac:dyDescent="0.25">
      <c r="A157" s="7">
        <v>33</v>
      </c>
      <c r="B157" s="215" t="s">
        <v>208</v>
      </c>
      <c r="C157" s="58" t="s">
        <v>209</v>
      </c>
      <c r="D157" s="250" t="s">
        <v>1182</v>
      </c>
      <c r="E157" s="33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</row>
    <row r="158" spans="1:24" ht="14.1" customHeight="1" x14ac:dyDescent="0.25">
      <c r="A158" s="7">
        <v>34</v>
      </c>
      <c r="B158" s="215" t="s">
        <v>210</v>
      </c>
      <c r="C158" s="58" t="s">
        <v>211</v>
      </c>
      <c r="D158" s="250" t="s">
        <v>1182</v>
      </c>
      <c r="E158" s="33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</row>
    <row r="159" spans="1:24" ht="14.1" customHeight="1" x14ac:dyDescent="0.25">
      <c r="A159" s="7">
        <v>35</v>
      </c>
      <c r="B159" s="215" t="s">
        <v>212</v>
      </c>
      <c r="C159" s="58" t="s">
        <v>213</v>
      </c>
      <c r="D159" s="250" t="s">
        <v>1182</v>
      </c>
      <c r="E159" s="33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</row>
    <row r="160" spans="1:24" ht="14.1" customHeight="1" x14ac:dyDescent="0.25">
      <c r="A160" s="7">
        <v>36</v>
      </c>
      <c r="B160" s="215" t="s">
        <v>214</v>
      </c>
      <c r="C160" s="58" t="s">
        <v>1819</v>
      </c>
      <c r="D160" s="250" t="s">
        <v>1182</v>
      </c>
      <c r="E160" s="33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</row>
    <row r="161" spans="1:24" ht="14.1" customHeight="1" x14ac:dyDescent="0.25">
      <c r="A161" s="7">
        <v>37</v>
      </c>
      <c r="B161" s="215" t="s">
        <v>215</v>
      </c>
      <c r="C161" s="58" t="s">
        <v>216</v>
      </c>
      <c r="D161" s="250" t="s">
        <v>1182</v>
      </c>
      <c r="E161" s="33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</row>
    <row r="162" spans="1:24" ht="14.1" customHeight="1" x14ac:dyDescent="0.25">
      <c r="A162" s="7">
        <v>38</v>
      </c>
      <c r="B162" s="215" t="s">
        <v>217</v>
      </c>
      <c r="C162" s="59" t="s">
        <v>218</v>
      </c>
      <c r="D162" s="250" t="s">
        <v>1182</v>
      </c>
      <c r="E162" s="33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</row>
    <row r="163" spans="1:24" ht="14.1" customHeight="1" x14ac:dyDescent="0.25">
      <c r="A163" s="7">
        <v>39</v>
      </c>
      <c r="B163" s="215" t="s">
        <v>219</v>
      </c>
      <c r="C163" s="58" t="s">
        <v>5</v>
      </c>
      <c r="D163" s="250" t="s">
        <v>1182</v>
      </c>
      <c r="E163" s="33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</row>
    <row r="164" spans="1:24" ht="14.1" customHeight="1" x14ac:dyDescent="0.25">
      <c r="A164" s="7">
        <v>40</v>
      </c>
      <c r="B164" s="215" t="s">
        <v>220</v>
      </c>
      <c r="C164" s="58" t="s">
        <v>221</v>
      </c>
      <c r="D164" s="250" t="s">
        <v>1182</v>
      </c>
      <c r="E164" s="33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</row>
    <row r="165" spans="1:24" ht="14.1" customHeight="1" x14ac:dyDescent="0.25">
      <c r="A165" s="42">
        <v>41</v>
      </c>
      <c r="B165" s="215" t="s">
        <v>222</v>
      </c>
      <c r="C165" s="58" t="s">
        <v>1623</v>
      </c>
      <c r="D165" s="250">
        <v>1</v>
      </c>
      <c r="E165" s="33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</row>
    <row r="166" spans="1:24" ht="14.1" customHeight="1" x14ac:dyDescent="0.25">
      <c r="A166" s="7">
        <v>42</v>
      </c>
      <c r="B166" s="215" t="s">
        <v>223</v>
      </c>
      <c r="C166" s="58" t="s">
        <v>224</v>
      </c>
      <c r="D166" s="250" t="s">
        <v>1182</v>
      </c>
      <c r="E166" s="33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</row>
    <row r="167" spans="1:24" ht="14.1" customHeight="1" x14ac:dyDescent="0.25">
      <c r="A167" s="42">
        <v>43</v>
      </c>
      <c r="B167" s="215"/>
      <c r="C167" s="58"/>
      <c r="D167" s="250"/>
      <c r="E167" s="33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</row>
    <row r="168" spans="1:24" ht="14.1" customHeight="1" x14ac:dyDescent="0.25">
      <c r="A168" s="7">
        <v>44</v>
      </c>
      <c r="B168" s="215"/>
      <c r="C168" s="58"/>
      <c r="D168" s="250"/>
      <c r="E168" s="33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</row>
    <row r="169" spans="1:24" ht="14.1" customHeight="1" x14ac:dyDescent="0.25">
      <c r="A169" s="45"/>
      <c r="B169" s="15"/>
      <c r="D169" s="72">
        <f>SUM(D125:D168)</f>
        <v>12</v>
      </c>
      <c r="E169" s="197" t="s">
        <v>1179</v>
      </c>
    </row>
    <row r="170" spans="1:24" ht="14.1" customHeight="1" x14ac:dyDescent="0.25">
      <c r="A170" s="1"/>
      <c r="B170" s="2"/>
      <c r="D170" s="73">
        <f>COUNTIF(D125:D168,"p")</f>
        <v>30</v>
      </c>
      <c r="E170" s="198" t="s">
        <v>1180</v>
      </c>
    </row>
    <row r="171" spans="1:24" ht="14.1" customHeight="1" x14ac:dyDescent="0.25">
      <c r="A171" s="1"/>
      <c r="B171" s="2"/>
      <c r="D171" s="78">
        <f>SUM(D169:D170)</f>
        <v>42</v>
      </c>
      <c r="E171" s="199" t="s">
        <v>1181</v>
      </c>
    </row>
    <row r="172" spans="1:24" ht="14.1" customHeight="1" x14ac:dyDescent="0.25">
      <c r="A172" s="1"/>
      <c r="B172" s="2"/>
      <c r="D172" s="78"/>
      <c r="E172" s="199"/>
    </row>
    <row r="173" spans="1:24" ht="14.1" customHeight="1" x14ac:dyDescent="0.25">
      <c r="A173" s="1"/>
      <c r="B173" s="2"/>
      <c r="D173" s="78"/>
      <c r="E173" s="199"/>
    </row>
    <row r="174" spans="1:24" ht="14.1" customHeight="1" x14ac:dyDescent="0.25">
      <c r="A174" s="1"/>
      <c r="B174" s="2"/>
      <c r="D174" s="78"/>
      <c r="E174" s="199"/>
    </row>
    <row r="175" spans="1:24" ht="14.1" customHeight="1" x14ac:dyDescent="0.25">
      <c r="A175" s="1" t="s">
        <v>8</v>
      </c>
      <c r="C175" s="56"/>
    </row>
    <row r="176" spans="1:24" ht="14.1" customHeight="1" x14ac:dyDescent="0.25">
      <c r="A176" s="5" t="s">
        <v>0</v>
      </c>
      <c r="C176" s="56"/>
    </row>
    <row r="177" spans="1:24" ht="14.1" customHeight="1" x14ac:dyDescent="0.25">
      <c r="A177" s="1" t="s">
        <v>832</v>
      </c>
      <c r="B177" s="2"/>
      <c r="C177" s="56"/>
    </row>
    <row r="178" spans="1:24" ht="14.1" customHeight="1" x14ac:dyDescent="0.25">
      <c r="A178" s="1"/>
      <c r="B178" s="2"/>
      <c r="C178" s="56"/>
    </row>
    <row r="179" spans="1:24" ht="14.1" customHeight="1" x14ac:dyDescent="0.25">
      <c r="A179" s="27"/>
      <c r="B179" s="81" t="s">
        <v>1184</v>
      </c>
      <c r="C179" s="5" t="s">
        <v>836</v>
      </c>
      <c r="G179" s="81" t="s">
        <v>1185</v>
      </c>
      <c r="H179" s="139" t="s">
        <v>1781</v>
      </c>
    </row>
    <row r="180" spans="1:24" ht="14.1" customHeight="1" x14ac:dyDescent="0.25">
      <c r="A180" s="344" t="s">
        <v>1</v>
      </c>
      <c r="B180" s="344"/>
      <c r="C180" s="345" t="s">
        <v>2</v>
      </c>
      <c r="D180" s="370" t="s">
        <v>1176</v>
      </c>
      <c r="E180" s="369" t="s">
        <v>849</v>
      </c>
      <c r="F180" s="370"/>
      <c r="G180" s="370"/>
      <c r="H180" s="370"/>
      <c r="I180" s="370"/>
      <c r="J180" s="370"/>
      <c r="K180" s="370"/>
      <c r="L180" s="370"/>
      <c r="M180" s="370"/>
      <c r="N180" s="370"/>
      <c r="O180" s="370"/>
      <c r="P180" s="370"/>
      <c r="Q180" s="370"/>
      <c r="R180" s="370"/>
      <c r="S180" s="370"/>
      <c r="T180" s="370"/>
      <c r="U180" s="370"/>
      <c r="V180" s="370"/>
      <c r="W180" s="370"/>
      <c r="X180" s="370"/>
    </row>
    <row r="181" spans="1:24" ht="14.1" customHeight="1" x14ac:dyDescent="0.25">
      <c r="A181" s="344"/>
      <c r="B181" s="344"/>
      <c r="C181" s="345"/>
      <c r="D181" s="370"/>
      <c r="E181" s="24">
        <v>1</v>
      </c>
      <c r="F181" s="17">
        <v>2</v>
      </c>
      <c r="G181" s="17">
        <v>3</v>
      </c>
      <c r="H181" s="17">
        <v>4</v>
      </c>
      <c r="I181" s="17">
        <v>5</v>
      </c>
      <c r="J181" s="17">
        <v>6</v>
      </c>
      <c r="K181" s="17">
        <v>7</v>
      </c>
      <c r="L181" s="17">
        <v>8</v>
      </c>
      <c r="M181" s="17">
        <v>9</v>
      </c>
      <c r="N181" s="17">
        <v>10</v>
      </c>
      <c r="O181" s="17">
        <v>11</v>
      </c>
      <c r="P181" s="17">
        <v>12</v>
      </c>
      <c r="Q181" s="17">
        <v>13</v>
      </c>
      <c r="R181" s="17">
        <v>14</v>
      </c>
      <c r="S181" s="17">
        <v>15</v>
      </c>
      <c r="T181" s="17">
        <v>16</v>
      </c>
      <c r="U181" s="17">
        <v>17</v>
      </c>
      <c r="V181" s="17">
        <v>18</v>
      </c>
      <c r="W181" s="17">
        <v>19</v>
      </c>
      <c r="X181" s="17">
        <v>20</v>
      </c>
    </row>
    <row r="182" spans="1:24" ht="14.1" customHeight="1" x14ac:dyDescent="0.25">
      <c r="A182" s="12" t="s">
        <v>4</v>
      </c>
      <c r="B182" s="13" t="s">
        <v>3</v>
      </c>
      <c r="C182" s="346"/>
      <c r="D182" s="375"/>
      <c r="E182" s="25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</row>
    <row r="183" spans="1:24" ht="14.1" customHeight="1" x14ac:dyDescent="0.25">
      <c r="A183" s="41">
        <v>1</v>
      </c>
      <c r="B183" s="222" t="s">
        <v>227</v>
      </c>
      <c r="C183" s="57" t="s">
        <v>228</v>
      </c>
      <c r="D183" s="83">
        <v>1</v>
      </c>
      <c r="E183" s="82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</row>
    <row r="184" spans="1:24" ht="14.1" customHeight="1" x14ac:dyDescent="0.25">
      <c r="A184" s="7">
        <v>2</v>
      </c>
      <c r="B184" s="215" t="s">
        <v>229</v>
      </c>
      <c r="C184" s="58" t="s">
        <v>230</v>
      </c>
      <c r="D184" s="250" t="s">
        <v>1182</v>
      </c>
      <c r="E184" s="33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</row>
    <row r="185" spans="1:24" ht="14.1" customHeight="1" x14ac:dyDescent="0.25">
      <c r="A185" s="7">
        <v>3</v>
      </c>
      <c r="B185" s="215" t="s">
        <v>231</v>
      </c>
      <c r="C185" s="58" t="s">
        <v>232</v>
      </c>
      <c r="D185" s="250">
        <v>1</v>
      </c>
      <c r="E185" s="33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</row>
    <row r="186" spans="1:24" ht="14.1" customHeight="1" x14ac:dyDescent="0.25">
      <c r="A186" s="7">
        <v>4</v>
      </c>
      <c r="B186" s="215" t="s">
        <v>233</v>
      </c>
      <c r="C186" s="58" t="s">
        <v>810</v>
      </c>
      <c r="D186" s="250" t="s">
        <v>1182</v>
      </c>
      <c r="E186" s="33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</row>
    <row r="187" spans="1:24" ht="14.1" customHeight="1" x14ac:dyDescent="0.25">
      <c r="A187" s="7">
        <v>5</v>
      </c>
      <c r="B187" s="215" t="s">
        <v>234</v>
      </c>
      <c r="C187" s="58" t="s">
        <v>235</v>
      </c>
      <c r="D187" s="250" t="s">
        <v>1182</v>
      </c>
      <c r="E187" s="33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</row>
    <row r="188" spans="1:24" ht="14.1" customHeight="1" x14ac:dyDescent="0.25">
      <c r="A188" s="7">
        <v>6</v>
      </c>
      <c r="B188" s="231" t="s">
        <v>1762</v>
      </c>
      <c r="C188" s="58" t="s">
        <v>1764</v>
      </c>
      <c r="D188" s="250" t="s">
        <v>1182</v>
      </c>
      <c r="E188" s="33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</row>
    <row r="189" spans="1:24" ht="14.1" customHeight="1" x14ac:dyDescent="0.25">
      <c r="A189" s="7">
        <v>7</v>
      </c>
      <c r="B189" s="215" t="s">
        <v>236</v>
      </c>
      <c r="C189" s="59" t="s">
        <v>237</v>
      </c>
      <c r="D189" s="250">
        <v>1</v>
      </c>
      <c r="E189" s="33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</row>
    <row r="190" spans="1:24" ht="14.1" customHeight="1" x14ac:dyDescent="0.25">
      <c r="A190" s="7">
        <v>8</v>
      </c>
      <c r="B190" s="215" t="s">
        <v>238</v>
      </c>
      <c r="C190" s="58" t="s">
        <v>1697</v>
      </c>
      <c r="D190" s="250" t="s">
        <v>1182</v>
      </c>
      <c r="E190" s="33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</row>
    <row r="191" spans="1:24" ht="14.1" customHeight="1" x14ac:dyDescent="0.25">
      <c r="A191" s="7">
        <v>9</v>
      </c>
      <c r="B191" s="215" t="s">
        <v>239</v>
      </c>
      <c r="C191" s="58" t="s">
        <v>240</v>
      </c>
      <c r="D191" s="250" t="s">
        <v>1182</v>
      </c>
      <c r="E191" s="33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</row>
    <row r="192" spans="1:24" ht="14.1" customHeight="1" x14ac:dyDescent="0.25">
      <c r="A192" s="7">
        <v>10</v>
      </c>
      <c r="B192" s="215" t="s">
        <v>241</v>
      </c>
      <c r="C192" s="58" t="s">
        <v>242</v>
      </c>
      <c r="D192" s="250" t="s">
        <v>1182</v>
      </c>
      <c r="E192" s="33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</row>
    <row r="193" spans="1:24" ht="14.1" customHeight="1" x14ac:dyDescent="0.25">
      <c r="A193" s="7">
        <v>11</v>
      </c>
      <c r="B193" s="224" t="s">
        <v>509</v>
      </c>
      <c r="C193" s="58" t="s">
        <v>284</v>
      </c>
      <c r="D193" s="250">
        <v>1</v>
      </c>
      <c r="E193" s="33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</row>
    <row r="194" spans="1:24" ht="14.1" customHeight="1" x14ac:dyDescent="0.25">
      <c r="A194" s="7">
        <v>12</v>
      </c>
      <c r="B194" s="215" t="s">
        <v>522</v>
      </c>
      <c r="C194" s="58" t="s">
        <v>523</v>
      </c>
      <c r="D194" s="250" t="s">
        <v>1182</v>
      </c>
      <c r="E194" s="33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</row>
    <row r="195" spans="1:24" ht="14.1" customHeight="1" x14ac:dyDescent="0.25">
      <c r="A195" s="7">
        <v>13</v>
      </c>
      <c r="B195" s="215" t="s">
        <v>243</v>
      </c>
      <c r="C195" s="58" t="s">
        <v>244</v>
      </c>
      <c r="D195" s="250">
        <v>1</v>
      </c>
      <c r="E195" s="33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</row>
    <row r="196" spans="1:24" ht="14.1" customHeight="1" x14ac:dyDescent="0.25">
      <c r="A196" s="7">
        <v>14</v>
      </c>
      <c r="B196" s="215" t="s">
        <v>245</v>
      </c>
      <c r="C196" s="58" t="s">
        <v>811</v>
      </c>
      <c r="D196" s="250">
        <v>1</v>
      </c>
      <c r="E196" s="33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</row>
    <row r="197" spans="1:24" ht="14.1" customHeight="1" x14ac:dyDescent="0.25">
      <c r="A197" s="7">
        <v>15</v>
      </c>
      <c r="B197" s="225" t="s">
        <v>512</v>
      </c>
      <c r="C197" s="58" t="s">
        <v>812</v>
      </c>
      <c r="D197" s="250">
        <v>1</v>
      </c>
      <c r="E197" s="33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</row>
    <row r="198" spans="1:24" ht="14.1" customHeight="1" x14ac:dyDescent="0.25">
      <c r="A198" s="7">
        <v>16</v>
      </c>
      <c r="B198" s="215" t="s">
        <v>246</v>
      </c>
      <c r="C198" s="58" t="s">
        <v>247</v>
      </c>
      <c r="D198" s="250" t="s">
        <v>1182</v>
      </c>
      <c r="E198" s="33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</row>
    <row r="199" spans="1:24" ht="14.1" customHeight="1" x14ac:dyDescent="0.25">
      <c r="A199" s="7">
        <v>17</v>
      </c>
      <c r="B199" s="215" t="s">
        <v>248</v>
      </c>
      <c r="C199" s="58" t="s">
        <v>249</v>
      </c>
      <c r="D199" s="250" t="s">
        <v>1182</v>
      </c>
      <c r="E199" s="33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</row>
    <row r="200" spans="1:24" ht="14.1" customHeight="1" x14ac:dyDescent="0.25">
      <c r="A200" s="7">
        <v>18</v>
      </c>
      <c r="B200" s="224" t="s">
        <v>511</v>
      </c>
      <c r="C200" s="58" t="s">
        <v>813</v>
      </c>
      <c r="D200" s="250" t="s">
        <v>1182</v>
      </c>
      <c r="E200" s="33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</row>
    <row r="201" spans="1:24" ht="14.1" customHeight="1" x14ac:dyDescent="0.25">
      <c r="A201" s="7">
        <v>19</v>
      </c>
      <c r="B201" s="215" t="s">
        <v>251</v>
      </c>
      <c r="C201" s="58" t="s">
        <v>814</v>
      </c>
      <c r="D201" s="250">
        <v>1</v>
      </c>
      <c r="E201" s="33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</row>
    <row r="202" spans="1:24" ht="14.1" customHeight="1" x14ac:dyDescent="0.25">
      <c r="A202" s="7">
        <v>20</v>
      </c>
      <c r="B202" s="215" t="s">
        <v>252</v>
      </c>
      <c r="C202" s="58" t="s">
        <v>253</v>
      </c>
      <c r="D202" s="250" t="s">
        <v>1182</v>
      </c>
      <c r="E202" s="33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</row>
    <row r="203" spans="1:24" ht="14.1" customHeight="1" x14ac:dyDescent="0.25">
      <c r="A203" s="7">
        <v>21</v>
      </c>
      <c r="B203" s="215" t="s">
        <v>254</v>
      </c>
      <c r="C203" s="58" t="s">
        <v>255</v>
      </c>
      <c r="D203" s="250" t="s">
        <v>1182</v>
      </c>
      <c r="E203" s="33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</row>
    <row r="204" spans="1:24" ht="14.1" customHeight="1" x14ac:dyDescent="0.25">
      <c r="A204" s="7">
        <v>22</v>
      </c>
      <c r="B204" s="215" t="s">
        <v>256</v>
      </c>
      <c r="C204" s="58" t="s">
        <v>257</v>
      </c>
      <c r="D204" s="250" t="s">
        <v>1182</v>
      </c>
      <c r="E204" s="33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</row>
    <row r="205" spans="1:24" ht="14.1" customHeight="1" x14ac:dyDescent="0.25">
      <c r="A205" s="7">
        <v>23</v>
      </c>
      <c r="B205" s="215" t="s">
        <v>258</v>
      </c>
      <c r="C205" s="58" t="s">
        <v>259</v>
      </c>
      <c r="D205" s="250" t="s">
        <v>1182</v>
      </c>
      <c r="E205" s="33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</row>
    <row r="206" spans="1:24" ht="14.1" customHeight="1" x14ac:dyDescent="0.25">
      <c r="A206" s="7">
        <v>24</v>
      </c>
      <c r="B206" s="215" t="s">
        <v>260</v>
      </c>
      <c r="C206" s="58" t="s">
        <v>261</v>
      </c>
      <c r="D206" s="250" t="s">
        <v>1182</v>
      </c>
      <c r="E206" s="33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</row>
    <row r="207" spans="1:24" ht="14.1" customHeight="1" x14ac:dyDescent="0.25">
      <c r="A207" s="7">
        <v>25</v>
      </c>
      <c r="B207" s="215" t="s">
        <v>262</v>
      </c>
      <c r="C207" s="58" t="s">
        <v>1698</v>
      </c>
      <c r="D207" s="250" t="s">
        <v>1182</v>
      </c>
      <c r="E207" s="33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</row>
    <row r="208" spans="1:24" ht="14.1" customHeight="1" x14ac:dyDescent="0.25">
      <c r="A208" s="7">
        <v>26</v>
      </c>
      <c r="B208" s="215" t="s">
        <v>263</v>
      </c>
      <c r="C208" s="58" t="s">
        <v>264</v>
      </c>
      <c r="D208" s="250" t="s">
        <v>1182</v>
      </c>
      <c r="E208" s="33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</row>
    <row r="209" spans="1:24" ht="14.1" customHeight="1" x14ac:dyDescent="0.25">
      <c r="A209" s="7">
        <v>27</v>
      </c>
      <c r="B209" s="215" t="s">
        <v>265</v>
      </c>
      <c r="C209" s="58" t="s">
        <v>266</v>
      </c>
      <c r="D209" s="250" t="s">
        <v>1182</v>
      </c>
      <c r="E209" s="33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</row>
    <row r="210" spans="1:24" ht="14.1" customHeight="1" x14ac:dyDescent="0.25">
      <c r="A210" s="7">
        <v>28</v>
      </c>
      <c r="B210" s="215" t="s">
        <v>267</v>
      </c>
      <c r="C210" s="58" t="s">
        <v>268</v>
      </c>
      <c r="D210" s="250" t="s">
        <v>1182</v>
      </c>
      <c r="E210" s="33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</row>
    <row r="211" spans="1:24" ht="14.1" customHeight="1" x14ac:dyDescent="0.25">
      <c r="A211" s="7">
        <v>29</v>
      </c>
      <c r="B211" s="215" t="s">
        <v>269</v>
      </c>
      <c r="C211" s="58" t="s">
        <v>270</v>
      </c>
      <c r="D211" s="250" t="s">
        <v>1182</v>
      </c>
      <c r="E211" s="33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</row>
    <row r="212" spans="1:24" ht="14.1" customHeight="1" x14ac:dyDescent="0.25">
      <c r="A212" s="7">
        <v>30</v>
      </c>
      <c r="B212" s="215" t="s">
        <v>271</v>
      </c>
      <c r="C212" s="58" t="s">
        <v>272</v>
      </c>
      <c r="D212" s="250" t="s">
        <v>1182</v>
      </c>
      <c r="E212" s="33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</row>
    <row r="213" spans="1:24" ht="14.1" customHeight="1" x14ac:dyDescent="0.25">
      <c r="A213" s="7">
        <v>31</v>
      </c>
      <c r="B213" s="215" t="s">
        <v>273</v>
      </c>
      <c r="C213" s="58" t="s">
        <v>274</v>
      </c>
      <c r="D213" s="250" t="s">
        <v>1182</v>
      </c>
      <c r="E213" s="33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</row>
    <row r="214" spans="1:24" ht="14.1" customHeight="1" x14ac:dyDescent="0.25">
      <c r="A214" s="7">
        <v>32</v>
      </c>
      <c r="B214" s="215" t="s">
        <v>275</v>
      </c>
      <c r="C214" s="58" t="s">
        <v>276</v>
      </c>
      <c r="D214" s="250" t="s">
        <v>1182</v>
      </c>
      <c r="E214" s="33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</row>
    <row r="215" spans="1:24" ht="14.1" customHeight="1" x14ac:dyDescent="0.25">
      <c r="A215" s="7">
        <v>33</v>
      </c>
      <c r="B215" s="215" t="s">
        <v>277</v>
      </c>
      <c r="C215" s="58" t="s">
        <v>278</v>
      </c>
      <c r="D215" s="250" t="s">
        <v>1182</v>
      </c>
      <c r="E215" s="33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</row>
    <row r="216" spans="1:24" ht="14.1" customHeight="1" x14ac:dyDescent="0.25">
      <c r="A216" s="7">
        <v>34</v>
      </c>
      <c r="B216" s="215" t="s">
        <v>279</v>
      </c>
      <c r="C216" s="58" t="s">
        <v>815</v>
      </c>
      <c r="D216" s="250" t="s">
        <v>1182</v>
      </c>
      <c r="E216" s="33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</row>
    <row r="217" spans="1:24" ht="14.1" customHeight="1" x14ac:dyDescent="0.25">
      <c r="A217" s="7">
        <v>35</v>
      </c>
      <c r="B217" s="215" t="s">
        <v>280</v>
      </c>
      <c r="C217" s="58" t="s">
        <v>1699</v>
      </c>
      <c r="D217" s="250" t="s">
        <v>1182</v>
      </c>
      <c r="E217" s="33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</row>
    <row r="218" spans="1:24" ht="14.1" customHeight="1" x14ac:dyDescent="0.25">
      <c r="A218" s="7">
        <v>36</v>
      </c>
      <c r="B218" s="215" t="s">
        <v>281</v>
      </c>
      <c r="C218" s="59" t="s">
        <v>282</v>
      </c>
      <c r="D218" s="250" t="s">
        <v>1182</v>
      </c>
      <c r="E218" s="33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</row>
    <row r="219" spans="1:24" ht="14.1" customHeight="1" x14ac:dyDescent="0.25">
      <c r="A219" s="7">
        <v>37</v>
      </c>
      <c r="B219" s="224" t="s">
        <v>510</v>
      </c>
      <c r="C219" s="58" t="s">
        <v>285</v>
      </c>
      <c r="D219" s="250" t="s">
        <v>1182</v>
      </c>
      <c r="E219" s="33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</row>
    <row r="220" spans="1:24" ht="14.1" customHeight="1" x14ac:dyDescent="0.25">
      <c r="A220" s="7">
        <v>38</v>
      </c>
      <c r="B220" s="223" t="s">
        <v>1763</v>
      </c>
      <c r="C220" s="58" t="s">
        <v>1620</v>
      </c>
      <c r="D220" s="250">
        <v>1</v>
      </c>
      <c r="E220" s="33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</row>
    <row r="221" spans="1:24" ht="14.1" customHeight="1" x14ac:dyDescent="0.25">
      <c r="A221" s="7">
        <v>39</v>
      </c>
      <c r="B221" s="215" t="s">
        <v>283</v>
      </c>
      <c r="C221" s="58" t="s">
        <v>1700</v>
      </c>
      <c r="D221" s="250">
        <v>1</v>
      </c>
      <c r="E221" s="33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</row>
    <row r="222" spans="1:24" ht="14.1" customHeight="1" x14ac:dyDescent="0.25">
      <c r="A222" s="7">
        <v>40</v>
      </c>
      <c r="B222" s="231"/>
      <c r="C222" s="58"/>
      <c r="D222" s="250"/>
      <c r="E222" s="33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</row>
    <row r="223" spans="1:24" ht="14.1" customHeight="1" x14ac:dyDescent="0.25">
      <c r="A223" s="7">
        <v>41</v>
      </c>
      <c r="B223" s="42"/>
      <c r="C223" s="55"/>
      <c r="D223" s="250"/>
      <c r="E223" s="33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</row>
    <row r="224" spans="1:24" ht="14.1" customHeight="1" x14ac:dyDescent="0.25">
      <c r="A224" s="7">
        <v>42</v>
      </c>
      <c r="B224" s="42"/>
      <c r="C224" s="60"/>
      <c r="D224" s="250"/>
      <c r="E224" s="33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</row>
    <row r="225" spans="1:24" ht="14.1" customHeight="1" x14ac:dyDescent="0.25">
      <c r="A225" s="7">
        <v>43</v>
      </c>
      <c r="B225" s="42"/>
      <c r="C225" s="60"/>
      <c r="D225" s="250"/>
      <c r="E225" s="33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</row>
    <row r="226" spans="1:24" ht="14.1" customHeight="1" x14ac:dyDescent="0.25">
      <c r="A226" s="7">
        <v>44</v>
      </c>
      <c r="B226" s="42"/>
      <c r="C226" s="60"/>
      <c r="D226" s="250"/>
      <c r="E226" s="33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</row>
    <row r="227" spans="1:24" ht="14.1" customHeight="1" x14ac:dyDescent="0.25">
      <c r="A227" s="1"/>
      <c r="B227" s="2"/>
      <c r="D227" s="72">
        <f>SUM(D183:D226)</f>
        <v>10</v>
      </c>
      <c r="E227" s="197" t="s">
        <v>1179</v>
      </c>
    </row>
    <row r="228" spans="1:24" ht="14.1" customHeight="1" x14ac:dyDescent="0.25">
      <c r="A228" s="1"/>
      <c r="B228" s="2"/>
      <c r="D228" s="73">
        <f>COUNTIF(D183:D226,"p")</f>
        <v>29</v>
      </c>
      <c r="E228" s="198" t="s">
        <v>1180</v>
      </c>
    </row>
    <row r="229" spans="1:24" ht="14.1" customHeight="1" x14ac:dyDescent="0.25">
      <c r="A229" s="1"/>
      <c r="B229" s="2"/>
      <c r="D229" s="78">
        <f>SUM(D227:D228)</f>
        <v>39</v>
      </c>
      <c r="E229" s="199" t="s">
        <v>1181</v>
      </c>
    </row>
    <row r="230" spans="1:24" ht="14.1" customHeight="1" x14ac:dyDescent="0.25">
      <c r="A230" s="1"/>
      <c r="B230" s="2"/>
      <c r="C230" s="56"/>
    </row>
    <row r="231" spans="1:24" ht="14.1" customHeight="1" x14ac:dyDescent="0.25">
      <c r="A231" s="1"/>
      <c r="B231" s="2"/>
      <c r="C231" s="56"/>
    </row>
    <row r="232" spans="1:24" ht="14.1" customHeight="1" x14ac:dyDescent="0.25">
      <c r="A232" s="1"/>
      <c r="B232" s="2"/>
      <c r="C232" s="56"/>
    </row>
    <row r="233" spans="1:24" ht="14.1" customHeight="1" x14ac:dyDescent="0.25">
      <c r="A233" s="1" t="s">
        <v>8</v>
      </c>
      <c r="C233" s="56"/>
    </row>
    <row r="234" spans="1:24" ht="14.1" customHeight="1" x14ac:dyDescent="0.25">
      <c r="A234" s="5" t="s">
        <v>0</v>
      </c>
      <c r="C234" s="56"/>
    </row>
    <row r="235" spans="1:24" ht="14.1" customHeight="1" x14ac:dyDescent="0.25">
      <c r="A235" s="1" t="s">
        <v>832</v>
      </c>
      <c r="B235" s="2"/>
      <c r="C235" s="56"/>
    </row>
    <row r="236" spans="1:24" ht="14.1" customHeight="1" x14ac:dyDescent="0.25">
      <c r="A236" s="1"/>
      <c r="B236" s="2"/>
      <c r="C236" s="56"/>
    </row>
    <row r="237" spans="1:24" ht="14.1" customHeight="1" x14ac:dyDescent="0.25">
      <c r="A237" s="27"/>
      <c r="B237" s="81" t="s">
        <v>1184</v>
      </c>
      <c r="C237" s="5" t="s">
        <v>848</v>
      </c>
      <c r="G237" s="81" t="s">
        <v>1185</v>
      </c>
      <c r="H237" s="139" t="s">
        <v>1782</v>
      </c>
    </row>
    <row r="238" spans="1:24" ht="14.1" customHeight="1" x14ac:dyDescent="0.25">
      <c r="A238" s="344" t="s">
        <v>1</v>
      </c>
      <c r="B238" s="344"/>
      <c r="C238" s="345" t="s">
        <v>2</v>
      </c>
      <c r="D238" s="370" t="s">
        <v>1176</v>
      </c>
      <c r="E238" s="369" t="s">
        <v>849</v>
      </c>
      <c r="F238" s="370"/>
      <c r="G238" s="370"/>
      <c r="H238" s="370"/>
      <c r="I238" s="370"/>
      <c r="J238" s="370"/>
      <c r="K238" s="370"/>
      <c r="L238" s="370"/>
      <c r="M238" s="370"/>
      <c r="N238" s="370"/>
      <c r="O238" s="370"/>
      <c r="P238" s="370"/>
      <c r="Q238" s="370"/>
      <c r="R238" s="370"/>
      <c r="S238" s="370"/>
      <c r="T238" s="370"/>
      <c r="U238" s="370"/>
      <c r="V238" s="370"/>
      <c r="W238" s="370"/>
      <c r="X238" s="370"/>
    </row>
    <row r="239" spans="1:24" ht="14.1" customHeight="1" x14ac:dyDescent="0.25">
      <c r="A239" s="344"/>
      <c r="B239" s="344"/>
      <c r="C239" s="345"/>
      <c r="D239" s="370"/>
      <c r="E239" s="24">
        <v>1</v>
      </c>
      <c r="F239" s="17">
        <v>2</v>
      </c>
      <c r="G239" s="17">
        <v>3</v>
      </c>
      <c r="H239" s="17">
        <v>4</v>
      </c>
      <c r="I239" s="17">
        <v>5</v>
      </c>
      <c r="J239" s="17">
        <v>6</v>
      </c>
      <c r="K239" s="17">
        <v>7</v>
      </c>
      <c r="L239" s="17">
        <v>8</v>
      </c>
      <c r="M239" s="17">
        <v>9</v>
      </c>
      <c r="N239" s="17">
        <v>10</v>
      </c>
      <c r="O239" s="17">
        <v>11</v>
      </c>
      <c r="P239" s="17">
        <v>12</v>
      </c>
      <c r="Q239" s="17">
        <v>13</v>
      </c>
      <c r="R239" s="17">
        <v>14</v>
      </c>
      <c r="S239" s="17">
        <v>15</v>
      </c>
      <c r="T239" s="17">
        <v>16</v>
      </c>
      <c r="U239" s="17">
        <v>17</v>
      </c>
      <c r="V239" s="17">
        <v>18</v>
      </c>
      <c r="W239" s="17">
        <v>19</v>
      </c>
      <c r="X239" s="17">
        <v>20</v>
      </c>
    </row>
    <row r="240" spans="1:24" ht="14.1" customHeight="1" x14ac:dyDescent="0.25">
      <c r="A240" s="12" t="s">
        <v>4</v>
      </c>
      <c r="B240" s="13" t="s">
        <v>3</v>
      </c>
      <c r="C240" s="346"/>
      <c r="D240" s="375"/>
      <c r="E240" s="25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</row>
    <row r="241" spans="1:24" ht="14.1" customHeight="1" x14ac:dyDescent="0.25">
      <c r="A241" s="41">
        <v>1</v>
      </c>
      <c r="B241" s="222" t="s">
        <v>286</v>
      </c>
      <c r="C241" s="57" t="s">
        <v>287</v>
      </c>
      <c r="D241" s="83">
        <v>1</v>
      </c>
      <c r="E241" s="82"/>
      <c r="F241" s="83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83"/>
      <c r="R241" s="83"/>
      <c r="S241" s="83"/>
      <c r="T241" s="83"/>
      <c r="U241" s="83"/>
      <c r="V241" s="83"/>
      <c r="W241" s="83"/>
      <c r="X241" s="83"/>
    </row>
    <row r="242" spans="1:24" ht="14.1" customHeight="1" x14ac:dyDescent="0.25">
      <c r="A242" s="7">
        <v>2</v>
      </c>
      <c r="B242" s="215" t="s">
        <v>288</v>
      </c>
      <c r="C242" s="58" t="s">
        <v>289</v>
      </c>
      <c r="D242" s="250" t="s">
        <v>1182</v>
      </c>
      <c r="E242" s="33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</row>
    <row r="243" spans="1:24" ht="14.1" customHeight="1" x14ac:dyDescent="0.25">
      <c r="A243" s="7">
        <v>3</v>
      </c>
      <c r="B243" s="215" t="s">
        <v>290</v>
      </c>
      <c r="C243" s="58" t="s">
        <v>291</v>
      </c>
      <c r="D243" s="250">
        <v>1</v>
      </c>
      <c r="E243" s="33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</row>
    <row r="244" spans="1:24" ht="14.1" customHeight="1" x14ac:dyDescent="0.25">
      <c r="A244" s="7">
        <v>4</v>
      </c>
      <c r="B244" s="223" t="s">
        <v>1737</v>
      </c>
      <c r="C244" s="58" t="s">
        <v>850</v>
      </c>
      <c r="D244" s="250" t="s">
        <v>1182</v>
      </c>
      <c r="E244" s="33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</row>
    <row r="245" spans="1:24" ht="14.1" customHeight="1" x14ac:dyDescent="0.25">
      <c r="A245" s="7">
        <v>5</v>
      </c>
      <c r="B245" s="227" t="s">
        <v>1738</v>
      </c>
      <c r="C245" s="61" t="s">
        <v>524</v>
      </c>
      <c r="D245" s="250">
        <v>1</v>
      </c>
      <c r="E245" s="33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</row>
    <row r="246" spans="1:24" ht="14.1" customHeight="1" x14ac:dyDescent="0.25">
      <c r="A246" s="7">
        <v>6</v>
      </c>
      <c r="B246" s="215" t="s">
        <v>292</v>
      </c>
      <c r="C246" s="58" t="s">
        <v>293</v>
      </c>
      <c r="D246" s="250">
        <v>1</v>
      </c>
      <c r="E246" s="33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</row>
    <row r="247" spans="1:24" ht="14.1" customHeight="1" x14ac:dyDescent="0.25">
      <c r="A247" s="7">
        <v>7</v>
      </c>
      <c r="B247" s="215" t="s">
        <v>294</v>
      </c>
      <c r="C247" s="58" t="s">
        <v>295</v>
      </c>
      <c r="D247" s="250">
        <v>1</v>
      </c>
      <c r="E247" s="33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</row>
    <row r="248" spans="1:24" ht="14.1" customHeight="1" x14ac:dyDescent="0.25">
      <c r="A248" s="7">
        <v>8</v>
      </c>
      <c r="B248" s="225" t="s">
        <v>513</v>
      </c>
      <c r="C248" s="53" t="s">
        <v>358</v>
      </c>
      <c r="D248" s="250" t="s">
        <v>1182</v>
      </c>
      <c r="E248" s="33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</row>
    <row r="249" spans="1:24" ht="14.1" customHeight="1" x14ac:dyDescent="0.25">
      <c r="A249" s="7">
        <v>9</v>
      </c>
      <c r="B249" s="215" t="s">
        <v>296</v>
      </c>
      <c r="C249" s="58" t="s">
        <v>297</v>
      </c>
      <c r="D249" s="250">
        <v>1</v>
      </c>
      <c r="E249" s="33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</row>
    <row r="250" spans="1:24" ht="14.1" customHeight="1" x14ac:dyDescent="0.25">
      <c r="A250" s="7">
        <v>10</v>
      </c>
      <c r="B250" s="215" t="s">
        <v>298</v>
      </c>
      <c r="C250" s="59" t="s">
        <v>299</v>
      </c>
      <c r="D250" s="250">
        <v>1</v>
      </c>
      <c r="E250" s="33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</row>
    <row r="251" spans="1:24" ht="14.1" customHeight="1" x14ac:dyDescent="0.25">
      <c r="A251" s="7">
        <v>11</v>
      </c>
      <c r="B251" s="215" t="s">
        <v>300</v>
      </c>
      <c r="C251" s="58" t="s">
        <v>816</v>
      </c>
      <c r="D251" s="250">
        <v>1</v>
      </c>
      <c r="E251" s="33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</row>
    <row r="252" spans="1:24" ht="14.1" customHeight="1" x14ac:dyDescent="0.25">
      <c r="A252" s="7">
        <v>12</v>
      </c>
      <c r="B252" s="215" t="s">
        <v>301</v>
      </c>
      <c r="C252" s="59" t="s">
        <v>302</v>
      </c>
      <c r="D252" s="250" t="s">
        <v>1182</v>
      </c>
      <c r="E252" s="33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</row>
    <row r="253" spans="1:24" ht="14.1" customHeight="1" x14ac:dyDescent="0.25">
      <c r="A253" s="7">
        <v>13</v>
      </c>
      <c r="B253" s="215" t="s">
        <v>303</v>
      </c>
      <c r="C253" s="58" t="s">
        <v>304</v>
      </c>
      <c r="D253" s="250">
        <v>1</v>
      </c>
      <c r="E253" s="33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</row>
    <row r="254" spans="1:24" ht="14.1" customHeight="1" x14ac:dyDescent="0.25">
      <c r="A254" s="7">
        <v>14</v>
      </c>
      <c r="B254" s="215" t="s">
        <v>305</v>
      </c>
      <c r="C254" s="58" t="s">
        <v>306</v>
      </c>
      <c r="D254" s="250">
        <v>1</v>
      </c>
      <c r="E254" s="33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</row>
    <row r="255" spans="1:24" ht="14.1" customHeight="1" x14ac:dyDescent="0.25">
      <c r="A255" s="7">
        <v>15</v>
      </c>
      <c r="B255" s="215" t="s">
        <v>307</v>
      </c>
      <c r="C255" s="58" t="s">
        <v>308</v>
      </c>
      <c r="D255" s="250">
        <v>1</v>
      </c>
      <c r="E255" s="33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</row>
    <row r="256" spans="1:24" ht="14.1" customHeight="1" x14ac:dyDescent="0.25">
      <c r="A256" s="7">
        <v>16</v>
      </c>
      <c r="B256" s="215" t="s">
        <v>309</v>
      </c>
      <c r="C256" s="58" t="s">
        <v>310</v>
      </c>
      <c r="D256" s="250">
        <v>1</v>
      </c>
      <c r="E256" s="33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</row>
    <row r="257" spans="1:24" ht="14.1" customHeight="1" x14ac:dyDescent="0.25">
      <c r="A257" s="7">
        <v>17</v>
      </c>
      <c r="B257" s="215" t="s">
        <v>311</v>
      </c>
      <c r="C257" s="58" t="s">
        <v>312</v>
      </c>
      <c r="D257" s="250">
        <v>1</v>
      </c>
      <c r="E257" s="33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</row>
    <row r="258" spans="1:24" ht="14.1" customHeight="1" x14ac:dyDescent="0.25">
      <c r="A258" s="7">
        <v>18</v>
      </c>
      <c r="B258" s="215" t="s">
        <v>313</v>
      </c>
      <c r="C258" s="58" t="s">
        <v>314</v>
      </c>
      <c r="D258" s="250">
        <v>1</v>
      </c>
      <c r="E258" s="33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</row>
    <row r="259" spans="1:24" ht="14.1" customHeight="1" x14ac:dyDescent="0.25">
      <c r="A259" s="7">
        <v>19</v>
      </c>
      <c r="B259" s="215" t="s">
        <v>315</v>
      </c>
      <c r="C259" s="58" t="s">
        <v>316</v>
      </c>
      <c r="D259" s="250" t="s">
        <v>1182</v>
      </c>
      <c r="E259" s="33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</row>
    <row r="260" spans="1:24" ht="14.1" customHeight="1" x14ac:dyDescent="0.25">
      <c r="A260" s="7">
        <v>20</v>
      </c>
      <c r="B260" s="215" t="s">
        <v>317</v>
      </c>
      <c r="C260" s="58" t="s">
        <v>318</v>
      </c>
      <c r="D260" s="250">
        <v>1</v>
      </c>
      <c r="E260" s="33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</row>
    <row r="261" spans="1:24" ht="14.1" customHeight="1" x14ac:dyDescent="0.25">
      <c r="A261" s="7">
        <v>21</v>
      </c>
      <c r="B261" s="215" t="s">
        <v>319</v>
      </c>
      <c r="C261" s="58" t="s">
        <v>320</v>
      </c>
      <c r="D261" s="250" t="s">
        <v>1182</v>
      </c>
      <c r="E261" s="33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</row>
    <row r="262" spans="1:24" ht="14.1" customHeight="1" x14ac:dyDescent="0.25">
      <c r="A262" s="7">
        <v>22</v>
      </c>
      <c r="B262" s="215" t="s">
        <v>321</v>
      </c>
      <c r="C262" s="58" t="s">
        <v>322</v>
      </c>
      <c r="D262" s="250" t="s">
        <v>1182</v>
      </c>
      <c r="E262" s="33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</row>
    <row r="263" spans="1:24" ht="14.1" customHeight="1" x14ac:dyDescent="0.25">
      <c r="A263" s="7">
        <v>23</v>
      </c>
      <c r="B263" s="215" t="s">
        <v>323</v>
      </c>
      <c r="C263" s="58" t="s">
        <v>817</v>
      </c>
      <c r="D263" s="250">
        <v>1</v>
      </c>
      <c r="E263" s="33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</row>
    <row r="264" spans="1:24" ht="14.1" customHeight="1" x14ac:dyDescent="0.25">
      <c r="A264" s="7">
        <v>24</v>
      </c>
      <c r="B264" s="215" t="s">
        <v>324</v>
      </c>
      <c r="C264" s="59" t="s">
        <v>325</v>
      </c>
      <c r="D264" s="250" t="s">
        <v>1182</v>
      </c>
      <c r="E264" s="33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</row>
    <row r="265" spans="1:24" ht="14.1" customHeight="1" x14ac:dyDescent="0.25">
      <c r="A265" s="7">
        <v>25</v>
      </c>
      <c r="B265" s="215" t="s">
        <v>326</v>
      </c>
      <c r="C265" s="58" t="s">
        <v>327</v>
      </c>
      <c r="D265" s="250">
        <v>1</v>
      </c>
      <c r="E265" s="33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</row>
    <row r="266" spans="1:24" ht="14.1" customHeight="1" x14ac:dyDescent="0.25">
      <c r="A266" s="7">
        <v>26</v>
      </c>
      <c r="B266" s="215" t="s">
        <v>328</v>
      </c>
      <c r="C266" s="58" t="s">
        <v>329</v>
      </c>
      <c r="D266" s="250">
        <v>1</v>
      </c>
      <c r="E266" s="33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</row>
    <row r="267" spans="1:24" ht="14.1" customHeight="1" x14ac:dyDescent="0.25">
      <c r="A267" s="7">
        <v>27</v>
      </c>
      <c r="B267" s="215" t="s">
        <v>330</v>
      </c>
      <c r="C267" s="58" t="s">
        <v>331</v>
      </c>
      <c r="D267" s="250" t="s">
        <v>1182</v>
      </c>
      <c r="E267" s="33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</row>
    <row r="268" spans="1:24" ht="14.1" customHeight="1" x14ac:dyDescent="0.25">
      <c r="A268" s="7">
        <v>28</v>
      </c>
      <c r="B268" s="215" t="s">
        <v>332</v>
      </c>
      <c r="C268" s="58" t="s">
        <v>1729</v>
      </c>
      <c r="D268" s="250" t="s">
        <v>1182</v>
      </c>
      <c r="E268" s="33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</row>
    <row r="269" spans="1:24" ht="14.1" customHeight="1" x14ac:dyDescent="0.25">
      <c r="A269" s="7">
        <v>29</v>
      </c>
      <c r="B269" s="215" t="s">
        <v>333</v>
      </c>
      <c r="C269" s="58" t="s">
        <v>334</v>
      </c>
      <c r="D269" s="250">
        <v>1</v>
      </c>
      <c r="E269" s="33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</row>
    <row r="270" spans="1:24" ht="14.1" customHeight="1" x14ac:dyDescent="0.25">
      <c r="A270" s="7">
        <v>30</v>
      </c>
      <c r="B270" s="215" t="s">
        <v>335</v>
      </c>
      <c r="C270" s="58" t="s">
        <v>336</v>
      </c>
      <c r="D270" s="250">
        <v>1</v>
      </c>
      <c r="E270" s="33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</row>
    <row r="271" spans="1:24" ht="14.1" customHeight="1" x14ac:dyDescent="0.25">
      <c r="A271" s="7">
        <v>31</v>
      </c>
      <c r="B271" s="215" t="s">
        <v>337</v>
      </c>
      <c r="C271" s="58" t="s">
        <v>338</v>
      </c>
      <c r="D271" s="250" t="s">
        <v>1182</v>
      </c>
      <c r="E271" s="33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</row>
    <row r="272" spans="1:24" ht="14.1" customHeight="1" x14ac:dyDescent="0.25">
      <c r="A272" s="7">
        <v>32</v>
      </c>
      <c r="B272" s="215" t="s">
        <v>339</v>
      </c>
      <c r="C272" s="58" t="s">
        <v>340</v>
      </c>
      <c r="D272" s="250">
        <v>1</v>
      </c>
      <c r="E272" s="33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</row>
    <row r="273" spans="1:24" ht="14.1" customHeight="1" x14ac:dyDescent="0.25">
      <c r="A273" s="7">
        <v>33</v>
      </c>
      <c r="B273" s="226" t="s">
        <v>514</v>
      </c>
      <c r="C273" s="61" t="s">
        <v>515</v>
      </c>
      <c r="D273" s="250">
        <v>1</v>
      </c>
      <c r="E273" s="33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</row>
    <row r="274" spans="1:24" ht="14.1" customHeight="1" x14ac:dyDescent="0.25">
      <c r="A274" s="7">
        <v>34</v>
      </c>
      <c r="B274" s="215" t="s">
        <v>341</v>
      </c>
      <c r="C274" s="58" t="s">
        <v>342</v>
      </c>
      <c r="D274" s="250">
        <v>1</v>
      </c>
      <c r="E274" s="33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</row>
    <row r="275" spans="1:24" ht="14.1" customHeight="1" x14ac:dyDescent="0.25">
      <c r="A275" s="7">
        <v>35</v>
      </c>
      <c r="B275" s="215" t="s">
        <v>525</v>
      </c>
      <c r="C275" s="58" t="s">
        <v>818</v>
      </c>
      <c r="D275" s="250">
        <v>1</v>
      </c>
      <c r="E275" s="33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</row>
    <row r="276" spans="1:24" ht="14.1" customHeight="1" x14ac:dyDescent="0.25">
      <c r="A276" s="7">
        <v>36</v>
      </c>
      <c r="B276" s="215" t="s">
        <v>343</v>
      </c>
      <c r="C276" s="58" t="s">
        <v>344</v>
      </c>
      <c r="D276" s="250">
        <v>1</v>
      </c>
      <c r="E276" s="33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</row>
    <row r="277" spans="1:24" ht="14.1" customHeight="1" x14ac:dyDescent="0.25">
      <c r="A277" s="7">
        <v>37</v>
      </c>
      <c r="B277" s="215" t="s">
        <v>345</v>
      </c>
      <c r="C277" s="58" t="s">
        <v>1730</v>
      </c>
      <c r="D277" s="250">
        <v>1</v>
      </c>
      <c r="E277" s="33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</row>
    <row r="278" spans="1:24" ht="14.1" customHeight="1" x14ac:dyDescent="0.25">
      <c r="A278" s="7">
        <v>38</v>
      </c>
      <c r="B278" s="215" t="s">
        <v>346</v>
      </c>
      <c r="C278" s="58" t="s">
        <v>347</v>
      </c>
      <c r="D278" s="250">
        <v>1</v>
      </c>
      <c r="E278" s="33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</row>
    <row r="279" spans="1:24" ht="14.1" customHeight="1" x14ac:dyDescent="0.25">
      <c r="A279" s="7">
        <v>39</v>
      </c>
      <c r="B279" s="215" t="s">
        <v>348</v>
      </c>
      <c r="C279" s="58" t="s">
        <v>349</v>
      </c>
      <c r="D279" s="250">
        <v>1</v>
      </c>
      <c r="E279" s="33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</row>
    <row r="280" spans="1:24" ht="14.1" customHeight="1" x14ac:dyDescent="0.25">
      <c r="A280" s="7">
        <v>40</v>
      </c>
      <c r="B280" s="215" t="s">
        <v>350</v>
      </c>
      <c r="C280" s="59" t="s">
        <v>5</v>
      </c>
      <c r="D280" s="250" t="s">
        <v>1182</v>
      </c>
      <c r="E280" s="33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</row>
    <row r="281" spans="1:24" ht="14.1" customHeight="1" x14ac:dyDescent="0.25">
      <c r="A281" s="7">
        <v>41</v>
      </c>
      <c r="B281" s="215" t="s">
        <v>351</v>
      </c>
      <c r="C281" s="58" t="s">
        <v>526</v>
      </c>
      <c r="D281" s="250">
        <v>1</v>
      </c>
      <c r="E281" s="33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</row>
    <row r="282" spans="1:24" ht="14.1" customHeight="1" x14ac:dyDescent="0.25">
      <c r="A282" s="7">
        <v>42</v>
      </c>
      <c r="B282" s="215" t="s">
        <v>352</v>
      </c>
      <c r="C282" s="58" t="s">
        <v>353</v>
      </c>
      <c r="D282" s="250" t="s">
        <v>1182</v>
      </c>
      <c r="E282" s="33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</row>
    <row r="283" spans="1:24" ht="14.1" customHeight="1" x14ac:dyDescent="0.25">
      <c r="A283" s="7">
        <v>43</v>
      </c>
      <c r="B283" s="215" t="s">
        <v>354</v>
      </c>
      <c r="C283" s="58" t="s">
        <v>355</v>
      </c>
      <c r="D283" s="250">
        <v>1</v>
      </c>
      <c r="E283" s="33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</row>
    <row r="284" spans="1:24" ht="14.1" customHeight="1" x14ac:dyDescent="0.25">
      <c r="A284" s="7">
        <v>44</v>
      </c>
      <c r="B284" s="215" t="s">
        <v>356</v>
      </c>
      <c r="C284" s="58" t="s">
        <v>357</v>
      </c>
      <c r="D284" s="250" t="s">
        <v>1182</v>
      </c>
      <c r="E284" s="33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</row>
    <row r="285" spans="1:24" ht="14.1" customHeight="1" x14ac:dyDescent="0.25">
      <c r="A285" s="47"/>
      <c r="B285" s="15"/>
      <c r="D285" s="72">
        <f>SUM(D241:D284)</f>
        <v>30</v>
      </c>
      <c r="E285" s="197" t="s">
        <v>1179</v>
      </c>
    </row>
    <row r="286" spans="1:24" ht="14.1" customHeight="1" x14ac:dyDescent="0.25">
      <c r="A286" s="1"/>
      <c r="B286" s="2"/>
      <c r="D286" s="73">
        <f>COUNTIF(D241:D284,"p")</f>
        <v>14</v>
      </c>
      <c r="E286" s="198" t="s">
        <v>1180</v>
      </c>
    </row>
    <row r="287" spans="1:24" ht="14.1" customHeight="1" x14ac:dyDescent="0.25">
      <c r="A287" s="1"/>
      <c r="B287" s="2"/>
      <c r="D287" s="78">
        <f>SUM(D285:D286)</f>
        <v>44</v>
      </c>
      <c r="E287" s="199" t="s">
        <v>1181</v>
      </c>
    </row>
    <row r="288" spans="1:24" ht="14.1" customHeight="1" x14ac:dyDescent="0.25">
      <c r="A288" s="1"/>
      <c r="B288" s="2"/>
      <c r="C288" s="56"/>
    </row>
    <row r="289" spans="1:24" ht="14.1" customHeight="1" x14ac:dyDescent="0.25">
      <c r="A289" s="1"/>
      <c r="B289" s="2"/>
      <c r="C289" s="56"/>
    </row>
    <row r="290" spans="1:24" ht="14.1" customHeight="1" x14ac:dyDescent="0.25">
      <c r="A290" s="1"/>
      <c r="B290" s="2"/>
      <c r="C290" s="56"/>
    </row>
    <row r="291" spans="1:24" ht="14.1" customHeight="1" x14ac:dyDescent="0.25">
      <c r="A291" s="1" t="s">
        <v>8</v>
      </c>
      <c r="C291" s="56"/>
    </row>
    <row r="292" spans="1:24" ht="14.1" customHeight="1" x14ac:dyDescent="0.25">
      <c r="A292" s="5" t="s">
        <v>0</v>
      </c>
      <c r="C292" s="56"/>
    </row>
    <row r="293" spans="1:24" ht="14.1" customHeight="1" x14ac:dyDescent="0.25">
      <c r="A293" s="1" t="s">
        <v>832</v>
      </c>
      <c r="B293" s="2"/>
      <c r="C293" s="56"/>
    </row>
    <row r="294" spans="1:24" ht="14.1" customHeight="1" x14ac:dyDescent="0.25">
      <c r="A294" s="1"/>
      <c r="B294" s="2"/>
      <c r="C294" s="56"/>
    </row>
    <row r="295" spans="1:24" ht="14.1" customHeight="1" x14ac:dyDescent="0.25">
      <c r="A295" s="27"/>
      <c r="B295" s="81" t="s">
        <v>1184</v>
      </c>
      <c r="C295" s="5" t="s">
        <v>837</v>
      </c>
      <c r="G295" s="81" t="s">
        <v>1185</v>
      </c>
      <c r="H295" s="139" t="s">
        <v>1783</v>
      </c>
    </row>
    <row r="296" spans="1:24" ht="14.1" customHeight="1" x14ac:dyDescent="0.25">
      <c r="A296" s="344" t="s">
        <v>1</v>
      </c>
      <c r="B296" s="344"/>
      <c r="C296" s="345" t="s">
        <v>2</v>
      </c>
      <c r="D296" s="370" t="s">
        <v>1176</v>
      </c>
      <c r="E296" s="369" t="s">
        <v>849</v>
      </c>
      <c r="F296" s="370"/>
      <c r="G296" s="370"/>
      <c r="H296" s="370"/>
      <c r="I296" s="370"/>
      <c r="J296" s="370"/>
      <c r="K296" s="370"/>
      <c r="L296" s="370"/>
      <c r="M296" s="370"/>
      <c r="N296" s="370"/>
      <c r="O296" s="370"/>
      <c r="P296" s="370"/>
      <c r="Q296" s="370"/>
      <c r="R296" s="370"/>
      <c r="S296" s="370"/>
      <c r="T296" s="370"/>
      <c r="U296" s="370"/>
      <c r="V296" s="370"/>
      <c r="W296" s="370"/>
      <c r="X296" s="370"/>
    </row>
    <row r="297" spans="1:24" ht="14.1" customHeight="1" x14ac:dyDescent="0.25">
      <c r="A297" s="344"/>
      <c r="B297" s="344"/>
      <c r="C297" s="345"/>
      <c r="D297" s="370"/>
      <c r="E297" s="24">
        <v>1</v>
      </c>
      <c r="F297" s="17">
        <v>2</v>
      </c>
      <c r="G297" s="17">
        <v>3</v>
      </c>
      <c r="H297" s="17">
        <v>4</v>
      </c>
      <c r="I297" s="17">
        <v>5</v>
      </c>
      <c r="J297" s="17">
        <v>6</v>
      </c>
      <c r="K297" s="17">
        <v>7</v>
      </c>
      <c r="L297" s="17">
        <v>8</v>
      </c>
      <c r="M297" s="17">
        <v>9</v>
      </c>
      <c r="N297" s="17">
        <v>10</v>
      </c>
      <c r="O297" s="17">
        <v>11</v>
      </c>
      <c r="P297" s="17">
        <v>12</v>
      </c>
      <c r="Q297" s="17">
        <v>13</v>
      </c>
      <c r="R297" s="17">
        <v>14</v>
      </c>
      <c r="S297" s="17">
        <v>15</v>
      </c>
      <c r="T297" s="17">
        <v>16</v>
      </c>
      <c r="U297" s="17">
        <v>17</v>
      </c>
      <c r="V297" s="17">
        <v>18</v>
      </c>
      <c r="W297" s="17">
        <v>19</v>
      </c>
      <c r="X297" s="17">
        <v>20</v>
      </c>
    </row>
    <row r="298" spans="1:24" ht="14.1" customHeight="1" x14ac:dyDescent="0.25">
      <c r="A298" s="12" t="s">
        <v>4</v>
      </c>
      <c r="B298" s="13" t="s">
        <v>3</v>
      </c>
      <c r="C298" s="346"/>
      <c r="D298" s="375"/>
      <c r="E298" s="25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</row>
    <row r="299" spans="1:24" ht="14.1" customHeight="1" x14ac:dyDescent="0.25">
      <c r="A299" s="41">
        <v>1</v>
      </c>
      <c r="B299" s="222" t="s">
        <v>359</v>
      </c>
      <c r="C299" s="57" t="s">
        <v>360</v>
      </c>
      <c r="D299" s="83">
        <v>1</v>
      </c>
      <c r="E299" s="82"/>
      <c r="F299" s="83"/>
      <c r="G299" s="83"/>
      <c r="H299" s="83"/>
      <c r="I299" s="83"/>
      <c r="J299" s="83"/>
      <c r="K299" s="83"/>
      <c r="L299" s="83"/>
      <c r="M299" s="83"/>
      <c r="N299" s="83"/>
      <c r="O299" s="83"/>
      <c r="P299" s="83"/>
      <c r="Q299" s="83"/>
      <c r="R299" s="83"/>
      <c r="S299" s="83"/>
      <c r="T299" s="83"/>
      <c r="U299" s="83"/>
      <c r="V299" s="83"/>
      <c r="W299" s="83"/>
      <c r="X299" s="83"/>
    </row>
    <row r="300" spans="1:24" ht="14.1" customHeight="1" x14ac:dyDescent="0.25">
      <c r="A300" s="7">
        <v>2</v>
      </c>
      <c r="B300" s="215" t="s">
        <v>410</v>
      </c>
      <c r="C300" s="58" t="s">
        <v>411</v>
      </c>
      <c r="D300" s="250">
        <v>1</v>
      </c>
      <c r="E300" s="33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</row>
    <row r="301" spans="1:24" ht="14.1" customHeight="1" x14ac:dyDescent="0.25">
      <c r="A301" s="7">
        <v>3</v>
      </c>
      <c r="B301" s="215" t="s">
        <v>529</v>
      </c>
      <c r="C301" s="62" t="s">
        <v>530</v>
      </c>
      <c r="D301" s="250">
        <v>1</v>
      </c>
      <c r="E301" s="33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</row>
    <row r="302" spans="1:24" ht="14.1" customHeight="1" x14ac:dyDescent="0.25">
      <c r="A302" s="7">
        <v>4</v>
      </c>
      <c r="B302" s="215" t="s">
        <v>361</v>
      </c>
      <c r="C302" s="58" t="s">
        <v>362</v>
      </c>
      <c r="D302" s="250">
        <v>1</v>
      </c>
      <c r="E302" s="33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</row>
    <row r="303" spans="1:24" ht="14.1" customHeight="1" x14ac:dyDescent="0.25">
      <c r="A303" s="7">
        <v>5</v>
      </c>
      <c r="B303" s="215" t="s">
        <v>363</v>
      </c>
      <c r="C303" s="58" t="s">
        <v>1650</v>
      </c>
      <c r="D303" s="250">
        <v>1</v>
      </c>
      <c r="E303" s="33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</row>
    <row r="304" spans="1:24" ht="14.1" customHeight="1" x14ac:dyDescent="0.25">
      <c r="A304" s="7">
        <v>6</v>
      </c>
      <c r="B304" s="215" t="s">
        <v>364</v>
      </c>
      <c r="C304" s="58" t="s">
        <v>365</v>
      </c>
      <c r="D304" s="250">
        <v>1</v>
      </c>
      <c r="E304" s="33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</row>
    <row r="305" spans="1:24" ht="14.1" customHeight="1" x14ac:dyDescent="0.25">
      <c r="A305" s="7">
        <v>7</v>
      </c>
      <c r="B305" s="215" t="s">
        <v>412</v>
      </c>
      <c r="C305" s="58" t="s">
        <v>413</v>
      </c>
      <c r="D305" s="250">
        <v>1</v>
      </c>
      <c r="E305" s="33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</row>
    <row r="306" spans="1:24" ht="14.1" customHeight="1" x14ac:dyDescent="0.25">
      <c r="A306" s="7">
        <v>8</v>
      </c>
      <c r="B306" s="215" t="s">
        <v>414</v>
      </c>
      <c r="C306" s="58" t="s">
        <v>415</v>
      </c>
      <c r="D306" s="250">
        <v>1</v>
      </c>
      <c r="E306" s="33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</row>
    <row r="307" spans="1:24" ht="14.1" customHeight="1" x14ac:dyDescent="0.25">
      <c r="A307" s="7">
        <v>9</v>
      </c>
      <c r="B307" s="215" t="s">
        <v>457</v>
      </c>
      <c r="C307" s="58" t="s">
        <v>458</v>
      </c>
      <c r="D307" s="250">
        <v>1</v>
      </c>
      <c r="E307" s="33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</row>
    <row r="308" spans="1:24" ht="14.1" customHeight="1" x14ac:dyDescent="0.25">
      <c r="A308" s="7">
        <v>10</v>
      </c>
      <c r="B308" s="215" t="s">
        <v>366</v>
      </c>
      <c r="C308" s="59" t="s">
        <v>1651</v>
      </c>
      <c r="D308" s="250" t="s">
        <v>1182</v>
      </c>
      <c r="E308" s="33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</row>
    <row r="309" spans="1:24" ht="14.1" customHeight="1" x14ac:dyDescent="0.25">
      <c r="A309" s="7">
        <v>11</v>
      </c>
      <c r="B309" s="215" t="s">
        <v>420</v>
      </c>
      <c r="C309" s="58" t="s">
        <v>421</v>
      </c>
      <c r="D309" s="250">
        <v>1</v>
      </c>
      <c r="E309" s="33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</row>
    <row r="310" spans="1:24" ht="14.1" customHeight="1" x14ac:dyDescent="0.25">
      <c r="A310" s="7">
        <v>12</v>
      </c>
      <c r="B310" s="215" t="s">
        <v>459</v>
      </c>
      <c r="C310" s="58" t="s">
        <v>460</v>
      </c>
      <c r="D310" s="250">
        <v>1</v>
      </c>
      <c r="E310" s="33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</row>
    <row r="311" spans="1:24" ht="14.1" customHeight="1" x14ac:dyDescent="0.25">
      <c r="A311" s="7">
        <v>13</v>
      </c>
      <c r="B311" s="215" t="s">
        <v>465</v>
      </c>
      <c r="C311" s="58" t="s">
        <v>466</v>
      </c>
      <c r="D311" s="250">
        <v>1</v>
      </c>
      <c r="E311" s="33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</row>
    <row r="312" spans="1:24" ht="14.1" customHeight="1" x14ac:dyDescent="0.25">
      <c r="A312" s="7">
        <v>14</v>
      </c>
      <c r="B312" s="215" t="s">
        <v>367</v>
      </c>
      <c r="C312" s="58" t="s">
        <v>368</v>
      </c>
      <c r="D312" s="250" t="s">
        <v>1182</v>
      </c>
      <c r="E312" s="33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</row>
    <row r="313" spans="1:24" ht="14.1" customHeight="1" x14ac:dyDescent="0.25">
      <c r="A313" s="7">
        <v>15</v>
      </c>
      <c r="B313" s="223" t="s">
        <v>1775</v>
      </c>
      <c r="C313" s="58" t="s">
        <v>1774</v>
      </c>
      <c r="D313" s="250" t="s">
        <v>1182</v>
      </c>
      <c r="E313" s="33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</row>
    <row r="314" spans="1:24" ht="14.1" customHeight="1" x14ac:dyDescent="0.25">
      <c r="A314" s="7">
        <v>16</v>
      </c>
      <c r="B314" s="215" t="s">
        <v>369</v>
      </c>
      <c r="C314" s="58" t="s">
        <v>370</v>
      </c>
      <c r="D314" s="250" t="s">
        <v>1182</v>
      </c>
      <c r="E314" s="33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</row>
    <row r="315" spans="1:24" ht="14.1" customHeight="1" x14ac:dyDescent="0.25">
      <c r="A315" s="7">
        <v>17</v>
      </c>
      <c r="B315" s="215" t="s">
        <v>424</v>
      </c>
      <c r="C315" s="58" t="s">
        <v>425</v>
      </c>
      <c r="D315" s="250">
        <v>1</v>
      </c>
      <c r="E315" s="33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</row>
    <row r="316" spans="1:24" ht="14.1" customHeight="1" x14ac:dyDescent="0.25">
      <c r="A316" s="7">
        <v>18</v>
      </c>
      <c r="B316" s="215" t="s">
        <v>373</v>
      </c>
      <c r="C316" s="58" t="s">
        <v>1652</v>
      </c>
      <c r="D316" s="250">
        <v>1</v>
      </c>
      <c r="E316" s="33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</row>
    <row r="317" spans="1:24" ht="14.1" customHeight="1" x14ac:dyDescent="0.25">
      <c r="A317" s="7">
        <v>19</v>
      </c>
      <c r="B317" s="215" t="s">
        <v>374</v>
      </c>
      <c r="C317" s="58" t="s">
        <v>1653</v>
      </c>
      <c r="D317" s="250">
        <v>1</v>
      </c>
      <c r="E317" s="33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</row>
    <row r="318" spans="1:24" ht="14.1" customHeight="1" x14ac:dyDescent="0.25">
      <c r="A318" s="7">
        <v>20</v>
      </c>
      <c r="B318" s="215" t="s">
        <v>477</v>
      </c>
      <c r="C318" s="58" t="s">
        <v>478</v>
      </c>
      <c r="D318" s="250">
        <v>1</v>
      </c>
      <c r="E318" s="33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</row>
    <row r="319" spans="1:24" ht="14.1" customHeight="1" x14ac:dyDescent="0.25">
      <c r="A319" s="7">
        <v>21</v>
      </c>
      <c r="B319" s="215" t="s">
        <v>428</v>
      </c>
      <c r="C319" s="58" t="s">
        <v>429</v>
      </c>
      <c r="D319" s="250">
        <v>1</v>
      </c>
      <c r="E319" s="33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</row>
    <row r="320" spans="1:24" ht="14.1" customHeight="1" x14ac:dyDescent="0.25">
      <c r="A320" s="7">
        <v>22</v>
      </c>
      <c r="B320" s="215" t="s">
        <v>375</v>
      </c>
      <c r="C320" s="58" t="s">
        <v>376</v>
      </c>
      <c r="D320" s="250" t="s">
        <v>1182</v>
      </c>
      <c r="E320" s="33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</row>
    <row r="321" spans="1:24" ht="14.1" customHeight="1" x14ac:dyDescent="0.25">
      <c r="A321" s="7">
        <v>23</v>
      </c>
      <c r="B321" s="215" t="s">
        <v>377</v>
      </c>
      <c r="C321" s="58" t="s">
        <v>378</v>
      </c>
      <c r="D321" s="250" t="s">
        <v>1182</v>
      </c>
      <c r="E321" s="33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</row>
    <row r="322" spans="1:24" ht="14.1" customHeight="1" x14ac:dyDescent="0.25">
      <c r="A322" s="7">
        <v>24</v>
      </c>
      <c r="B322" s="215" t="s">
        <v>379</v>
      </c>
      <c r="C322" s="58" t="s">
        <v>380</v>
      </c>
      <c r="D322" s="250" t="s">
        <v>1182</v>
      </c>
      <c r="E322" s="33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</row>
    <row r="323" spans="1:24" ht="14.1" customHeight="1" x14ac:dyDescent="0.25">
      <c r="A323" s="7">
        <v>25</v>
      </c>
      <c r="B323" s="215" t="s">
        <v>381</v>
      </c>
      <c r="C323" s="58" t="s">
        <v>382</v>
      </c>
      <c r="D323" s="250" t="s">
        <v>1182</v>
      </c>
      <c r="E323" s="33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</row>
    <row r="324" spans="1:24" ht="14.1" customHeight="1" x14ac:dyDescent="0.25">
      <c r="A324" s="7">
        <v>26</v>
      </c>
      <c r="B324" s="215" t="s">
        <v>384</v>
      </c>
      <c r="C324" s="58" t="s">
        <v>1646</v>
      </c>
      <c r="D324" s="250" t="s">
        <v>1182</v>
      </c>
      <c r="E324" s="33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</row>
    <row r="325" spans="1:24" ht="14.1" customHeight="1" x14ac:dyDescent="0.25">
      <c r="A325" s="7">
        <v>27</v>
      </c>
      <c r="B325" s="215" t="s">
        <v>383</v>
      </c>
      <c r="C325" s="58" t="s">
        <v>819</v>
      </c>
      <c r="D325" s="250" t="s">
        <v>1182</v>
      </c>
      <c r="E325" s="33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</row>
    <row r="326" spans="1:24" ht="14.1" customHeight="1" x14ac:dyDescent="0.25">
      <c r="A326" s="7">
        <v>28</v>
      </c>
      <c r="B326" s="215" t="s">
        <v>434</v>
      </c>
      <c r="C326" s="58" t="s">
        <v>1654</v>
      </c>
      <c r="D326" s="250">
        <v>1</v>
      </c>
      <c r="E326" s="33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</row>
    <row r="327" spans="1:24" ht="14.1" customHeight="1" x14ac:dyDescent="0.25">
      <c r="A327" s="7">
        <v>29</v>
      </c>
      <c r="B327" s="215" t="s">
        <v>385</v>
      </c>
      <c r="C327" s="63" t="s">
        <v>386</v>
      </c>
      <c r="D327" s="250">
        <v>1</v>
      </c>
      <c r="E327" s="33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</row>
    <row r="328" spans="1:24" ht="14.1" customHeight="1" x14ac:dyDescent="0.25">
      <c r="A328" s="7">
        <v>30</v>
      </c>
      <c r="B328" s="215" t="s">
        <v>494</v>
      </c>
      <c r="C328" s="58" t="s">
        <v>495</v>
      </c>
      <c r="D328" s="250">
        <v>1</v>
      </c>
      <c r="E328" s="33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</row>
    <row r="329" spans="1:24" ht="14.1" customHeight="1" x14ac:dyDescent="0.25">
      <c r="A329" s="7">
        <v>31</v>
      </c>
      <c r="B329" s="215" t="s">
        <v>435</v>
      </c>
      <c r="C329" s="58" t="s">
        <v>436</v>
      </c>
      <c r="D329" s="250">
        <v>1</v>
      </c>
      <c r="E329" s="33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</row>
    <row r="330" spans="1:24" ht="14.1" customHeight="1" x14ac:dyDescent="0.25">
      <c r="A330" s="7">
        <v>32</v>
      </c>
      <c r="B330" s="215" t="s">
        <v>387</v>
      </c>
      <c r="C330" s="58" t="s">
        <v>1647</v>
      </c>
      <c r="D330" s="250">
        <v>1</v>
      </c>
      <c r="E330" s="33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</row>
    <row r="331" spans="1:24" ht="14.1" customHeight="1" x14ac:dyDescent="0.25">
      <c r="A331" s="7">
        <v>33</v>
      </c>
      <c r="B331" s="228">
        <v>161711377</v>
      </c>
      <c r="C331" s="64" t="s">
        <v>527</v>
      </c>
      <c r="D331" s="250">
        <v>1</v>
      </c>
      <c r="E331" s="33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</row>
    <row r="332" spans="1:24" ht="14.1" customHeight="1" x14ac:dyDescent="0.25">
      <c r="A332" s="7">
        <v>34</v>
      </c>
      <c r="B332" s="215" t="s">
        <v>390</v>
      </c>
      <c r="C332" s="58" t="s">
        <v>1655</v>
      </c>
      <c r="D332" s="250">
        <v>1</v>
      </c>
      <c r="E332" s="33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</row>
    <row r="333" spans="1:24" ht="14.1" customHeight="1" x14ac:dyDescent="0.25">
      <c r="A333" s="7">
        <v>35</v>
      </c>
      <c r="B333" s="215" t="s">
        <v>391</v>
      </c>
      <c r="C333" s="58" t="s">
        <v>392</v>
      </c>
      <c r="D333" s="250">
        <v>1</v>
      </c>
      <c r="E333" s="33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</row>
    <row r="334" spans="1:24" ht="14.1" customHeight="1" x14ac:dyDescent="0.25">
      <c r="A334" s="7">
        <v>36</v>
      </c>
      <c r="B334" s="215" t="s">
        <v>393</v>
      </c>
      <c r="C334" s="58" t="s">
        <v>394</v>
      </c>
      <c r="D334" s="250">
        <v>1</v>
      </c>
      <c r="E334" s="33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</row>
    <row r="335" spans="1:24" ht="14.1" customHeight="1" x14ac:dyDescent="0.25">
      <c r="A335" s="7">
        <v>37</v>
      </c>
      <c r="B335" s="215" t="s">
        <v>408</v>
      </c>
      <c r="C335" s="58" t="s">
        <v>409</v>
      </c>
      <c r="D335" s="250">
        <v>1</v>
      </c>
      <c r="E335" s="33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</row>
    <row r="336" spans="1:24" ht="14.1" customHeight="1" x14ac:dyDescent="0.25">
      <c r="A336" s="7">
        <v>38</v>
      </c>
      <c r="B336" s="215" t="s">
        <v>395</v>
      </c>
      <c r="C336" s="58" t="s">
        <v>396</v>
      </c>
      <c r="D336" s="250" t="s">
        <v>1182</v>
      </c>
      <c r="E336" s="33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</row>
    <row r="337" spans="1:24" ht="14.1" customHeight="1" x14ac:dyDescent="0.25">
      <c r="A337" s="7">
        <v>39</v>
      </c>
      <c r="B337" s="215" t="s">
        <v>397</v>
      </c>
      <c r="C337" s="58" t="s">
        <v>398</v>
      </c>
      <c r="D337" s="250" t="s">
        <v>1182</v>
      </c>
      <c r="E337" s="33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</row>
    <row r="338" spans="1:24" ht="14.1" customHeight="1" x14ac:dyDescent="0.25">
      <c r="A338" s="7">
        <v>40</v>
      </c>
      <c r="B338" s="215" t="s">
        <v>399</v>
      </c>
      <c r="C338" s="58" t="s">
        <v>400</v>
      </c>
      <c r="D338" s="250" t="s">
        <v>1182</v>
      </c>
      <c r="E338" s="33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</row>
    <row r="339" spans="1:24" ht="14.1" customHeight="1" x14ac:dyDescent="0.25">
      <c r="A339" s="7">
        <v>41</v>
      </c>
      <c r="B339" s="215" t="s">
        <v>401</v>
      </c>
      <c r="C339" s="58" t="s">
        <v>1648</v>
      </c>
      <c r="D339" s="250">
        <v>1</v>
      </c>
      <c r="E339" s="33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</row>
    <row r="340" spans="1:24" ht="14.1" customHeight="1" x14ac:dyDescent="0.25">
      <c r="A340" s="7">
        <v>42</v>
      </c>
      <c r="B340" s="229" t="s">
        <v>1737</v>
      </c>
      <c r="C340" s="60" t="s">
        <v>402</v>
      </c>
      <c r="D340" s="250">
        <v>1</v>
      </c>
      <c r="E340" s="33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</row>
    <row r="341" spans="1:24" ht="14.1" customHeight="1" x14ac:dyDescent="0.25">
      <c r="A341" s="7">
        <v>43</v>
      </c>
      <c r="B341" s="215" t="s">
        <v>446</v>
      </c>
      <c r="C341" s="58" t="s">
        <v>447</v>
      </c>
      <c r="D341" s="250">
        <v>1</v>
      </c>
      <c r="E341" s="33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</row>
    <row r="342" spans="1:24" ht="14.1" customHeight="1" x14ac:dyDescent="0.25">
      <c r="A342" s="7">
        <v>44</v>
      </c>
      <c r="B342" s="229" t="s">
        <v>1738</v>
      </c>
      <c r="C342" s="60" t="s">
        <v>1656</v>
      </c>
      <c r="D342" s="250" t="s">
        <v>1182</v>
      </c>
      <c r="E342" s="33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</row>
    <row r="343" spans="1:24" ht="14.1" customHeight="1" x14ac:dyDescent="0.25">
      <c r="A343" s="7">
        <v>45</v>
      </c>
      <c r="B343" s="215" t="s">
        <v>405</v>
      </c>
      <c r="C343" s="58" t="s">
        <v>528</v>
      </c>
      <c r="D343" s="250" t="s">
        <v>1182</v>
      </c>
      <c r="E343" s="33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</row>
    <row r="344" spans="1:24" ht="14.1" customHeight="1" x14ac:dyDescent="0.25">
      <c r="A344" s="7">
        <v>46</v>
      </c>
      <c r="B344" s="229" t="s">
        <v>1771</v>
      </c>
      <c r="C344" s="58" t="s">
        <v>1770</v>
      </c>
      <c r="D344" s="250">
        <v>1</v>
      </c>
      <c r="E344" s="232"/>
      <c r="F344" s="233"/>
      <c r="G344" s="233"/>
      <c r="H344" s="233"/>
      <c r="I344" s="233"/>
      <c r="J344" s="233"/>
      <c r="K344" s="233"/>
      <c r="L344" s="233"/>
      <c r="M344" s="233"/>
      <c r="N344" s="233"/>
      <c r="O344" s="233"/>
      <c r="P344" s="233"/>
      <c r="Q344" s="233"/>
      <c r="R344" s="233"/>
      <c r="S344" s="233"/>
      <c r="T344" s="233"/>
      <c r="U344" s="233"/>
      <c r="V344" s="233"/>
      <c r="W344" s="233"/>
      <c r="X344" s="233"/>
    </row>
    <row r="345" spans="1:24" ht="14.1" customHeight="1" x14ac:dyDescent="0.25">
      <c r="A345" s="48"/>
      <c r="D345" s="191">
        <f>SUM(D299:D344)</f>
        <v>31</v>
      </c>
      <c r="E345" s="198" t="s">
        <v>1179</v>
      </c>
      <c r="K345" s="190"/>
    </row>
    <row r="346" spans="1:24" ht="14.1" customHeight="1" x14ac:dyDescent="0.25">
      <c r="A346" s="1"/>
      <c r="B346" s="192"/>
      <c r="C346" s="189"/>
      <c r="D346" s="73">
        <f>COUNTIF(D299:D344,"p")</f>
        <v>15</v>
      </c>
      <c r="E346" s="198" t="s">
        <v>1180</v>
      </c>
      <c r="K346" s="183"/>
    </row>
    <row r="347" spans="1:24" ht="14.1" customHeight="1" x14ac:dyDescent="0.25">
      <c r="B347" s="192"/>
      <c r="C347" s="189"/>
      <c r="D347" s="78">
        <f>SUM(D345:D346)</f>
        <v>46</v>
      </c>
      <c r="E347" s="199" t="s">
        <v>1181</v>
      </c>
      <c r="I347" s="20"/>
      <c r="J347" s="20"/>
      <c r="K347" s="190"/>
    </row>
    <row r="348" spans="1:24" ht="14.1" customHeight="1" x14ac:dyDescent="0.25">
      <c r="B348" s="192"/>
      <c r="C348" s="189"/>
      <c r="D348" s="78"/>
      <c r="E348" s="199"/>
      <c r="I348" s="20"/>
      <c r="J348" s="20"/>
      <c r="K348" s="190"/>
    </row>
    <row r="349" spans="1:24" ht="14.1" customHeight="1" x14ac:dyDescent="0.25">
      <c r="A349" s="1" t="s">
        <v>8</v>
      </c>
      <c r="C349" s="56"/>
    </row>
    <row r="350" spans="1:24" ht="14.1" customHeight="1" x14ac:dyDescent="0.25">
      <c r="A350" s="5" t="s">
        <v>0</v>
      </c>
      <c r="C350" s="56"/>
    </row>
    <row r="351" spans="1:24" ht="14.1" customHeight="1" x14ac:dyDescent="0.25">
      <c r="A351" s="1" t="s">
        <v>832</v>
      </c>
      <c r="B351" s="2"/>
      <c r="C351" s="56"/>
    </row>
    <row r="352" spans="1:24" ht="14.1" customHeight="1" x14ac:dyDescent="0.25">
      <c r="A352" s="1"/>
      <c r="B352" s="2"/>
      <c r="C352" s="56"/>
    </row>
    <row r="353" spans="1:24" ht="14.1" customHeight="1" x14ac:dyDescent="0.25">
      <c r="A353" s="27"/>
      <c r="B353" s="81" t="s">
        <v>1184</v>
      </c>
      <c r="C353" s="5" t="s">
        <v>838</v>
      </c>
      <c r="G353" s="81" t="s">
        <v>1185</v>
      </c>
      <c r="H353" s="139" t="s">
        <v>1784</v>
      </c>
    </row>
    <row r="354" spans="1:24" ht="14.1" customHeight="1" x14ac:dyDescent="0.25">
      <c r="A354" s="344" t="s">
        <v>1</v>
      </c>
      <c r="B354" s="344"/>
      <c r="C354" s="345" t="s">
        <v>2</v>
      </c>
      <c r="D354" s="370" t="s">
        <v>1176</v>
      </c>
      <c r="E354" s="369" t="s">
        <v>849</v>
      </c>
      <c r="F354" s="370"/>
      <c r="G354" s="370"/>
      <c r="H354" s="370"/>
      <c r="I354" s="370"/>
      <c r="J354" s="370"/>
      <c r="K354" s="370"/>
      <c r="L354" s="370"/>
      <c r="M354" s="370"/>
      <c r="N354" s="370"/>
      <c r="O354" s="370"/>
      <c r="P354" s="370"/>
      <c r="Q354" s="370"/>
      <c r="R354" s="370"/>
      <c r="S354" s="370"/>
      <c r="T354" s="370"/>
      <c r="U354" s="370"/>
      <c r="V354" s="370"/>
      <c r="W354" s="370"/>
      <c r="X354" s="370"/>
    </row>
    <row r="355" spans="1:24" ht="14.1" customHeight="1" x14ac:dyDescent="0.25">
      <c r="A355" s="344"/>
      <c r="B355" s="344"/>
      <c r="C355" s="345"/>
      <c r="D355" s="370"/>
      <c r="E355" s="24">
        <v>1</v>
      </c>
      <c r="F355" s="17">
        <v>2</v>
      </c>
      <c r="G355" s="17">
        <v>3</v>
      </c>
      <c r="H355" s="17">
        <v>4</v>
      </c>
      <c r="I355" s="17">
        <v>5</v>
      </c>
      <c r="J355" s="17">
        <v>6</v>
      </c>
      <c r="K355" s="17">
        <v>7</v>
      </c>
      <c r="L355" s="17">
        <v>8</v>
      </c>
      <c r="M355" s="17">
        <v>9</v>
      </c>
      <c r="N355" s="17">
        <v>10</v>
      </c>
      <c r="O355" s="17">
        <v>11</v>
      </c>
      <c r="P355" s="17">
        <v>12</v>
      </c>
      <c r="Q355" s="17">
        <v>13</v>
      </c>
      <c r="R355" s="17">
        <v>14</v>
      </c>
      <c r="S355" s="17">
        <v>15</v>
      </c>
      <c r="T355" s="17">
        <v>16</v>
      </c>
      <c r="U355" s="17">
        <v>17</v>
      </c>
      <c r="V355" s="17">
        <v>18</v>
      </c>
      <c r="W355" s="17">
        <v>19</v>
      </c>
      <c r="X355" s="17">
        <v>20</v>
      </c>
    </row>
    <row r="356" spans="1:24" ht="14.1" customHeight="1" x14ac:dyDescent="0.25">
      <c r="A356" s="12" t="s">
        <v>4</v>
      </c>
      <c r="B356" s="13" t="s">
        <v>3</v>
      </c>
      <c r="C356" s="346"/>
      <c r="D356" s="375"/>
      <c r="E356" s="25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</row>
    <row r="357" spans="1:24" ht="14.1" customHeight="1" x14ac:dyDescent="0.25">
      <c r="A357" s="41">
        <v>1</v>
      </c>
      <c r="B357" s="222" t="s">
        <v>517</v>
      </c>
      <c r="C357" s="66" t="s">
        <v>455</v>
      </c>
      <c r="D357" s="83">
        <v>1</v>
      </c>
      <c r="E357" s="82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  <c r="R357" s="83"/>
      <c r="S357" s="83"/>
      <c r="T357" s="83"/>
      <c r="U357" s="83"/>
      <c r="V357" s="83"/>
      <c r="W357" s="83"/>
      <c r="X357" s="83"/>
    </row>
    <row r="358" spans="1:24" ht="14.1" customHeight="1" x14ac:dyDescent="0.25">
      <c r="A358" s="7">
        <v>2</v>
      </c>
      <c r="B358" s="215" t="s">
        <v>531</v>
      </c>
      <c r="C358" s="62" t="s">
        <v>532</v>
      </c>
      <c r="D358" s="250">
        <v>1</v>
      </c>
      <c r="E358" s="33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</row>
    <row r="359" spans="1:24" ht="14.1" customHeight="1" x14ac:dyDescent="0.25">
      <c r="A359" s="7">
        <v>3</v>
      </c>
      <c r="B359" s="215" t="s">
        <v>456</v>
      </c>
      <c r="C359" s="58" t="s">
        <v>1805</v>
      </c>
      <c r="D359" s="250" t="s">
        <v>1182</v>
      </c>
      <c r="E359" s="33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</row>
    <row r="360" spans="1:24" ht="14.1" customHeight="1" x14ac:dyDescent="0.25">
      <c r="A360" s="7">
        <v>4</v>
      </c>
      <c r="B360" s="215" t="s">
        <v>416</v>
      </c>
      <c r="C360" s="58" t="s">
        <v>417</v>
      </c>
      <c r="D360" s="250">
        <v>1</v>
      </c>
      <c r="E360" s="33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</row>
    <row r="361" spans="1:24" ht="14.1" customHeight="1" x14ac:dyDescent="0.25">
      <c r="A361" s="7">
        <v>5</v>
      </c>
      <c r="B361" s="215" t="s">
        <v>418</v>
      </c>
      <c r="C361" s="58" t="s">
        <v>419</v>
      </c>
      <c r="D361" s="250">
        <v>1</v>
      </c>
      <c r="E361" s="33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</row>
    <row r="362" spans="1:24" ht="14.1" customHeight="1" x14ac:dyDescent="0.25">
      <c r="A362" s="7">
        <v>6</v>
      </c>
      <c r="B362" s="215" t="s">
        <v>461</v>
      </c>
      <c r="C362" s="60" t="s">
        <v>462</v>
      </c>
      <c r="D362" s="250">
        <v>1</v>
      </c>
      <c r="E362" s="33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</row>
    <row r="363" spans="1:24" ht="14.1" customHeight="1" x14ac:dyDescent="0.25">
      <c r="A363" s="7">
        <v>7</v>
      </c>
      <c r="B363" s="215" t="s">
        <v>463</v>
      </c>
      <c r="C363" s="58" t="s">
        <v>464</v>
      </c>
      <c r="D363" s="250" t="s">
        <v>1182</v>
      </c>
      <c r="E363" s="33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</row>
    <row r="364" spans="1:24" ht="14.1" customHeight="1" x14ac:dyDescent="0.25">
      <c r="A364" s="7">
        <v>8</v>
      </c>
      <c r="B364" s="215" t="s">
        <v>422</v>
      </c>
      <c r="C364" s="58" t="s">
        <v>423</v>
      </c>
      <c r="D364" s="250">
        <v>1</v>
      </c>
      <c r="E364" s="33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</row>
    <row r="365" spans="1:24" ht="14.1" customHeight="1" x14ac:dyDescent="0.25">
      <c r="A365" s="7">
        <v>9</v>
      </c>
      <c r="B365" s="215" t="s">
        <v>371</v>
      </c>
      <c r="C365" s="58" t="s">
        <v>372</v>
      </c>
      <c r="D365" s="247">
        <v>1</v>
      </c>
      <c r="E365" s="33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</row>
    <row r="366" spans="1:24" ht="14.1" customHeight="1" x14ac:dyDescent="0.25">
      <c r="A366" s="7">
        <v>10</v>
      </c>
      <c r="B366" s="215" t="s">
        <v>467</v>
      </c>
      <c r="C366" s="58" t="s">
        <v>468</v>
      </c>
      <c r="D366" s="250" t="s">
        <v>1182</v>
      </c>
      <c r="E366" s="33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</row>
    <row r="367" spans="1:24" ht="14.1" customHeight="1" x14ac:dyDescent="0.25">
      <c r="A367" s="7">
        <v>11</v>
      </c>
      <c r="B367" s="215" t="s">
        <v>469</v>
      </c>
      <c r="C367" s="58" t="s">
        <v>470</v>
      </c>
      <c r="D367" s="250">
        <v>1</v>
      </c>
      <c r="E367" s="33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</row>
    <row r="368" spans="1:24" ht="14.1" customHeight="1" x14ac:dyDescent="0.25">
      <c r="A368" s="7">
        <v>12</v>
      </c>
      <c r="B368" s="215" t="s">
        <v>471</v>
      </c>
      <c r="C368" s="58" t="s">
        <v>472</v>
      </c>
      <c r="D368" s="250" t="s">
        <v>1182</v>
      </c>
      <c r="E368" s="33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</row>
    <row r="369" spans="1:24" ht="14.1" customHeight="1" x14ac:dyDescent="0.25">
      <c r="A369" s="7">
        <v>13</v>
      </c>
      <c r="B369" s="215" t="s">
        <v>473</v>
      </c>
      <c r="C369" s="58" t="s">
        <v>474</v>
      </c>
      <c r="D369" s="250" t="s">
        <v>1182</v>
      </c>
      <c r="E369" s="33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</row>
    <row r="370" spans="1:24" ht="14.1" customHeight="1" x14ac:dyDescent="0.25">
      <c r="A370" s="7">
        <v>14</v>
      </c>
      <c r="B370" s="215" t="s">
        <v>475</v>
      </c>
      <c r="C370" s="58" t="s">
        <v>476</v>
      </c>
      <c r="D370" s="250" t="s">
        <v>1182</v>
      </c>
      <c r="E370" s="33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</row>
    <row r="371" spans="1:24" ht="14.1" customHeight="1" x14ac:dyDescent="0.25">
      <c r="A371" s="7">
        <v>15</v>
      </c>
      <c r="B371" s="215" t="s">
        <v>426</v>
      </c>
      <c r="C371" s="58" t="s">
        <v>427</v>
      </c>
      <c r="D371" s="247">
        <v>1</v>
      </c>
      <c r="E371" s="33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</row>
    <row r="372" spans="1:24" ht="14.1" customHeight="1" x14ac:dyDescent="0.25">
      <c r="A372" s="7">
        <v>16</v>
      </c>
      <c r="B372" s="215" t="s">
        <v>479</v>
      </c>
      <c r="C372" s="58" t="s">
        <v>480</v>
      </c>
      <c r="D372" s="250">
        <v>1</v>
      </c>
      <c r="E372" s="33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</row>
    <row r="373" spans="1:24" ht="14.1" customHeight="1" x14ac:dyDescent="0.25">
      <c r="A373" s="7">
        <v>17</v>
      </c>
      <c r="B373" s="215" t="s">
        <v>430</v>
      </c>
      <c r="C373" s="58" t="s">
        <v>431</v>
      </c>
      <c r="D373" s="250" t="s">
        <v>1182</v>
      </c>
      <c r="E373" s="33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</row>
    <row r="374" spans="1:24" ht="14.1" customHeight="1" x14ac:dyDescent="0.25">
      <c r="A374" s="7">
        <v>18</v>
      </c>
      <c r="B374" s="215" t="s">
        <v>432</v>
      </c>
      <c r="C374" s="58" t="s">
        <v>433</v>
      </c>
      <c r="D374" s="250" t="s">
        <v>1182</v>
      </c>
      <c r="E374" s="33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</row>
    <row r="375" spans="1:24" ht="14.1" customHeight="1" x14ac:dyDescent="0.25">
      <c r="A375" s="7">
        <v>19</v>
      </c>
      <c r="B375" s="215" t="s">
        <v>481</v>
      </c>
      <c r="C375" s="58" t="s">
        <v>482</v>
      </c>
      <c r="D375" s="250">
        <v>1</v>
      </c>
      <c r="E375" s="33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</row>
    <row r="376" spans="1:24" ht="14.1" customHeight="1" x14ac:dyDescent="0.25">
      <c r="A376" s="7">
        <v>20</v>
      </c>
      <c r="B376" s="215" t="s">
        <v>483</v>
      </c>
      <c r="C376" s="58" t="s">
        <v>484</v>
      </c>
      <c r="D376" s="250" t="s">
        <v>1182</v>
      </c>
      <c r="E376" s="33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</row>
    <row r="377" spans="1:24" ht="14.1" customHeight="1" x14ac:dyDescent="0.25">
      <c r="A377" s="7">
        <v>21</v>
      </c>
      <c r="B377" s="215" t="s">
        <v>485</v>
      </c>
      <c r="C377" s="58" t="s">
        <v>486</v>
      </c>
      <c r="D377" s="250" t="s">
        <v>1182</v>
      </c>
      <c r="E377" s="33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</row>
    <row r="378" spans="1:24" ht="14.1" customHeight="1" x14ac:dyDescent="0.25">
      <c r="A378" s="7">
        <v>22</v>
      </c>
      <c r="B378" s="215" t="s">
        <v>487</v>
      </c>
      <c r="C378" s="58" t="s">
        <v>535</v>
      </c>
      <c r="D378" s="250" t="s">
        <v>1182</v>
      </c>
      <c r="E378" s="33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</row>
    <row r="379" spans="1:24" ht="14.1" customHeight="1" x14ac:dyDescent="0.25">
      <c r="A379" s="7">
        <v>23</v>
      </c>
      <c r="B379" s="215" t="s">
        <v>488</v>
      </c>
      <c r="C379" s="58" t="s">
        <v>1806</v>
      </c>
      <c r="D379" s="250">
        <v>1</v>
      </c>
      <c r="E379" s="33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</row>
    <row r="380" spans="1:24" ht="14.1" customHeight="1" x14ac:dyDescent="0.25">
      <c r="A380" s="7">
        <v>24</v>
      </c>
      <c r="B380" s="215" t="s">
        <v>489</v>
      </c>
      <c r="C380" s="58" t="s">
        <v>536</v>
      </c>
      <c r="D380" s="250" t="s">
        <v>1182</v>
      </c>
      <c r="E380" s="33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</row>
    <row r="381" spans="1:24" ht="14.1" customHeight="1" x14ac:dyDescent="0.25">
      <c r="A381" s="7">
        <v>25</v>
      </c>
      <c r="B381" s="224" t="s">
        <v>518</v>
      </c>
      <c r="C381" s="61" t="s">
        <v>1722</v>
      </c>
      <c r="D381" s="250" t="s">
        <v>1182</v>
      </c>
      <c r="E381" s="33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</row>
    <row r="382" spans="1:24" ht="14.1" customHeight="1" x14ac:dyDescent="0.25">
      <c r="A382" s="7">
        <v>26</v>
      </c>
      <c r="B382" s="215" t="s">
        <v>490</v>
      </c>
      <c r="C382" s="58" t="s">
        <v>491</v>
      </c>
      <c r="D382" s="250" t="s">
        <v>1182</v>
      </c>
      <c r="E382" s="33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</row>
    <row r="383" spans="1:24" ht="14.1" customHeight="1" x14ac:dyDescent="0.25">
      <c r="A383" s="7">
        <v>27</v>
      </c>
      <c r="B383" s="215" t="s">
        <v>492</v>
      </c>
      <c r="C383" s="58" t="s">
        <v>493</v>
      </c>
      <c r="D383" s="250" t="s">
        <v>1182</v>
      </c>
      <c r="E383" s="33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</row>
    <row r="384" spans="1:24" ht="14.1" customHeight="1" x14ac:dyDescent="0.25">
      <c r="A384" s="7">
        <v>28</v>
      </c>
      <c r="B384" s="215" t="s">
        <v>533</v>
      </c>
      <c r="C384" s="62" t="s">
        <v>534</v>
      </c>
      <c r="D384" s="250">
        <v>1</v>
      </c>
      <c r="E384" s="33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</row>
    <row r="385" spans="1:24" ht="14.1" customHeight="1" x14ac:dyDescent="0.25">
      <c r="A385" s="7">
        <v>29</v>
      </c>
      <c r="B385" s="215" t="s">
        <v>437</v>
      </c>
      <c r="C385" s="58" t="s">
        <v>438</v>
      </c>
      <c r="D385" s="250">
        <v>1</v>
      </c>
      <c r="E385" s="33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</row>
    <row r="386" spans="1:24" ht="14.1" customHeight="1" x14ac:dyDescent="0.25">
      <c r="A386" s="7">
        <v>30</v>
      </c>
      <c r="B386" s="215" t="s">
        <v>388</v>
      </c>
      <c r="C386" s="58" t="s">
        <v>389</v>
      </c>
      <c r="D386" s="247">
        <v>1</v>
      </c>
      <c r="E386" s="33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</row>
    <row r="387" spans="1:24" ht="14.1" customHeight="1" x14ac:dyDescent="0.25">
      <c r="A387" s="7">
        <v>31</v>
      </c>
      <c r="B387" s="215" t="s">
        <v>439</v>
      </c>
      <c r="C387" s="58" t="s">
        <v>440</v>
      </c>
      <c r="D387" s="250" t="s">
        <v>1182</v>
      </c>
      <c r="E387" s="33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</row>
    <row r="388" spans="1:24" ht="14.1" customHeight="1" x14ac:dyDescent="0.25">
      <c r="A388" s="7">
        <v>32</v>
      </c>
      <c r="B388" s="215" t="s">
        <v>441</v>
      </c>
      <c r="C388" s="58" t="s">
        <v>1721</v>
      </c>
      <c r="D388" s="250">
        <v>1</v>
      </c>
      <c r="E388" s="33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</row>
    <row r="389" spans="1:24" ht="14.1" customHeight="1" x14ac:dyDescent="0.25">
      <c r="A389" s="7">
        <v>33</v>
      </c>
      <c r="B389" s="215" t="s">
        <v>496</v>
      </c>
      <c r="C389" s="58" t="s">
        <v>6</v>
      </c>
      <c r="D389" s="250" t="s">
        <v>1182</v>
      </c>
      <c r="E389" s="33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</row>
    <row r="390" spans="1:24" ht="14.1" customHeight="1" x14ac:dyDescent="0.25">
      <c r="A390" s="7">
        <v>34</v>
      </c>
      <c r="B390" s="215" t="s">
        <v>516</v>
      </c>
      <c r="C390" s="62" t="s">
        <v>454</v>
      </c>
      <c r="D390" s="250">
        <v>1</v>
      </c>
      <c r="E390" s="33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</row>
    <row r="391" spans="1:24" ht="14.1" customHeight="1" x14ac:dyDescent="0.25">
      <c r="A391" s="7">
        <v>35</v>
      </c>
      <c r="B391" s="215" t="s">
        <v>442</v>
      </c>
      <c r="C391" s="58" t="s">
        <v>443</v>
      </c>
      <c r="D391" s="250" t="s">
        <v>1182</v>
      </c>
      <c r="E391" s="33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</row>
    <row r="392" spans="1:24" ht="14.1" customHeight="1" x14ac:dyDescent="0.25">
      <c r="A392" s="7">
        <v>36</v>
      </c>
      <c r="B392" s="215" t="s">
        <v>444</v>
      </c>
      <c r="C392" s="58" t="s">
        <v>445</v>
      </c>
      <c r="D392" s="250" t="s">
        <v>1182</v>
      </c>
      <c r="E392" s="33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</row>
    <row r="393" spans="1:24" ht="14.1" customHeight="1" x14ac:dyDescent="0.25">
      <c r="A393" s="7">
        <v>37</v>
      </c>
      <c r="B393" s="215" t="s">
        <v>403</v>
      </c>
      <c r="C393" s="60" t="s">
        <v>404</v>
      </c>
      <c r="D393" s="258">
        <v>1</v>
      </c>
      <c r="E393" s="33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</row>
    <row r="394" spans="1:24" ht="14.1" customHeight="1" x14ac:dyDescent="0.25">
      <c r="A394" s="7">
        <v>38</v>
      </c>
      <c r="B394" s="215" t="s">
        <v>497</v>
      </c>
      <c r="C394" s="58" t="s">
        <v>498</v>
      </c>
      <c r="D394" s="259" t="s">
        <v>1182</v>
      </c>
      <c r="E394" s="33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</row>
    <row r="395" spans="1:24" ht="14.1" customHeight="1" x14ac:dyDescent="0.25">
      <c r="A395" s="7">
        <v>39</v>
      </c>
      <c r="B395" s="215" t="s">
        <v>499</v>
      </c>
      <c r="C395" s="58" t="s">
        <v>500</v>
      </c>
      <c r="D395" s="259">
        <v>1</v>
      </c>
      <c r="E395" s="33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</row>
    <row r="396" spans="1:24" ht="14.1" customHeight="1" x14ac:dyDescent="0.25">
      <c r="A396" s="7">
        <v>40</v>
      </c>
      <c r="B396" s="215" t="s">
        <v>501</v>
      </c>
      <c r="C396" s="58" t="s">
        <v>502</v>
      </c>
      <c r="D396" s="259" t="s">
        <v>1182</v>
      </c>
      <c r="E396" s="33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</row>
    <row r="397" spans="1:24" ht="14.1" customHeight="1" x14ac:dyDescent="0.25">
      <c r="A397" s="7">
        <v>41</v>
      </c>
      <c r="B397" s="215" t="s">
        <v>448</v>
      </c>
      <c r="C397" s="58" t="s">
        <v>449</v>
      </c>
      <c r="D397" s="259">
        <v>1</v>
      </c>
      <c r="E397" s="33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</row>
    <row r="398" spans="1:24" ht="14.1" customHeight="1" x14ac:dyDescent="0.25">
      <c r="A398" s="7">
        <v>42</v>
      </c>
      <c r="B398" s="215" t="s">
        <v>450</v>
      </c>
      <c r="C398" s="58" t="s">
        <v>451</v>
      </c>
      <c r="D398" s="259">
        <v>1</v>
      </c>
      <c r="E398" s="33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</row>
    <row r="399" spans="1:24" ht="14.1" customHeight="1" x14ac:dyDescent="0.25">
      <c r="A399" s="7">
        <v>43</v>
      </c>
      <c r="B399" s="237" t="s">
        <v>406</v>
      </c>
      <c r="C399" s="199" t="s">
        <v>407</v>
      </c>
      <c r="D399" s="258">
        <v>1</v>
      </c>
      <c r="E399" s="33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</row>
    <row r="400" spans="1:24" ht="14.1" customHeight="1" x14ac:dyDescent="0.25">
      <c r="A400" s="7">
        <v>44</v>
      </c>
      <c r="B400" s="215" t="s">
        <v>452</v>
      </c>
      <c r="C400" s="58" t="s">
        <v>453</v>
      </c>
      <c r="D400" s="259">
        <v>1</v>
      </c>
      <c r="E400" s="33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</row>
    <row r="401" spans="1:24" ht="14.1" customHeight="1" x14ac:dyDescent="0.25">
      <c r="A401" s="7">
        <v>45</v>
      </c>
      <c r="B401" s="215"/>
      <c r="C401" s="58"/>
      <c r="D401" s="250"/>
      <c r="E401" s="33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</row>
    <row r="402" spans="1:24" ht="14.1" customHeight="1" x14ac:dyDescent="0.25">
      <c r="A402" s="7">
        <v>46</v>
      </c>
      <c r="B402" s="215"/>
      <c r="C402" s="58"/>
      <c r="D402" s="250"/>
      <c r="E402" s="33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</row>
    <row r="403" spans="1:24" ht="14.1" customHeight="1" x14ac:dyDescent="0.25">
      <c r="B403" s="193"/>
      <c r="C403" s="194"/>
      <c r="D403" s="72">
        <f>SUM(D357:D402)</f>
        <v>23</v>
      </c>
      <c r="E403" s="197" t="s">
        <v>1179</v>
      </c>
    </row>
    <row r="404" spans="1:24" ht="14.1" customHeight="1" x14ac:dyDescent="0.25">
      <c r="D404" s="73">
        <f>COUNTIF(D357:D402,"p")</f>
        <v>21</v>
      </c>
      <c r="E404" s="198" t="s">
        <v>1180</v>
      </c>
    </row>
    <row r="405" spans="1:24" ht="14.1" customHeight="1" x14ac:dyDescent="0.25">
      <c r="D405" s="78">
        <f>SUM(D403:D404)</f>
        <v>44</v>
      </c>
      <c r="E405" s="199" t="s">
        <v>1181</v>
      </c>
    </row>
    <row r="406" spans="1:24" ht="14.1" customHeight="1" x14ac:dyDescent="0.25">
      <c r="B406" s="20"/>
      <c r="C406" s="20"/>
    </row>
    <row r="407" spans="1:24" ht="14.1" customHeight="1" x14ac:dyDescent="0.25">
      <c r="B407" s="20"/>
      <c r="C407" s="20"/>
      <c r="D407" s="183"/>
    </row>
    <row r="411" spans="1:24" ht="14.1" customHeight="1" x14ac:dyDescent="0.25">
      <c r="B411" s="236"/>
      <c r="C411" s="189"/>
      <c r="D411" s="190"/>
      <c r="E411" s="190"/>
    </row>
  </sheetData>
  <sortState ref="B362:D407">
    <sortCondition ref="C361"/>
  </sortState>
  <mergeCells count="28">
    <mergeCell ref="D180:D182"/>
    <mergeCell ref="E180:X180"/>
    <mergeCell ref="A6:B7"/>
    <mergeCell ref="A64:B65"/>
    <mergeCell ref="A122:B123"/>
    <mergeCell ref="A180:B181"/>
    <mergeCell ref="D6:D8"/>
    <mergeCell ref="E6:X6"/>
    <mergeCell ref="D64:D66"/>
    <mergeCell ref="E64:X64"/>
    <mergeCell ref="D122:D124"/>
    <mergeCell ref="E122:X122"/>
    <mergeCell ref="C6:C8"/>
    <mergeCell ref="C64:C66"/>
    <mergeCell ref="C122:C124"/>
    <mergeCell ref="C180:C182"/>
    <mergeCell ref="D354:D356"/>
    <mergeCell ref="E354:X354"/>
    <mergeCell ref="D238:D240"/>
    <mergeCell ref="E238:X238"/>
    <mergeCell ref="A296:B297"/>
    <mergeCell ref="D296:D298"/>
    <mergeCell ref="E296:X296"/>
    <mergeCell ref="C354:C356"/>
    <mergeCell ref="C238:C240"/>
    <mergeCell ref="C296:C298"/>
    <mergeCell ref="A238:B239"/>
    <mergeCell ref="A354:B355"/>
  </mergeCells>
  <printOptions horizontalCentered="1"/>
  <pageMargins left="0.27" right="0.11" top="0.47244094488188981" bottom="0.27559055118110237" header="0.23622047244094491" footer="0"/>
  <pageSetup paperSize="9" orientation="portrait" horizontalDpi="4294967294" verticalDpi="4294967293" r:id="rId1"/>
  <headerFooter>
    <oddHeader>&amp;C&amp;"-,Bold"DAFTAR NAMA PESERTA DIDIK&amp;R&amp;G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36"/>
  <sheetViews>
    <sheetView tabSelected="1" topLeftCell="A4" workbookViewId="0">
      <selection activeCell="K6" sqref="K6"/>
    </sheetView>
  </sheetViews>
  <sheetFormatPr defaultRowHeight="15" x14ac:dyDescent="0.25"/>
  <cols>
    <col min="1" max="1" width="5.28515625" style="117" customWidth="1"/>
    <col min="2" max="2" width="10.7109375" style="117" customWidth="1"/>
    <col min="3" max="4" width="4.7109375" style="117" customWidth="1"/>
    <col min="5" max="5" width="6.7109375" style="117" customWidth="1"/>
    <col min="6" max="6" width="10.7109375" style="117" customWidth="1"/>
    <col min="7" max="8" width="4.7109375" style="117" customWidth="1"/>
    <col min="9" max="9" width="6.7109375" style="117" customWidth="1"/>
    <col min="10" max="10" width="10.7109375" style="117" customWidth="1"/>
    <col min="11" max="12" width="4.7109375" style="117" customWidth="1"/>
    <col min="13" max="13" width="6.7109375" style="117" customWidth="1"/>
    <col min="14" max="16384" width="9.140625" style="117"/>
  </cols>
  <sheetData>
    <row r="1" spans="1:13" ht="15.75" x14ac:dyDescent="0.25">
      <c r="G1" s="118" t="s">
        <v>1614</v>
      </c>
    </row>
    <row r="2" spans="1:13" ht="15.75" x14ac:dyDescent="0.25">
      <c r="G2" s="118" t="s">
        <v>0</v>
      </c>
    </row>
    <row r="3" spans="1:13" ht="15.75" x14ac:dyDescent="0.25">
      <c r="G3" s="118" t="s">
        <v>1831</v>
      </c>
    </row>
    <row r="5" spans="1:13" ht="15.75" thickBot="1" x14ac:dyDescent="0.3">
      <c r="A5" s="176" t="s">
        <v>1195</v>
      </c>
      <c r="B5" s="177" t="s">
        <v>1183</v>
      </c>
      <c r="C5" s="178" t="s">
        <v>1196</v>
      </c>
      <c r="D5" s="178" t="s">
        <v>1182</v>
      </c>
      <c r="E5" s="179" t="s">
        <v>1197</v>
      </c>
      <c r="F5" s="180" t="s">
        <v>1183</v>
      </c>
      <c r="G5" s="178" t="s">
        <v>1196</v>
      </c>
      <c r="H5" s="178" t="s">
        <v>1182</v>
      </c>
      <c r="I5" s="176" t="s">
        <v>1197</v>
      </c>
      <c r="J5" s="177" t="s">
        <v>1183</v>
      </c>
      <c r="K5" s="178" t="s">
        <v>1196</v>
      </c>
      <c r="L5" s="178" t="s">
        <v>1182</v>
      </c>
      <c r="M5" s="178" t="s">
        <v>1197</v>
      </c>
    </row>
    <row r="6" spans="1:13" x14ac:dyDescent="0.25">
      <c r="A6" s="170">
        <v>1</v>
      </c>
      <c r="B6" s="162" t="s">
        <v>1186</v>
      </c>
      <c r="C6" s="119">
        <v>15</v>
      </c>
      <c r="D6" s="119">
        <v>21</v>
      </c>
      <c r="E6" s="277">
        <f>SUM(C6:D6)</f>
        <v>36</v>
      </c>
      <c r="F6" s="162" t="s">
        <v>839</v>
      </c>
      <c r="G6" s="119">
        <v>12</v>
      </c>
      <c r="H6" s="119">
        <v>23</v>
      </c>
      <c r="I6" s="208">
        <f>SUM(G6:H6)</f>
        <v>35</v>
      </c>
      <c r="J6" s="165" t="s">
        <v>833</v>
      </c>
      <c r="K6" s="119">
        <v>11</v>
      </c>
      <c r="L6" s="119">
        <v>28</v>
      </c>
      <c r="M6" s="282">
        <f>SUM(K6:L6)</f>
        <v>39</v>
      </c>
    </row>
    <row r="7" spans="1:13" x14ac:dyDescent="0.25">
      <c r="A7" s="172">
        <v>2</v>
      </c>
      <c r="B7" s="163" t="s">
        <v>1194</v>
      </c>
      <c r="C7" s="120">
        <v>14</v>
      </c>
      <c r="D7" s="120">
        <v>22</v>
      </c>
      <c r="E7" s="207">
        <f t="shared" ref="E7:E11" si="0">SUM(C7:D7)</f>
        <v>36</v>
      </c>
      <c r="F7" s="163" t="s">
        <v>840</v>
      </c>
      <c r="G7" s="120">
        <v>13</v>
      </c>
      <c r="H7" s="120">
        <v>23</v>
      </c>
      <c r="I7" s="208">
        <f t="shared" ref="I7:I12" si="1">SUM(G7:H7)</f>
        <v>36</v>
      </c>
      <c r="J7" s="166" t="s">
        <v>834</v>
      </c>
      <c r="K7" s="120">
        <v>11</v>
      </c>
      <c r="L7" s="120">
        <v>31</v>
      </c>
      <c r="M7" s="340">
        <f t="shared" ref="M7:M10" si="2">SUM(K7:L7)</f>
        <v>42</v>
      </c>
    </row>
    <row r="8" spans="1:13" x14ac:dyDescent="0.25">
      <c r="A8" s="172">
        <v>3</v>
      </c>
      <c r="B8" s="163" t="s">
        <v>1193</v>
      </c>
      <c r="C8" s="120">
        <v>14</v>
      </c>
      <c r="D8" s="120">
        <v>22</v>
      </c>
      <c r="E8" s="207">
        <f t="shared" si="0"/>
        <v>36</v>
      </c>
      <c r="F8" s="163" t="s">
        <v>841</v>
      </c>
      <c r="G8" s="120">
        <v>11</v>
      </c>
      <c r="H8" s="120">
        <v>23</v>
      </c>
      <c r="I8" s="208">
        <f t="shared" si="1"/>
        <v>34</v>
      </c>
      <c r="J8" s="166" t="s">
        <v>835</v>
      </c>
      <c r="K8" s="120">
        <v>12</v>
      </c>
      <c r="L8" s="120">
        <v>23</v>
      </c>
      <c r="M8" s="340">
        <f t="shared" si="2"/>
        <v>35</v>
      </c>
    </row>
    <row r="9" spans="1:13" x14ac:dyDescent="0.25">
      <c r="A9" s="172">
        <v>4</v>
      </c>
      <c r="B9" s="163" t="s">
        <v>1198</v>
      </c>
      <c r="C9" s="120">
        <v>16</v>
      </c>
      <c r="D9" s="120">
        <v>20</v>
      </c>
      <c r="E9" s="207">
        <f t="shared" si="0"/>
        <v>36</v>
      </c>
      <c r="F9" s="163" t="s">
        <v>842</v>
      </c>
      <c r="G9" s="120">
        <v>14</v>
      </c>
      <c r="H9" s="120">
        <v>19</v>
      </c>
      <c r="I9" s="208">
        <f t="shared" si="1"/>
        <v>33</v>
      </c>
      <c r="J9" s="166" t="s">
        <v>836</v>
      </c>
      <c r="K9" s="120">
        <v>8</v>
      </c>
      <c r="L9" s="120">
        <v>26</v>
      </c>
      <c r="M9" s="340">
        <f t="shared" si="2"/>
        <v>34</v>
      </c>
    </row>
    <row r="10" spans="1:13" x14ac:dyDescent="0.25">
      <c r="A10" s="172">
        <v>5</v>
      </c>
      <c r="B10" s="163" t="s">
        <v>1199</v>
      </c>
      <c r="C10" s="120">
        <v>14</v>
      </c>
      <c r="D10" s="120">
        <v>23</v>
      </c>
      <c r="E10" s="207">
        <f t="shared" si="0"/>
        <v>37</v>
      </c>
      <c r="F10" s="163" t="s">
        <v>843</v>
      </c>
      <c r="G10" s="120">
        <v>13</v>
      </c>
      <c r="H10" s="120">
        <v>24</v>
      </c>
      <c r="I10" s="208">
        <f t="shared" si="1"/>
        <v>37</v>
      </c>
      <c r="J10" s="166" t="s">
        <v>1836</v>
      </c>
      <c r="K10" s="120">
        <v>10</v>
      </c>
      <c r="L10" s="120">
        <v>22</v>
      </c>
      <c r="M10" s="340">
        <f t="shared" si="2"/>
        <v>32</v>
      </c>
    </row>
    <row r="11" spans="1:13" x14ac:dyDescent="0.25">
      <c r="A11" s="172">
        <v>6</v>
      </c>
      <c r="B11" s="163" t="s">
        <v>1190</v>
      </c>
      <c r="C11" s="120">
        <v>15</v>
      </c>
      <c r="D11" s="120">
        <v>20</v>
      </c>
      <c r="E11" s="207">
        <f t="shared" si="0"/>
        <v>35</v>
      </c>
      <c r="F11" s="163" t="s">
        <v>1838</v>
      </c>
      <c r="G11" s="120">
        <v>11</v>
      </c>
      <c r="H11" s="120">
        <v>22</v>
      </c>
      <c r="I11" s="208">
        <f t="shared" si="1"/>
        <v>33</v>
      </c>
      <c r="J11" s="167"/>
      <c r="K11" s="121"/>
      <c r="L11" s="122"/>
      <c r="M11" s="123"/>
    </row>
    <row r="12" spans="1:13" x14ac:dyDescent="0.25">
      <c r="A12" s="273">
        <v>7</v>
      </c>
      <c r="B12" s="279"/>
      <c r="C12" s="280"/>
      <c r="D12" s="280"/>
      <c r="E12" s="281"/>
      <c r="F12" s="274" t="s">
        <v>1840</v>
      </c>
      <c r="G12" s="275">
        <v>18</v>
      </c>
      <c r="H12" s="275">
        <v>14</v>
      </c>
      <c r="I12" s="208">
        <f t="shared" si="1"/>
        <v>32</v>
      </c>
      <c r="J12" s="124"/>
      <c r="K12" s="124"/>
      <c r="L12" s="125"/>
      <c r="M12" s="283"/>
    </row>
    <row r="13" spans="1:13" ht="15.75" thickBot="1" x14ac:dyDescent="0.3">
      <c r="A13" s="174" t="s">
        <v>1636</v>
      </c>
      <c r="B13" s="160" t="s">
        <v>1637</v>
      </c>
      <c r="C13" s="127">
        <f>SUM(C6:C11)</f>
        <v>88</v>
      </c>
      <c r="D13" s="127">
        <f>SUM(D6:D11)</f>
        <v>128</v>
      </c>
      <c r="E13" s="278">
        <f>SUM(E6:E11)</f>
        <v>216</v>
      </c>
      <c r="F13" s="276" t="s">
        <v>1639</v>
      </c>
      <c r="G13" s="159">
        <f>SUM(G6:G12)</f>
        <v>92</v>
      </c>
      <c r="H13" s="159">
        <f>SUM(H6:H12)</f>
        <v>148</v>
      </c>
      <c r="I13" s="169">
        <f>SUM(I6:I12)</f>
        <v>240</v>
      </c>
      <c r="J13" s="164" t="s">
        <v>1639</v>
      </c>
      <c r="K13" s="158">
        <f>SUM(K6:K11)</f>
        <v>52</v>
      </c>
      <c r="L13" s="158">
        <f>SUM(L6:L11)</f>
        <v>130</v>
      </c>
      <c r="M13" s="158">
        <f>SUM(M6:M11)</f>
        <v>182</v>
      </c>
    </row>
    <row r="14" spans="1:13" ht="15.75" thickTop="1" x14ac:dyDescent="0.25">
      <c r="A14" s="170">
        <v>1</v>
      </c>
      <c r="B14" s="162" t="s">
        <v>1189</v>
      </c>
      <c r="C14" s="119">
        <v>21</v>
      </c>
      <c r="D14" s="119">
        <v>14</v>
      </c>
      <c r="E14" s="207">
        <f>SUM(C14:D14)</f>
        <v>35</v>
      </c>
      <c r="F14" s="162" t="s">
        <v>844</v>
      </c>
      <c r="G14" s="119">
        <v>15</v>
      </c>
      <c r="H14" s="119">
        <v>21</v>
      </c>
      <c r="I14" s="208">
        <f>SUM(G6:H6)</f>
        <v>35</v>
      </c>
      <c r="J14" s="165" t="s">
        <v>848</v>
      </c>
      <c r="K14" s="119">
        <v>11</v>
      </c>
      <c r="L14" s="119">
        <v>23</v>
      </c>
      <c r="M14" s="206">
        <f>SUM(K14:L14)</f>
        <v>34</v>
      </c>
    </row>
    <row r="15" spans="1:13" x14ac:dyDescent="0.25">
      <c r="A15" s="172">
        <v>2</v>
      </c>
      <c r="B15" s="163" t="s">
        <v>1200</v>
      </c>
      <c r="C15" s="120">
        <v>16</v>
      </c>
      <c r="D15" s="120">
        <v>20</v>
      </c>
      <c r="E15" s="207">
        <f t="shared" ref="E15:E19" si="3">SUM(C15:D15)</f>
        <v>36</v>
      </c>
      <c r="F15" s="163" t="s">
        <v>845</v>
      </c>
      <c r="G15" s="120">
        <v>20</v>
      </c>
      <c r="H15" s="120">
        <v>16</v>
      </c>
      <c r="I15" s="208">
        <f t="shared" ref="I15:I18" si="4">SUM(G7:H7)</f>
        <v>36</v>
      </c>
      <c r="J15" s="166" t="s">
        <v>837</v>
      </c>
      <c r="K15" s="120">
        <v>19</v>
      </c>
      <c r="L15" s="120">
        <v>20</v>
      </c>
      <c r="M15" s="206">
        <f t="shared" ref="M15:M17" si="5">SUM(K15:L15)</f>
        <v>39</v>
      </c>
    </row>
    <row r="16" spans="1:13" x14ac:dyDescent="0.25">
      <c r="A16" s="172">
        <v>3</v>
      </c>
      <c r="B16" s="163" t="s">
        <v>1188</v>
      </c>
      <c r="C16" s="120">
        <v>20</v>
      </c>
      <c r="D16" s="120">
        <v>15</v>
      </c>
      <c r="E16" s="207">
        <f t="shared" si="3"/>
        <v>35</v>
      </c>
      <c r="F16" s="163" t="s">
        <v>846</v>
      </c>
      <c r="G16" s="120">
        <v>19</v>
      </c>
      <c r="H16" s="120">
        <v>17</v>
      </c>
      <c r="I16" s="208">
        <f t="shared" si="4"/>
        <v>34</v>
      </c>
      <c r="J16" s="166" t="s">
        <v>838</v>
      </c>
      <c r="K16" s="120">
        <v>18</v>
      </c>
      <c r="L16" s="120">
        <v>22</v>
      </c>
      <c r="M16" s="206">
        <f t="shared" si="5"/>
        <v>40</v>
      </c>
    </row>
    <row r="17" spans="1:13" x14ac:dyDescent="0.25">
      <c r="A17" s="172">
        <v>4</v>
      </c>
      <c r="B17" s="163" t="s">
        <v>1201</v>
      </c>
      <c r="C17" s="120">
        <v>20</v>
      </c>
      <c r="D17" s="120">
        <v>16</v>
      </c>
      <c r="E17" s="207">
        <f t="shared" si="3"/>
        <v>36</v>
      </c>
      <c r="F17" s="163" t="s">
        <v>847</v>
      </c>
      <c r="G17" s="120">
        <v>19</v>
      </c>
      <c r="H17" s="120">
        <v>17</v>
      </c>
      <c r="I17" s="208">
        <f t="shared" si="4"/>
        <v>33</v>
      </c>
      <c r="J17" s="166" t="s">
        <v>1837</v>
      </c>
      <c r="K17" s="120">
        <v>26</v>
      </c>
      <c r="L17" s="120">
        <v>13</v>
      </c>
      <c r="M17" s="206">
        <f t="shared" si="5"/>
        <v>39</v>
      </c>
    </row>
    <row r="18" spans="1:13" x14ac:dyDescent="0.25">
      <c r="A18" s="173">
        <v>5</v>
      </c>
      <c r="B18" s="171" t="s">
        <v>1187</v>
      </c>
      <c r="C18" s="126">
        <v>19</v>
      </c>
      <c r="D18" s="126">
        <v>17</v>
      </c>
      <c r="E18" s="207">
        <f t="shared" ref="E18" si="6">SUM(C18:D18)</f>
        <v>36</v>
      </c>
      <c r="F18" s="171" t="s">
        <v>1839</v>
      </c>
      <c r="G18" s="126">
        <v>15</v>
      </c>
      <c r="H18" s="126">
        <v>17</v>
      </c>
      <c r="I18" s="208">
        <f t="shared" si="4"/>
        <v>37</v>
      </c>
      <c r="J18" s="270"/>
      <c r="K18" s="270"/>
      <c r="L18" s="270"/>
      <c r="M18" s="272"/>
    </row>
    <row r="19" spans="1:13" x14ac:dyDescent="0.25">
      <c r="A19" s="173">
        <v>6</v>
      </c>
      <c r="B19" s="171" t="s">
        <v>1832</v>
      </c>
      <c r="C19" s="126">
        <v>22</v>
      </c>
      <c r="D19" s="126">
        <v>13</v>
      </c>
      <c r="E19" s="269">
        <f t="shared" si="3"/>
        <v>35</v>
      </c>
      <c r="F19" s="279"/>
      <c r="G19" s="280"/>
      <c r="H19" s="280"/>
      <c r="I19" s="281"/>
      <c r="J19" s="270"/>
      <c r="K19" s="270"/>
      <c r="L19" s="271"/>
      <c r="M19" s="284"/>
    </row>
    <row r="20" spans="1:13" ht="15.75" thickBot="1" x14ac:dyDescent="0.3">
      <c r="A20" s="175" t="s">
        <v>1638</v>
      </c>
      <c r="B20" s="160" t="s">
        <v>1639</v>
      </c>
      <c r="C20" s="127">
        <f>SUM(C14:C19)</f>
        <v>118</v>
      </c>
      <c r="D20" s="127">
        <f t="shared" ref="D20" si="7">SUM(D14:D19)</f>
        <v>95</v>
      </c>
      <c r="E20" s="161">
        <f>SUM(E14:E19)</f>
        <v>213</v>
      </c>
      <c r="F20" s="168" t="s">
        <v>1639</v>
      </c>
      <c r="G20" s="159">
        <f>SUM(G14:G19)</f>
        <v>88</v>
      </c>
      <c r="H20" s="159">
        <f t="shared" ref="H20:I20" si="8">SUM(H14:H19)</f>
        <v>88</v>
      </c>
      <c r="I20" s="169">
        <f t="shared" si="8"/>
        <v>175</v>
      </c>
      <c r="J20" s="164" t="s">
        <v>1639</v>
      </c>
      <c r="K20" s="158">
        <f>SUM(K14:K19)</f>
        <v>74</v>
      </c>
      <c r="L20" s="158">
        <f t="shared" ref="L20" si="9">SUM(L14:L19)</f>
        <v>78</v>
      </c>
      <c r="M20" s="158">
        <f>SUM(M14:M19)</f>
        <v>152</v>
      </c>
    </row>
    <row r="21" spans="1:13" ht="15.75" thickTop="1" x14ac:dyDescent="0.25">
      <c r="A21" s="128"/>
      <c r="B21" s="129"/>
      <c r="C21" s="128"/>
      <c r="D21" s="128"/>
      <c r="E21" s="128"/>
      <c r="F21" s="128"/>
      <c r="G21" s="128"/>
      <c r="H21" s="128"/>
      <c r="I21" s="128"/>
      <c r="J21" s="128"/>
      <c r="K21" s="130"/>
      <c r="L21" s="128"/>
      <c r="M21" s="128"/>
    </row>
    <row r="23" spans="1:13" x14ac:dyDescent="0.25">
      <c r="D23" s="131" t="s">
        <v>1610</v>
      </c>
      <c r="E23" s="132">
        <f>E20+E13</f>
        <v>429</v>
      </c>
      <c r="H23" s="131" t="s">
        <v>1615</v>
      </c>
      <c r="I23" s="132">
        <f>I20+I13</f>
        <v>415</v>
      </c>
      <c r="L23" s="131" t="s">
        <v>1616</v>
      </c>
      <c r="M23" s="132">
        <f>M20+M13</f>
        <v>334</v>
      </c>
    </row>
    <row r="24" spans="1:13" x14ac:dyDescent="0.25">
      <c r="B24" s="204">
        <f>E24/E23</f>
        <v>0.48018648018648019</v>
      </c>
      <c r="D24" s="133" t="s">
        <v>1608</v>
      </c>
      <c r="E24" s="132">
        <f>C20+C13</f>
        <v>206</v>
      </c>
      <c r="F24" s="204">
        <f>I24/I23</f>
        <v>0.43373493975903615</v>
      </c>
      <c r="H24" s="133" t="s">
        <v>1608</v>
      </c>
      <c r="I24" s="132">
        <f>G20+G13</f>
        <v>180</v>
      </c>
      <c r="J24" s="204">
        <f>M24/M23</f>
        <v>0.3772455089820359</v>
      </c>
      <c r="L24" s="133" t="s">
        <v>1608</v>
      </c>
      <c r="M24" s="132">
        <f>K20+K13</f>
        <v>126</v>
      </c>
    </row>
    <row r="25" spans="1:13" x14ac:dyDescent="0.25">
      <c r="B25" s="205">
        <f>1-B24</f>
        <v>0.51981351981351986</v>
      </c>
      <c r="D25" s="133" t="s">
        <v>1609</v>
      </c>
      <c r="E25" s="132">
        <f>D20+D13</f>
        <v>223</v>
      </c>
      <c r="F25" s="205">
        <f>1-F24</f>
        <v>0.56626506024096379</v>
      </c>
      <c r="H25" s="133" t="s">
        <v>1609</v>
      </c>
      <c r="I25" s="132">
        <f>H20+H13</f>
        <v>236</v>
      </c>
      <c r="J25" s="205">
        <f>1-J24</f>
        <v>0.6227544910179641</v>
      </c>
      <c r="L25" s="133" t="s">
        <v>1609</v>
      </c>
      <c r="M25" s="132">
        <f>L20+L13</f>
        <v>208</v>
      </c>
    </row>
    <row r="28" spans="1:13" x14ac:dyDescent="0.25">
      <c r="B28" s="129"/>
      <c r="C28" s="129"/>
      <c r="D28" s="129"/>
      <c r="E28" s="134" t="s">
        <v>1611</v>
      </c>
      <c r="F28" s="135">
        <f>E23+I23+M23</f>
        <v>1178</v>
      </c>
      <c r="G28" s="136" t="s">
        <v>1757</v>
      </c>
      <c r="H28" s="129"/>
      <c r="I28" s="129"/>
    </row>
    <row r="29" spans="1:13" x14ac:dyDescent="0.25">
      <c r="B29" s="202">
        <f>F29/F28</f>
        <v>0.43463497453310695</v>
      </c>
      <c r="C29" s="129"/>
      <c r="D29" s="129"/>
      <c r="E29" s="134" t="s">
        <v>1612</v>
      </c>
      <c r="F29" s="135">
        <f>E24+I24+M24</f>
        <v>512</v>
      </c>
      <c r="G29" s="136" t="s">
        <v>1757</v>
      </c>
    </row>
    <row r="30" spans="1:13" x14ac:dyDescent="0.25">
      <c r="B30" s="203">
        <f>1-B29</f>
        <v>0.56536502546689305</v>
      </c>
      <c r="C30" s="129"/>
      <c r="D30" s="129"/>
      <c r="E30" s="134" t="s">
        <v>1613</v>
      </c>
      <c r="F30" s="135">
        <f>E25+I25+M25</f>
        <v>667</v>
      </c>
      <c r="G30" s="136" t="s">
        <v>1757</v>
      </c>
    </row>
    <row r="31" spans="1:13" x14ac:dyDescent="0.25">
      <c r="J31" s="230" t="s">
        <v>1833</v>
      </c>
    </row>
    <row r="32" spans="1:13" x14ac:dyDescent="0.25">
      <c r="J32" s="230" t="s">
        <v>1834</v>
      </c>
    </row>
    <row r="36" spans="10:10" x14ac:dyDescent="0.25">
      <c r="J36" s="117" t="s">
        <v>1835</v>
      </c>
    </row>
  </sheetData>
  <printOptions horizontalCentered="1"/>
  <pageMargins left="0.43307086614173229" right="0.23622047244094491" top="1.1417322834645669" bottom="0.74803149606299213" header="0.31496062992125984" footer="0.31496062992125984"/>
  <pageSetup paperSize="256" orientation="portrait" horizontalDpi="4294967294" verticalDpi="0" r:id="rId1"/>
  <headerFooter>
    <oddHeader>&amp;C&amp;G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klsX</vt:lpstr>
      <vt:lpstr>klsXI</vt:lpstr>
      <vt:lpstr>klsXII</vt:lpstr>
      <vt:lpstr>kls12</vt:lpstr>
      <vt:lpstr>Rekap Juli</vt:lpstr>
    </vt:vector>
  </TitlesOfParts>
  <Company>02272708466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</dc:creator>
  <cp:lastModifiedBy>Dick'S</cp:lastModifiedBy>
  <cp:lastPrinted>2018-08-30T03:06:49Z</cp:lastPrinted>
  <dcterms:created xsi:type="dcterms:W3CDTF">2011-07-19T02:21:13Z</dcterms:created>
  <dcterms:modified xsi:type="dcterms:W3CDTF">2018-09-01T00:16:57Z</dcterms:modified>
</cp:coreProperties>
</file>