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Semester 1" sheetId="8" r:id="rId1"/>
    <sheet name="Semester 2" sheetId="7" r:id="rId2"/>
  </sheets>
  <calcPr calcId="124519"/>
</workbook>
</file>

<file path=xl/calcChain.xml><?xml version="1.0" encoding="utf-8"?>
<calcChain xmlns="http://schemas.openxmlformats.org/spreadsheetml/2006/main">
  <c r="A97" i="7"/>
  <c r="G95"/>
  <c r="G101"/>
  <c r="G100"/>
  <c r="A101"/>
  <c r="A100"/>
  <c r="B4"/>
  <c r="B3"/>
  <c r="B99" i="8"/>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B83" i="7"/>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99" i="8" l="1"/>
  <c r="L100" s="1"/>
  <c r="G108" s="1"/>
  <c r="L83" i="7"/>
  <c r="L84" s="1"/>
  <c r="G92" s="1"/>
</calcChain>
</file>

<file path=xl/sharedStrings.xml><?xml version="1.0" encoding="utf-8"?>
<sst xmlns="http://schemas.openxmlformats.org/spreadsheetml/2006/main" count="298" uniqueCount="242">
  <si>
    <t>Kompetensi Dasar</t>
  </si>
  <si>
    <t>Indikator</t>
  </si>
  <si>
    <t>Kompleksitas</t>
  </si>
  <si>
    <t>Daya Dukung</t>
  </si>
  <si>
    <t>Intake</t>
  </si>
  <si>
    <t>KKM</t>
  </si>
  <si>
    <t>Tinggi</t>
  </si>
  <si>
    <t>Sedang</t>
  </si>
  <si>
    <t>Rendah</t>
  </si>
  <si>
    <t>50 - 64</t>
  </si>
  <si>
    <t>65 - 80</t>
  </si>
  <si>
    <t>81 -100</t>
  </si>
  <si>
    <t>Jumlah Nilai KKM Semua Indikator</t>
  </si>
  <si>
    <t>Total Indikator</t>
  </si>
  <si>
    <t>Nilai KKM Semester 1 = Jumlah Nilai KKM Semua Indikator : Total Indikator</t>
  </si>
  <si>
    <t>Nilai KKM Semester 2 = Jumlah Nilai KKM Semua Indikator : Total Indikator</t>
  </si>
  <si>
    <t xml:space="preserve">FORMAT PENENTUANKRITERIA KETUNTASAN </t>
  </si>
  <si>
    <t xml:space="preserve">Mata Pelajaran </t>
  </si>
  <si>
    <t xml:space="preserve">Kelas </t>
  </si>
  <si>
    <t>Semester</t>
  </si>
  <si>
    <t>Kompetensi Inti :</t>
  </si>
  <si>
    <t>…………..................……., ... Juli 20...</t>
  </si>
  <si>
    <t>Mengetahui :</t>
  </si>
  <si>
    <t>Kepala Sekolah ...</t>
  </si>
  <si>
    <t>Guru Mata Pelajaran,</t>
  </si>
  <si>
    <t>…………………………………………….</t>
  </si>
  <si>
    <t>NIP/NRK. -</t>
  </si>
  <si>
    <t>NIP/NRK.</t>
  </si>
  <si>
    <t>Keterangan:</t>
  </si>
  <si>
    <t>Rentang nilai berdasarkan Permendikbud 81 a tahun 2013</t>
  </si>
  <si>
    <t>Kompleksitas (mengidentifikasi indikator sebagai penanda tercapainya kompetensi dasar).</t>
  </si>
  <si>
    <t>Kemampuan daya dukung (berorientasi pada sumber belajar).</t>
  </si>
  <si>
    <t>Intake (kemampuan rata-rata peserta didik)</t>
  </si>
  <si>
    <t>Nilai KKM indikator adalah rata-rata dari nilai ketiga kriteria yang ditentukan. Contoh: kompleksitas sedang (80), daya dukung rendah (60), dan intake tinggi (85), maka nilai KKM indikator:(80 + 60 + 85) : 3 = 75</t>
  </si>
  <si>
    <t>Nilai KKM semester 2 adalah Jumlah total nilai KKM indikator : Jumlah Indikator, maka nilai KKM untuk semester 2 adalah</t>
  </si>
  <si>
    <t>Nilai KKM semester 1 adalah Jumlah total nilai KKM indikator : Jumlah Indikator, maka nilai KKM untuk semester 1 adalah</t>
  </si>
  <si>
    <t>: Ganjil</t>
  </si>
  <si>
    <t>: Genap</t>
  </si>
  <si>
    <r>
      <rPr>
        <b/>
        <sz val="10"/>
        <color theme="1"/>
        <rFont val="Times New Roman"/>
        <family val="1"/>
      </rPr>
      <t>KI-1:Menghayati dan mengamalkan</t>
    </r>
    <r>
      <rPr>
        <sz val="10"/>
        <color theme="1"/>
        <rFont val="Times New Roman"/>
        <family val="1"/>
      </rPr>
      <t xml:space="preserve"> ajaran agama yang dianutnya. </t>
    </r>
  </si>
  <si>
    <r>
      <rPr>
        <b/>
        <sz val="10"/>
        <color theme="1"/>
        <rFont val="Times New Roman"/>
        <family val="1"/>
      </rPr>
      <t>KI-2: Menghayati dan mengamalkan</t>
    </r>
    <r>
      <rPr>
        <sz val="10"/>
        <color theme="1"/>
        <rFont val="Times New Roman"/>
        <family val="1"/>
      </rPr>
      <t xml:space="preserve"> perilaku jujur, disiplin, santun, peduli (gotong royong, kerjasama, toleran, damai), bertanggung jawab, responsif, dan pro-aktif dalam berinteraksi secara efektif sesuai dengan perkembangan anak di lingkungan, keluarga, sekolah, masyarakat dan lingkungan alam sekitar, bangsa, negara, kawasan regional, dan kawasan internasional”.</t>
    </r>
  </si>
  <si>
    <r>
      <rPr>
        <b/>
        <sz val="10"/>
        <color theme="1"/>
        <rFont val="Times New Roman"/>
        <family val="1"/>
      </rPr>
      <t>KI 3:</t>
    </r>
    <r>
      <rPr>
        <sz val="10"/>
        <color theme="1"/>
        <rFont val="Times New Roman"/>
        <family val="1"/>
      </rPr>
      <t xml:space="preserve"> Memahami, menerapkan, dan menganalisis pengetahuan faktual, konseptual, prosedural, dan metakognitif berdasarkan rasa ingin tahunya tentang ilmu pengetahuan, teknologi, seni, budaya, dan humaniora dengan wawasan kemanusiaan, kebangsaan, kenegaraan, dan peradaban terkait penyebab fenomena dan kejadian, serta menerapkan pengetahuan prosedural pada bidang kajian yang spesifik sesuai dengan bakat dan minatnya untuk memecahkan masalah</t>
    </r>
  </si>
  <si>
    <r>
      <rPr>
        <b/>
        <sz val="10"/>
        <color theme="1"/>
        <rFont val="Times New Roman"/>
        <family val="1"/>
      </rPr>
      <t>KI4:</t>
    </r>
    <r>
      <rPr>
        <sz val="10"/>
        <color theme="1"/>
        <rFont val="Times New Roman"/>
        <family val="1"/>
      </rPr>
      <t xml:space="preserve"> Mengolah, menalar, dan menyaji dalam ranah konkret dan ranah abstrak terkait dengan pengembangan dari yang dipelajarinya di sekolah secara mandiri, bertindak secara efektif dan kreatif, serta mampu menggunakan metode sesuai kaidah keilmuan</t>
    </r>
  </si>
  <si>
    <t>: Pendidikan Agama Islam dan Budi Pekerti</t>
  </si>
  <si>
    <t>: XII (Duabelas)</t>
  </si>
  <si>
    <t>1.1  Terbiasa membaca al-Qur’an sebagai pengamalan dengan meyakini bahwa agama mengajarkan kepada umatnya untuk berpikir kritis dan bersikap demokratis</t>
  </si>
  <si>
    <t>Terbiasa membaca al-Qur’an sebagai pengamalan dengan meyakini bahwa agama mengajarkan kepada umatnya untuk berpikir kritis dan bersikap demokratis</t>
  </si>
  <si>
    <t>2.1  Bersikap kritis dan demokratis sesuai dengan pesan Q.S. Ali Imran/3: 190-191 dan159, serta Hadis terkait</t>
  </si>
  <si>
    <t>Bersikap kritis dan demokratis sesuai dengan pesan Q.S. Ali Imran/3: 190-191 dan159, serta Hadis terkait</t>
  </si>
  <si>
    <t>3.1  Menganalisis dan mengevaluasi makna Q.S. Ali Imran/3: 190-191, dan Q.S. Ali Imran/3: 159, serta Hadis tentang berpikir kritis dan bersikap demokratis</t>
  </si>
  <si>
    <t>Menjelaskan cara membaca  Q.S. Ali Imran/3: 190-191 dan Q.S. Ali Imran/3: 159 sesuai dengan kaidah tajwid;</t>
  </si>
  <si>
    <t>Mengidentifikasi hukum bacaan (tajwid) Q.S. Ali Imran/3: 190-191 dan Q.S. Ali Imran/3: 159.</t>
  </si>
  <si>
    <t>Menterjemahkan Q.S. Ali Imran/3: 190-191 dan Q.S. Ali Imran/3: 159 serta hadis terkait.</t>
  </si>
  <si>
    <t>Menjelaskan asbabun nuzul Q.S. Ali Imran/3: 190-191 dan Q.S. Ali Imran/3: 159.</t>
  </si>
  <si>
    <t>Mengidentifikasi makna Q.S. Ali Imran/3: 190-191 dan Q.S. Ali Imran/3: 159 serta hadis terkait.</t>
  </si>
  <si>
    <t xml:space="preserve">Menjelaskan pesan-pesan yang terkandung paqda Q.S. Ali Imran/3: 190-191 dan Q.S. Ali Imran/3: 159 serta hadis terkait </t>
  </si>
  <si>
    <t xml:space="preserve">Menjelaskan manfat berpikir kritis dan bersikap demokratis sesuai dengan kandungan Q.S. Ali Imran/3: 190-191 dan Q.S. Ali Imran/3: 159. </t>
  </si>
  <si>
    <t>Menganalisis hukum bacaan, makna, pesan-pesan yang terdapat pada Q.S. Ali Imran/3: 190-191 dan Q.S. Ali Imran/3: 159</t>
  </si>
  <si>
    <t>Menjelaskan sikap kritis dan demokratis dengan ciri orang-orang berakal (ulil albab) sesuai pesan  Q.S. Ali Imran/3: 190-191 dan Q.S. Ali Imran/3: 159</t>
  </si>
  <si>
    <t>Menyimpulkan hukum bacaan, makna, pesan-pesan, hikmah dan manfaat yang terdapat pada Q.S. Ali Imran/3: 190-191 dan Q.S. Ali Imran/3: 159</t>
  </si>
  <si>
    <t xml:space="preserve">4.1.1  Membaca Q.S. Ali Imran/3: 190-191, dan Q.S. Ali Imran/3: 159,; sesuai dengan kaidah tajwid dan makharijul-huruf
4.1.2  Mendemonstrasikan hafalan Q.S. Ali Imran/3: 190-191, dan Q.S. Ali Imran/3: 159, dengan lancar
4.1.3  Menyajikan keterkaitan antara sikap kritis dengan ciri orang-orang berakal (ulil albab) sesuai pesan Q.S. Ali Imran/3: 190-191
</t>
  </si>
  <si>
    <t>Mendemonstrasikan bacaan Q.S. Ali Imran/3: 190-191 dan Q.S. Ali Imran/3: 159, sesuai dengan kaidah tajwid dan makharijul huruf.</t>
  </si>
  <si>
    <t>Mendemonstrasikan hafalan Q.S. Ali Imran/3: 190-191 dan Q.S. Ali Imran/3: 159 dengan fasih dan lancar.</t>
  </si>
  <si>
    <t>Menyajikan hukum bacaan yang terdapat pada Q.S. Ali Imran/3: 190-191 dan Q.S. Ali Imran/3: 159.</t>
  </si>
  <si>
    <t>Menyajikan makna Q.S. Ali Imran/3: 190-191 dan Q.S. Ali Imran/3: 159 serta hadis terkait.</t>
  </si>
  <si>
    <t>Menyajikan pesan-pesan, hikmah dan manfaat yang terkandung dalam  Q.S. Ali Imran/3: 190-191 dan Q.S. Ali Imran/3: 159 serta hadis terkait</t>
  </si>
  <si>
    <t>Menyajikan paparan keterkaitan antara sikap kritis dengan ciri orang-orang berakal (ulil albab) sesuai dengan pesan Q.S. Ali Imran/3: 190-191 serta hadits terkait.</t>
  </si>
  <si>
    <t>Menyajikan paparan keterkaitan antara sikap demokratis dengan kandungan Q.S. Ali Imran/3: 159 serta hadis terkait.</t>
  </si>
  <si>
    <t>1.2  Meyakini bahwa agama mewajibkan umatnya untuk beribadah dan bersyukur kepada Allah serta berbuat baik kepada sesama manusia</t>
  </si>
  <si>
    <t>Meyakini bahwa agama mewajibkan umatnya untuk beribadah dan bersyukur kepada Allah serta berbuat baik kepada sesama manusia</t>
  </si>
  <si>
    <t>2.2  Berbuat baik kepada sesama manusia sesuai dengan perintah Q.S. Luqman/31: 13-14 dan Q.S. al-Baqarah/2: 83, serta Hadis terkait</t>
  </si>
  <si>
    <t>Berbuat baik kepada sesama manusia sesuai dengan perintah Q.S. Luqman/31: 13-14 dan Q.S. al-Baqarah/2: 83, serta Hadis terkait</t>
  </si>
  <si>
    <t>3.2  Menganalisis dan mengevaluasi makna Q.S. Luqman/31: 13-14 dan Q.S. al-Baqarah/2: 83, serta Hadis tentang kewajiban beribadah dan bersyukur kepada Allah serta berbuat baik kepada sesama manusia</t>
  </si>
  <si>
    <r>
      <t xml:space="preserve">Menjelaskan cara membaca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83sesuai dengan kaidah tajwid;</t>
    </r>
  </si>
  <si>
    <r>
      <t xml:space="preserve">Mengidentifikasi hukum bacaan (tajwid)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t>
    </r>
  </si>
  <si>
    <t>Menterjemahkan Q.S. Luqman/31: 13-14 dan Q.S. al-Baqarah/2: 83 serta hadis terkait.</t>
  </si>
  <si>
    <r>
      <t xml:space="preserve">Menjelaskan asbabun nuzul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t>
    </r>
  </si>
  <si>
    <r>
      <t xml:space="preserve">Mengidentifikasi makna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83serta hadis terkait.</t>
    </r>
  </si>
  <si>
    <r>
      <t xml:space="preserve">Menjelaskan pesan-pesan yang terkandung paqda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 xml:space="preserve">/2: 83serta hadis terkait </t>
    </r>
  </si>
  <si>
    <r>
      <t xml:space="preserve">Menjelaskan manfat kewajiban beribadah dan bersyukur kepada Allah dengan berbuat baik terhadap sesama manusia sesuai pesan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 xml:space="preserve">/2: 83seta hadis terkait. </t>
    </r>
  </si>
  <si>
    <r>
      <t xml:space="preserve">Menganalisis hukum bacaan, makna, pesan-pesan yang terdapat pada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t>
    </r>
  </si>
  <si>
    <r>
      <t xml:space="preserve">Menyimpulkan hukum bacaan, makna, pesan-pesan yang terdapat pada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83serta hadis terkait.</t>
    </r>
  </si>
  <si>
    <r>
      <t xml:space="preserve">Mengaitkan terjemahkan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83serta hadis terkait.</t>
    </r>
  </si>
  <si>
    <r>
      <t xml:space="preserve">Menyimpulkan makna, asbabun nuzul, hikmah dan manfaat yang terdapat pada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83serta hadis terkait.</t>
    </r>
  </si>
  <si>
    <r>
      <t xml:space="preserve">Mengaitkan sikap kewajiban beribadah dan bersyukur kepada Allah dengan berbuat baik terhadap sesama manusia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t>
    </r>
  </si>
  <si>
    <t xml:space="preserve">4.2.1  Membaca Q.S. Luqman/31: 13-14 dan Q.S. al-Baqarah/2: 83 sesuai dengan kaidah tajwid dan makharijul huruf
4.2.2  Mendemonstrasikan hafalan Q.S. Luqman/31: 13-14 dan Q.S. al-Baqarah/2: 83 dengan lancar
4.2.3  Menyajikan keterkaitan antara kewajiban beribadah dan bersyukur kepada Allah dengan berbuat baik terhadap sesama manusia sesuai pesan Q.S. Luqman/31: 13-14 dan Q.S. al-Baqarah/2: 83
</t>
  </si>
  <si>
    <r>
      <t xml:space="preserve">Mendemonstrasikan bacaan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 sesuai dengan kaidah tajwid dan makharijul huruf.</t>
    </r>
  </si>
  <si>
    <r>
      <t xml:space="preserve">Mendemonstrasikan hafalan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83dengan fasih dan lancar.</t>
    </r>
  </si>
  <si>
    <r>
      <t xml:space="preserve">Menyajikan hukum bacaan yang terdapat pada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t>
    </r>
  </si>
  <si>
    <r>
      <t xml:space="preserve">Menyajikan makna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 serta hadis terkait.</t>
    </r>
  </si>
  <si>
    <r>
      <t xml:space="preserve">Menyajikan pesan-pesan utama dalam  </t>
    </r>
    <r>
      <rPr>
        <i/>
        <sz val="10"/>
        <color rgb="FF000000"/>
        <rFont val="Times New Roman"/>
        <family val="1"/>
      </rPr>
      <t>Q.S. Luqman</t>
    </r>
    <r>
      <rPr>
        <sz val="10"/>
        <color rgb="FF000000"/>
        <rFont val="Times New Roman"/>
        <family val="1"/>
      </rPr>
      <t xml:space="preserve">/31: 13-14 dan </t>
    </r>
    <r>
      <rPr>
        <i/>
        <sz val="10"/>
        <color rgb="FF000000"/>
        <rFont val="Times New Roman"/>
        <family val="1"/>
      </rPr>
      <t>Q.S. al-Baqarah</t>
    </r>
    <r>
      <rPr>
        <sz val="10"/>
        <color rgb="FF000000"/>
        <rFont val="Times New Roman"/>
        <family val="1"/>
      </rPr>
      <t>/2: 83serta hadis terkait</t>
    </r>
  </si>
  <si>
    <r>
      <t xml:space="preserve">Menyajikan paparan kewajiban beribadah dan bersyukur kepada Allah sesuai dengan pesan </t>
    </r>
    <r>
      <rPr>
        <i/>
        <sz val="10"/>
        <color rgb="FF000000"/>
        <rFont val="Times New Roman"/>
        <family val="1"/>
      </rPr>
      <t>Q.S. Luqman</t>
    </r>
    <r>
      <rPr>
        <sz val="10"/>
        <color rgb="FF000000"/>
        <rFont val="Times New Roman"/>
        <family val="1"/>
      </rPr>
      <t>/31: 13-14 serta hadis terkait.</t>
    </r>
  </si>
  <si>
    <r>
      <t>Menyajikan paparan keterkaitan antara sikap berbuat baik terhadap sesama manusia dengan kandungan Q</t>
    </r>
    <r>
      <rPr>
        <i/>
        <sz val="10"/>
        <color rgb="FF000000"/>
        <rFont val="Times New Roman"/>
        <family val="1"/>
      </rPr>
      <t>.S. al-Baqarah</t>
    </r>
    <r>
      <rPr>
        <sz val="10"/>
        <color rgb="FF000000"/>
        <rFont val="Times New Roman"/>
        <family val="1"/>
      </rPr>
      <t>/2: 83 serta hadis terkait.</t>
    </r>
  </si>
  <si>
    <t>1.3  Meyakini terjadinya hari akhir</t>
  </si>
  <si>
    <t>Meyakini terjadinya hari akhir</t>
  </si>
  <si>
    <t>2.3  Berperilaku jujur, bertanggung jawab, dan adil sesuai dengan keimanan kepada hari akhir</t>
  </si>
  <si>
    <t>Berperilaku jujur, bertanggung jawab, dan adil sesuai dengan keimanan kepada hari akhir</t>
  </si>
  <si>
    <t>3.3  Menganalisis dan mengevaluasi makna iman kepada hari akhir</t>
  </si>
  <si>
    <t>Menjelaskan makna beriman kepada hari akhir.</t>
  </si>
  <si>
    <t>Mengidentifikasi tanda-tanda hari akhir.</t>
  </si>
  <si>
    <t>Mengidentifikasi dalil-dali yang berkaitan dengan hari akhir.</t>
  </si>
  <si>
    <t>Menjelaskan dalil-dali yang berkaitan dengan hari akhir.</t>
  </si>
  <si>
    <t xml:space="preserve">Mengidentifikasi hikmah dan manfaat beriman kepada hari akhir </t>
  </si>
  <si>
    <t xml:space="preserve">Menjelaskan hikmah dan manfaat beriman kepada hari akhir. </t>
  </si>
  <si>
    <t>Menganalisis makna beriman kepada hari akhir.</t>
  </si>
  <si>
    <t>Menganalisis tanda-tanda hari akhir.</t>
  </si>
  <si>
    <t>Mengaitkan sikap kaitan antara beriman kepada hari akhir dengan perilaku jujur, tanggung jawab, dan berbuat adil.</t>
  </si>
  <si>
    <t>Menganalisis hikmah dan manfaat beriman kepada hari akhir.</t>
  </si>
  <si>
    <t>Menyimpulkan keterkaitan antara beriman kepada hari akhir dengan perilaku jujur, tanggung jawab, dan berbuat adil.</t>
  </si>
  <si>
    <t>4.3  Menyajikan kaitan antara beriman kepada hari akhir dengan perilaku jujur, bertanggung jawab, dan adil</t>
  </si>
  <si>
    <t>Menyajikan paparan tentang makna, tanda-tanda, hikmah dan manfaat beriman kepada hari akhir,</t>
  </si>
  <si>
    <t>Menyajikan paparan keterkaitan antara beriman kepada hari akhir dengan perilaku jujur, tanggung jawab, dan berbuat adil.</t>
  </si>
  <si>
    <t>1.4  Meyakini adanya qadha dan qadar Allah Swt.</t>
  </si>
  <si>
    <t>Meyakini adanya qadha dan qadar Allah Swt.</t>
  </si>
  <si>
    <t>2.4  Bersikap optimis, berikhtiar, dan bertawakal sebagai implementasi beriman kepada qadha dan qadar Allah Swt.</t>
  </si>
  <si>
    <t>Bersikap optimis, berikhtiar, dan bertawakal sebagai implementasi beriman kepada qadha dan qadar Allah Swt.</t>
  </si>
  <si>
    <t>3.4  Menganalisis dan mengevaluasi makna iman kepada qadha dan qadar</t>
  </si>
  <si>
    <t xml:space="preserve">Menjelaskan makna beriman kepada qada dan qadar. </t>
  </si>
  <si>
    <t xml:space="preserve">Mengidentifikasi tanda-tanda qada dan qadar. </t>
  </si>
  <si>
    <t>Mengidentifikasi dalil-dalil yang berkaitan dengan qada dan qadar.</t>
  </si>
  <si>
    <t>Menjelaskan dalil-dalil yang berkaitan dengan qada dan qadar.</t>
  </si>
  <si>
    <t>Mengidentifikasi hikmah dan manfaat beriman kepada qada dan qadar.</t>
  </si>
  <si>
    <t xml:space="preserve">Menjelaskan hikmah dan manfaat beriman kepada qada dan qadar. </t>
  </si>
  <si>
    <t xml:space="preserve">Menganalisis makna beriman kepada qada dan qadar. </t>
  </si>
  <si>
    <t>Menganalisis tanda-tanda qada dan qadar.</t>
  </si>
  <si>
    <t>Mengaitkan antara beriman kepada qada dan qadar Allah Swt. dengan sikap optimis, berikhtiar, dan bertawakal.</t>
  </si>
  <si>
    <t>Menganalisis hikmah dan manfaat beriman kepada qada dan qadar.</t>
  </si>
  <si>
    <t>Menyimpulkan keterkaitan antara beriman kepada qada dan qadar Allah Swt. dengan sikap optimis, berikhtiar, dan bertawakal.</t>
  </si>
  <si>
    <t>4.4  Menyajikan kaitan antara beriman kepada qadha dan qadar Allah Swt. dengan sikap optimis, berikhtiar, dan bertawakal</t>
  </si>
  <si>
    <t>Menyajikan paparan tentang makna, tanda-tanda, hikmah, dan manfaat beriman kepada qada dan qadar.</t>
  </si>
  <si>
    <t>Menyajikan paparan keterkaitan antara beriman kepada qada dan qadar dengan sikap optimis, berikhtiar, dan bertawakal.</t>
  </si>
  <si>
    <t>1.5  Meyakini bahwa agama mewajibkan umatnya untuk bekerja keras dan bertanggung jawab dalam kehidupan sehari-hari</t>
  </si>
  <si>
    <t>Meyakini bahwa agama mewajibkan umatnya untuk bekerja keras dan bertanggung jawab dalam kehidupan sehari-hari</t>
  </si>
  <si>
    <t>2.5  Berperilaku kerja keras dan bertanggung jawab dalam kehidupan sehari-hari</t>
  </si>
  <si>
    <t>Berperilaku kerja keras dan bertanggung jawab dalam kehidupan sehari-hari</t>
  </si>
  <si>
    <t>3.5  Menganalisis dan mengevaluasi perilaku bekerja keras dan bertanggung jawab dalam kehidupan sehari-hari yang berkembang di masyarakat</t>
  </si>
  <si>
    <t xml:space="preserve">Menjelaskan makna bekerja keras dan tanggung jawab. </t>
  </si>
  <si>
    <t xml:space="preserve">Mengidentifikasi cara-cara bekerja keras dan tanggung jawab. </t>
  </si>
  <si>
    <t>Mengidentifikasi dalil-dali yang berkaitan dengan bekerja keras dan tanggung jawab.</t>
  </si>
  <si>
    <t xml:space="preserve">Mendiskusikan dalil-dali yang berkaitan dengan bekerja keras dan tanggung jawab. </t>
  </si>
  <si>
    <t>Mengidentifikasi hikmah dan manfaat bekerja keras dan tanggung jawab.</t>
  </si>
  <si>
    <t xml:space="preserve">Menjelaskan hikmah dan manfaat bekerja keras dan tanggung jawab. </t>
  </si>
  <si>
    <t xml:space="preserve">Menganalisis makna bekerja keras dan tanggung jawab. </t>
  </si>
  <si>
    <t>Menganalisis cara-cara bekerja keras dan tanggung jawab.</t>
  </si>
  <si>
    <t>Mengaitkan antara bekerja keras dan tanggung jawab dengan kehidupan sehari-hari yang berkembang di masyarakat.</t>
  </si>
  <si>
    <t>Menganalisis hikmah dan manfaat bekerja keras dan tanggung jawab.</t>
  </si>
  <si>
    <t>4.5  Mengaitkan perilaku bekerja keras dan bertanggung jawab kehidupan sehari-hari yang berkembang di masyarakat dengan keimanan</t>
  </si>
  <si>
    <t>Menyimpulkan keterkaitan antara bekerja keras dan tanggung jawab dengan kehidupan sehari-hari yang berkembang di masyarakat.</t>
  </si>
  <si>
    <t>Menyajikan paparan tentang makna, cara-cara, hikmah, dan manfaat bekerja keras dan tanggung jawab.</t>
  </si>
  <si>
    <t>Menyajikan paparan keterkaitan antara bekerja keras dan tanggung jawab dengan kehidupan sehari-hari yang berkembang di masyarakat</t>
  </si>
  <si>
    <t>1.6  Meyakini kebenaran ketentuan pelaksanaan pernikahan berdasarkan syariat Islam</t>
  </si>
  <si>
    <t>Meyakini kebenaran ketentuan pelaksanaan pernikahan berdasarkan syariat Islam</t>
  </si>
  <si>
    <t>2.6  Menunjukkan sikap bersatu dan kebersamaan dalam lingkungan masyarakat sebagai implementasi ketentuan pernikahan dalam Islam</t>
  </si>
  <si>
    <t>Menunjukkan sikap bersatu dan kebersamaan dalam lingkungan masyarakat sebagai implementasi ketentuan pernikahan dalam Islam</t>
  </si>
  <si>
    <t>3.6  Menganalisis dan mengevaluasi ketentuan pernikahan dalam Islam</t>
  </si>
  <si>
    <t>Menjelaskan ketentuan pelaksanaan pernikahan berdasarkan syariat Islam.</t>
  </si>
  <si>
    <t>Menjelaskan dalil-dalil tentang ketentuan pelaksanaan pernikahan berdasarkan syariat Islam</t>
  </si>
  <si>
    <t>Mengidentifikasi ketentuan pelaksanaan pernikahan berdasarkan syariat Islam.</t>
  </si>
  <si>
    <t>Mengidentifikasi hikmah dan manfaat ketentuan pelaksanaan pernikahan berdasarkan syariat Islam.</t>
  </si>
  <si>
    <t>Menjelaskan hikmah dan manfaat ketentuan pelaksanaan pernikahan berdasarkan syariat Islam.</t>
  </si>
  <si>
    <t>Menganalisis ketentuan pelaksanaan pernikahan berdasarkan syariat Islam.</t>
  </si>
  <si>
    <t>Mengevaluasi ketentuan pelaksanaan pernikahan berdasarkan syariat Islam.</t>
  </si>
  <si>
    <t>Menganalisis hikmah dan manfaat ketentuan pelaksanaan pernikahan berdasarkan syariat Islam.</t>
  </si>
  <si>
    <t>4.6  Menyajikan prinsip-prinsip pernikahan dalam Islam</t>
  </si>
  <si>
    <t>Menyajikan paparan tentang ketentuan pelaksanaan pernikahan berdasarkan syariat Islam.</t>
  </si>
  <si>
    <t>Menyajikan paparan hikmah dan manfaat ketentuan pelaksanaan pernikahan berdasarkan syariat Islam.</t>
  </si>
  <si>
    <t>1.7  Meyakini kebenaran ketentuan waris berdasarkan syariat Islam</t>
  </si>
  <si>
    <t>Meyakini kebenaran ketentuan waris berdasarkan syariat Islam</t>
  </si>
  <si>
    <t>2.7  Peduli kepada orang lain sebagai cerminan pelaksanaan ketentuan waris dalam Islam</t>
  </si>
  <si>
    <t>Peduli kepada orang lain sebagai cerminan pelaksanaan ketentuan waris dalam Islam</t>
  </si>
  <si>
    <t>3.7  Menganalisis dan mengevaluasi ketentuan waris dalam Islam</t>
  </si>
  <si>
    <t>Menjelaskan ketentuan waris dalam Islam.</t>
  </si>
  <si>
    <t>Menjelaskan dalil-dalil tentang ketentuan waris dalam Islam.</t>
  </si>
  <si>
    <t>Mengidentifikasi ketentuan ketentuan waris dalam Islam.</t>
  </si>
  <si>
    <t>Mengidentifikasi hikmah dan manfaat ketentuan waris dalam Islam.</t>
  </si>
  <si>
    <t>Menjelaskan hikmah dan manfaat ketentuan waris dalam Islam.</t>
  </si>
  <si>
    <t>Menganalisis ketentuan ketentuan waris dalam Islam.</t>
  </si>
  <si>
    <t>Mengevaluasi ketentuan waris dalam Islam.</t>
  </si>
  <si>
    <t>Menganalisis hikmah dan manfaat ketentuan waris dalam Islam.</t>
  </si>
  <si>
    <t>4.7  Mempraktikkan pelaksanaan pembagian waris dalam Islam</t>
  </si>
  <si>
    <t>Menyajikan paparan tentang ketentuan waris dalam Islam.</t>
  </si>
  <si>
    <t>Menyajikan paparan hikmah dan manfaat ketentuan waris dalam Islam.</t>
  </si>
  <si>
    <t>Mempraktikkan pelaksanaan pembagian waris dalam Islam</t>
  </si>
  <si>
    <t>1.8  Meyakini kebenaran ketentuan dakwah berdasarkan syariat Islam dalam memajukan perkembangan Islam di Indonesia</t>
  </si>
  <si>
    <t>Meyakini kebenaran ketentuan dakwah berdasarkan syariat Islam dalam memajukan perkembangan Islam di Indonesia</t>
  </si>
  <si>
    <t>2.8  Bersikap moderat dan santun dalam berdakwah dan mengembangkan ajaran Islam</t>
  </si>
  <si>
    <r>
      <t xml:space="preserve">Bersikap moderat dan santun dalam berdakwah dan </t>
    </r>
    <r>
      <rPr>
        <sz val="10"/>
        <color rgb="FF000000"/>
        <rFont val="Times New Roman"/>
        <family val="1"/>
      </rPr>
      <t>mengembangkan</t>
    </r>
    <r>
      <rPr>
        <sz val="10"/>
        <color theme="1"/>
        <rFont val="Times New Roman"/>
        <family val="1"/>
      </rPr>
      <t xml:space="preserve"> ajaran Islam</t>
    </r>
  </si>
  <si>
    <t>3.8  Menganalisis dan mengevaluasi strategi dakwah dan perkembangan Islam di Indonesia</t>
  </si>
  <si>
    <t>Mengidentifikasi strategi dakwah dan perkembangan Islam di Indonesia.</t>
  </si>
  <si>
    <t>Menjelaskan strategi dakwah dan perkembangan Islam di Indonesia.</t>
  </si>
  <si>
    <t>Mengidentifikasi hikmah dan manfaat strategi dakwah dan perkembangan Islam di Indonesia.</t>
  </si>
  <si>
    <t>Menjelaskan hikmah dan manfaat strategi dakwah dan perkembangan Islam di Indonesia.</t>
  </si>
  <si>
    <t>Menganalisis strategi dakwah dan perkembangan Islam di Indonesia.</t>
  </si>
  <si>
    <t>Mengevaluasi strategi dakwah dan perkembangan Islam di Indonesia.</t>
  </si>
  <si>
    <t>Menganalisis hikmah dan manfaat strategi dakwah dan perkembangan Islam di Indonesia.</t>
  </si>
  <si>
    <t>4.8  Menyajikan prinsip-prinsip strategi dakwah dan perkembangan Islam di Indonesia</t>
  </si>
  <si>
    <t>Menyajikan paparan tentang strategi dakwah dan perkembangan Islam di Indonesia.</t>
  </si>
  <si>
    <t>Menyajikan paparan hikmah dan manfaat strategi dakwah dan perkembangan Islam di Indonesia.</t>
  </si>
  <si>
    <t>1.9  Meyakini kebenaran bahwa dakwah dengan cara damai, Islam diterima oleh masyarakat di Indonesia</t>
  </si>
  <si>
    <t>Meyakini kebenaran bahwa dakwah dengan cara damai, Islam diterima oleh masyarakat di Indonesia</t>
  </si>
  <si>
    <t>2.9  Menjunjung tinggi kerukunan dan kedamaian dalam kehidupan sehari-hari</t>
  </si>
  <si>
    <t>Menjunjung tinggi kerukunan dan kedamaian dalam kehidupan sehari-hari</t>
  </si>
  <si>
    <t>3.9  Menganalisis dan mengevaluasi sejarah perkembangan Islam di Indonesia</t>
  </si>
  <si>
    <t>Mengidentifikasi sejarah perkembangan Islam di Indonesia.</t>
  </si>
  <si>
    <t>Menjelaskan sejarah perkembangan Islam di Indonesia.</t>
  </si>
  <si>
    <t>Mengidentifikasi hikmah dan manfaat sejarah perkembangan Islam di Indonesia.</t>
  </si>
  <si>
    <t>Menjelaskan hikmah dan manfaat sejarah perkembangan Islam di Indonesia.</t>
  </si>
  <si>
    <t>Menganalisis sejarah perkembangan Islam di Indonesia.</t>
  </si>
  <si>
    <t>Mengevaluasi sejarah perkembangan Islam di Indonesia.</t>
  </si>
  <si>
    <t>Menganalisis hikmah dan manfaat sejarah perkembangan Islam di Indonesia.</t>
  </si>
  <si>
    <t>4.9  Menyajikan nilai-nilai keteladanan tokoh-tokoh dalam sejarah perkembangan Islam di Indonesia</t>
  </si>
  <si>
    <t>Menyajikan paparan tentang sejarah perkembangan Islam di Indonesia.</t>
  </si>
  <si>
    <t>Menyajikan paparan hikmah dan manfaat sejarah perkembangan Islam di Indonesia.</t>
  </si>
  <si>
    <t>1.10  Meyakini bahwa islam adalah rahmatan lil-‘alamin yang dapat memajukan peradaban dunia</t>
  </si>
  <si>
    <t>Meyakini bahwa islam adalah rahmatan lil-‘alamin yang dapat memajukan peradaban dunia</t>
  </si>
  <si>
    <t>2.10  Menjunjung tinggi nilai-nilai islam rahmatanlil-alamin sebagai pemicu kemajuan peradaban Islam di masa mendatang</t>
  </si>
  <si>
    <t>Menjunjung tinggi nilai-nilai islam rahmatanlil-alamin sebagai pemicu kemajuan peradaban Islam di masa mendatang</t>
  </si>
  <si>
    <t>3.10  Menganalisis dan mengevaluasi faktor-faktor kemajuan peradaban Islam di dunia</t>
  </si>
  <si>
    <t>Mengidentifikasi faktor-faktor kemajuan peradaban Islam di dunia.</t>
  </si>
  <si>
    <t>Menjelaskan faktor-faktor kemajuan peradaban Islam di dunia.</t>
  </si>
  <si>
    <t>Mengidentifikasi hikmah dan manfaat faktor-faktor kemajuan peradaban Islam di dunia.</t>
  </si>
  <si>
    <t>Menjelaskan hikmah dan manfaat faktor-faktor kemajuan peradaban Islam di dunia.</t>
  </si>
  <si>
    <t>Menganalisis faktor-faktor kemajuan peradaban Islam di dunia.</t>
  </si>
  <si>
    <t>Mengevaluasi faktor-faktor kemajuan peradaban Islam di dunia.</t>
  </si>
  <si>
    <t>Menganalisis hikmah dan manfaat faktor-faktor kemajuan peradaban Islam di dunia.</t>
  </si>
  <si>
    <t>4.10  Menyajikan faktor-faktor penentu kemajuan peradaban Islam di dunia</t>
  </si>
  <si>
    <t>Menyajikan paparan tentang faktor-faktor kemajuan peradaban Islam di dunia.</t>
  </si>
  <si>
    <t>Menyajikan paparan hikmah dan manfaat faktor-faktor kemajuan peradaban Islam di dunia.</t>
  </si>
  <si>
    <t>1.11  Meyakini bahwa kemunduran peradaban Islam di dunia, sebagai bukti penyimpangan dari ajaran Islam yang benar</t>
  </si>
  <si>
    <t>Meyakini bahwa kemunduran peradaban Islam di dunia, sebagai bukti penyimpangan dari ajaran Islam yang benar</t>
  </si>
  <si>
    <t>2.11  Mewaspadai secara bijaksana terhadap penyimpangan ajaran Islam yang berkembang di masyarakat</t>
  </si>
  <si>
    <t>Mewaspadai secara bijaksana terhadap penyimpangan ajaran Islam yang berkembang di masyarakat</t>
  </si>
  <si>
    <t xml:space="preserve">3.11  Menganalisis dan mengevaluasi faktor-faktor kemunduran peradaban Islam di dunia </t>
  </si>
  <si>
    <t>Mengidentifikasi faktor-faktor penyebab kemunduran peradaban Islam di dunia.</t>
  </si>
  <si>
    <t>Menjelaskan faktor-faktor penyebab kemunduran peradaban Islam di dunia.</t>
  </si>
  <si>
    <t>Mengidentifikasi hikmah dan manfaat faktor-faktor penyebab kemunduran peradaban Islam di dunia.</t>
  </si>
  <si>
    <t>Menjelaskan hikmah dan manfaat faktor-faktor penyebab kemunduran peradaban Islam di dunia.</t>
  </si>
  <si>
    <t>Menganalisis faktor-faktor penyebab kemunduran peradaban Islam di dunia.</t>
  </si>
  <si>
    <t>Mengevaluasi faktor-faktor penyebab kemunduran peradaban Islam di dunia.</t>
  </si>
  <si>
    <t>Menganalisis hikmah dan manfaat faktor-faktor penyebab kemunduran peradaban Islam di dunia.</t>
  </si>
  <si>
    <t>4.11  Menyajikan faktor-faktor penyebab kemunduran peradaban Islam di dunia</t>
  </si>
  <si>
    <t>Menyajikan paparan tentang faktor-faktor penyebab kemunduran peradaban Islam di dunia.</t>
  </si>
  <si>
    <t>Menyajikan paparan hikmah dan manfaat faktor-faktor penyebab kemunduran peradaban Islam di dunia.</t>
  </si>
</sst>
</file>

<file path=xl/styles.xml><?xml version="1.0" encoding="utf-8"?>
<styleSheet xmlns="http://schemas.openxmlformats.org/spreadsheetml/2006/main">
  <fonts count="10">
    <font>
      <sz val="11"/>
      <color theme="1"/>
      <name val="Calibri"/>
      <family val="2"/>
      <scheme val="minor"/>
    </font>
    <font>
      <b/>
      <u/>
      <sz val="11"/>
      <color theme="1"/>
      <name val="Times New Roman"/>
      <family val="1"/>
    </font>
    <font>
      <sz val="10"/>
      <color theme="1"/>
      <name val="Times New Roman"/>
      <family val="1"/>
    </font>
    <font>
      <b/>
      <sz val="10"/>
      <color theme="1"/>
      <name val="Times New Roman"/>
      <family val="1"/>
    </font>
    <font>
      <b/>
      <u/>
      <sz val="10"/>
      <color theme="1"/>
      <name val="Times New Roman"/>
      <family val="1"/>
    </font>
    <font>
      <sz val="11"/>
      <color theme="1"/>
      <name val="Times New Roman"/>
      <family val="1"/>
    </font>
    <font>
      <b/>
      <sz val="12"/>
      <color theme="1"/>
      <name val="Times New Roman"/>
      <family val="1"/>
    </font>
    <font>
      <b/>
      <sz val="12"/>
      <name val="Times New Roman"/>
      <family val="1"/>
    </font>
    <font>
      <sz val="10"/>
      <color rgb="FF000000"/>
      <name val="Times New Roman"/>
      <family val="1"/>
    </font>
    <font>
      <i/>
      <sz val="10"/>
      <color rgb="FF000000"/>
      <name val="Times New Roman"/>
      <family val="1"/>
    </font>
  </fonts>
  <fills count="3">
    <fill>
      <patternFill patternType="none"/>
    </fill>
    <fill>
      <patternFill patternType="gray125"/>
    </fill>
    <fill>
      <patternFill patternType="solid">
        <fgColor theme="6"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xf numFmtId="0" fontId="4" fillId="0" borderId="0" xfId="0" applyFont="1"/>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 fontId="2"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1" fontId="3" fillId="2" borderId="1" xfId="0" applyNumberFormat="1" applyFont="1" applyFill="1" applyBorder="1" applyAlignment="1">
      <alignment horizontal="center" vertical="center"/>
    </xf>
    <xf numFmtId="1" fontId="2" fillId="0" borderId="0" xfId="0" applyNumberFormat="1" applyFont="1"/>
    <xf numFmtId="0" fontId="5" fillId="0" borderId="0" xfId="0" applyFont="1" applyAlignment="1">
      <alignment horizontal="left" indent="8"/>
    </xf>
    <xf numFmtId="0" fontId="1" fillId="0" borderId="0" xfId="0" applyFont="1" applyAlignment="1">
      <alignment horizontal="left" indent="8"/>
    </xf>
    <xf numFmtId="0" fontId="0" fillId="0" borderId="0" xfId="0" applyAlignment="1">
      <alignment horizontal="left" vertical="top"/>
    </xf>
    <xf numFmtId="0" fontId="5" fillId="0" borderId="0" xfId="0" applyFont="1" applyAlignment="1">
      <alignment horizontal="left" vertical="top"/>
    </xf>
    <xf numFmtId="0" fontId="1" fillId="0" borderId="0" xfId="0" applyFont="1" applyAlignment="1">
      <alignment horizontal="left" vertical="top"/>
    </xf>
    <xf numFmtId="1" fontId="2" fillId="0" borderId="0" xfId="0" applyNumberFormat="1" applyFont="1" applyAlignment="1">
      <alignment vertical="center"/>
    </xf>
    <xf numFmtId="0" fontId="2" fillId="0" borderId="0" xfId="0" applyFont="1" applyAlignment="1">
      <alignment vertical="center"/>
    </xf>
    <xf numFmtId="0" fontId="3" fillId="0" borderId="0" xfId="0" applyFont="1"/>
    <xf numFmtId="1" fontId="6" fillId="0" borderId="0" xfId="0" applyNumberFormat="1" applyFont="1" applyBorder="1" applyAlignment="1">
      <alignment horizontal="center" vertical="center"/>
    </xf>
    <xf numFmtId="0" fontId="6" fillId="0" borderId="0" xfId="0" quotePrefix="1" applyFont="1" applyBorder="1" applyAlignment="1">
      <alignment vertical="center"/>
    </xf>
    <xf numFmtId="1" fontId="6" fillId="0" borderId="0" xfId="0" applyNumberFormat="1" applyFont="1" applyBorder="1" applyAlignment="1">
      <alignment vertical="center"/>
    </xf>
    <xf numFmtId="0" fontId="7" fillId="0" borderId="0" xfId="0" applyFont="1" applyBorder="1" applyAlignment="1">
      <alignment horizontal="center" vertical="center"/>
    </xf>
    <xf numFmtId="0" fontId="6" fillId="0" borderId="0" xfId="0" applyFont="1" applyBorder="1" applyAlignment="1">
      <alignment vertical="center"/>
    </xf>
    <xf numFmtId="1" fontId="3" fillId="0" borderId="0" xfId="0" applyNumberFormat="1" applyFont="1" applyAlignment="1">
      <alignment horizontal="left" vertical="center"/>
    </xf>
    <xf numFmtId="0" fontId="3" fillId="2" borderId="1" xfId="0" applyFont="1" applyFill="1" applyBorder="1" applyAlignment="1">
      <alignment horizontal="right" vertical="center"/>
    </xf>
    <xf numFmtId="0" fontId="5" fillId="0" borderId="0" xfId="0" applyFont="1" applyAlignment="1">
      <alignment horizontal="left" vertical="center"/>
    </xf>
    <xf numFmtId="0" fontId="5" fillId="0" borderId="0" xfId="0" applyFont="1" applyAlignment="1">
      <alignment horizontal="left" vertical="top"/>
    </xf>
    <xf numFmtId="0" fontId="4" fillId="0" borderId="0" xfId="0" applyFont="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2" fillId="0" borderId="0" xfId="0" applyFont="1" applyAlignment="1">
      <alignment horizontal="left" vertical="center" wrapText="1"/>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0" fontId="3" fillId="2" borderId="7" xfId="0" applyFont="1" applyFill="1" applyBorder="1" applyAlignment="1">
      <alignment horizontal="right" vertical="center"/>
    </xf>
    <xf numFmtId="0" fontId="2" fillId="0" borderId="0" xfId="0" applyFont="1" applyAlignment="1">
      <alignment horizontal="left" wrapText="1"/>
    </xf>
    <xf numFmtId="0" fontId="2" fillId="0" borderId="1" xfId="0" applyFont="1" applyBorder="1" applyAlignment="1">
      <alignment horizontal="left" vertical="top" wrapText="1" indent="1"/>
    </xf>
    <xf numFmtId="0" fontId="2" fillId="0" borderId="1" xfId="0" applyFont="1" applyBorder="1" applyAlignment="1">
      <alignment horizontal="left" vertical="top" wrapText="1" indent="1"/>
    </xf>
    <xf numFmtId="0" fontId="8"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116"/>
  <sheetViews>
    <sheetView tabSelected="1" workbookViewId="0">
      <selection sqref="A1:L1"/>
    </sheetView>
  </sheetViews>
  <sheetFormatPr defaultRowHeight="15"/>
  <cols>
    <col min="1" max="1" width="28.5703125" customWidth="1"/>
    <col min="2" max="2" width="38.42578125" customWidth="1"/>
    <col min="3" max="3" width="6" customWidth="1"/>
    <col min="4" max="4" width="6.5703125" customWidth="1"/>
    <col min="5" max="5" width="6.85546875" customWidth="1"/>
    <col min="6" max="6" width="6" customWidth="1"/>
    <col min="7" max="7" width="6.140625" customWidth="1"/>
    <col min="8" max="8" width="6.28515625" customWidth="1"/>
    <col min="9" max="9" width="5.85546875" customWidth="1"/>
    <col min="10" max="10" width="6.140625" customWidth="1"/>
    <col min="11" max="11" width="6.5703125" customWidth="1"/>
    <col min="12" max="12" width="7.28515625" customWidth="1"/>
  </cols>
  <sheetData>
    <row r="1" spans="1:12">
      <c r="A1" s="26" t="s">
        <v>16</v>
      </c>
      <c r="B1" s="26"/>
      <c r="C1" s="26"/>
      <c r="D1" s="26"/>
      <c r="E1" s="26"/>
      <c r="F1" s="26"/>
      <c r="G1" s="26"/>
      <c r="H1" s="26"/>
      <c r="I1" s="26"/>
      <c r="J1" s="26"/>
      <c r="K1" s="26"/>
      <c r="L1" s="26"/>
    </row>
    <row r="2" spans="1:12">
      <c r="A2" s="1"/>
      <c r="B2" s="1"/>
      <c r="C2" s="1"/>
      <c r="D2" s="1"/>
      <c r="E2" s="1"/>
      <c r="F2" s="1"/>
      <c r="G2" s="1"/>
      <c r="H2" s="1"/>
      <c r="I2" s="1"/>
      <c r="J2" s="1"/>
      <c r="K2" s="1"/>
      <c r="L2" s="1"/>
    </row>
    <row r="3" spans="1:12">
      <c r="A3" s="1" t="s">
        <v>17</v>
      </c>
      <c r="B3" s="1" t="s">
        <v>42</v>
      </c>
      <c r="C3" s="1"/>
      <c r="D3" s="1"/>
      <c r="E3" s="1"/>
      <c r="F3" s="1"/>
      <c r="G3" s="1"/>
      <c r="H3" s="1"/>
      <c r="I3" s="1"/>
      <c r="J3" s="1"/>
      <c r="K3" s="1"/>
      <c r="L3" s="1"/>
    </row>
    <row r="4" spans="1:12">
      <c r="A4" s="1" t="s">
        <v>18</v>
      </c>
      <c r="B4" s="1" t="s">
        <v>43</v>
      </c>
      <c r="C4" s="1"/>
      <c r="D4" s="1"/>
      <c r="E4" s="1"/>
      <c r="F4" s="1"/>
      <c r="G4" s="1"/>
      <c r="H4" s="1"/>
      <c r="I4" s="1"/>
      <c r="J4" s="1"/>
      <c r="K4" s="1"/>
      <c r="L4" s="1"/>
    </row>
    <row r="5" spans="1:12">
      <c r="A5" s="1" t="s">
        <v>19</v>
      </c>
      <c r="B5" s="1" t="s">
        <v>36</v>
      </c>
      <c r="C5" s="1"/>
      <c r="D5" s="1"/>
      <c r="E5" s="1"/>
      <c r="F5" s="1"/>
      <c r="G5" s="1"/>
      <c r="H5" s="1"/>
      <c r="I5" s="1"/>
      <c r="J5" s="1"/>
      <c r="K5" s="1"/>
      <c r="L5" s="1"/>
    </row>
    <row r="6" spans="1:12">
      <c r="A6" s="2" t="s">
        <v>20</v>
      </c>
      <c r="B6" s="1"/>
      <c r="C6" s="1"/>
      <c r="D6" s="1"/>
      <c r="E6" s="1"/>
      <c r="F6" s="1"/>
      <c r="G6" s="1"/>
      <c r="H6" s="1"/>
      <c r="I6" s="1"/>
      <c r="J6" s="1"/>
      <c r="K6" s="1"/>
      <c r="L6" s="1"/>
    </row>
    <row r="7" spans="1:12" ht="20.25" customHeight="1">
      <c r="A7" s="37" t="s">
        <v>38</v>
      </c>
      <c r="B7" s="37"/>
      <c r="C7" s="37"/>
      <c r="D7" s="37"/>
      <c r="E7" s="37"/>
      <c r="F7" s="37"/>
      <c r="G7" s="37"/>
      <c r="H7" s="37"/>
      <c r="I7" s="37"/>
      <c r="J7" s="37"/>
      <c r="K7" s="37"/>
      <c r="L7" s="37"/>
    </row>
    <row r="8" spans="1:12" ht="45" customHeight="1">
      <c r="A8" s="37" t="s">
        <v>39</v>
      </c>
      <c r="B8" s="37"/>
      <c r="C8" s="37"/>
      <c r="D8" s="37"/>
      <c r="E8" s="37"/>
      <c r="F8" s="37"/>
      <c r="G8" s="37"/>
      <c r="H8" s="37"/>
      <c r="I8" s="37"/>
      <c r="J8" s="37"/>
      <c r="K8" s="37"/>
      <c r="L8" s="37"/>
    </row>
    <row r="9" spans="1:12" ht="45" customHeight="1">
      <c r="A9" s="37" t="s">
        <v>40</v>
      </c>
      <c r="B9" s="37"/>
      <c r="C9" s="37"/>
      <c r="D9" s="37"/>
      <c r="E9" s="37"/>
      <c r="F9" s="37"/>
      <c r="G9" s="37"/>
      <c r="H9" s="37"/>
      <c r="I9" s="37"/>
      <c r="J9" s="37"/>
      <c r="K9" s="37"/>
      <c r="L9" s="37"/>
    </row>
    <row r="10" spans="1:12" ht="33" customHeight="1">
      <c r="A10" s="37" t="s">
        <v>41</v>
      </c>
      <c r="B10" s="37"/>
      <c r="C10" s="37"/>
      <c r="D10" s="37"/>
      <c r="E10" s="37"/>
      <c r="F10" s="37"/>
      <c r="G10" s="37"/>
      <c r="H10" s="37"/>
      <c r="I10" s="37"/>
      <c r="J10" s="37"/>
      <c r="K10" s="37"/>
      <c r="L10" s="37"/>
    </row>
    <row r="11" spans="1:12">
      <c r="A11" s="27" t="s">
        <v>0</v>
      </c>
      <c r="B11" s="27" t="s">
        <v>1</v>
      </c>
      <c r="C11" s="30" t="s">
        <v>2</v>
      </c>
      <c r="D11" s="31"/>
      <c r="E11" s="32"/>
      <c r="F11" s="30" t="s">
        <v>3</v>
      </c>
      <c r="G11" s="31"/>
      <c r="H11" s="32"/>
      <c r="I11" s="30" t="s">
        <v>4</v>
      </c>
      <c r="J11" s="31"/>
      <c r="K11" s="32"/>
      <c r="L11" s="27" t="s">
        <v>5</v>
      </c>
    </row>
    <row r="12" spans="1:12">
      <c r="A12" s="28"/>
      <c r="B12" s="28"/>
      <c r="C12" s="3" t="s">
        <v>6</v>
      </c>
      <c r="D12" s="3" t="s">
        <v>7</v>
      </c>
      <c r="E12" s="3" t="s">
        <v>8</v>
      </c>
      <c r="F12" s="3" t="s">
        <v>6</v>
      </c>
      <c r="G12" s="3" t="s">
        <v>7</v>
      </c>
      <c r="H12" s="3" t="s">
        <v>8</v>
      </c>
      <c r="I12" s="3" t="s">
        <v>6</v>
      </c>
      <c r="J12" s="3" t="s">
        <v>7</v>
      </c>
      <c r="K12" s="3" t="s">
        <v>8</v>
      </c>
      <c r="L12" s="28"/>
    </row>
    <row r="13" spans="1:12">
      <c r="A13" s="29"/>
      <c r="B13" s="29"/>
      <c r="C13" s="3" t="s">
        <v>9</v>
      </c>
      <c r="D13" s="3" t="s">
        <v>10</v>
      </c>
      <c r="E13" s="3" t="s">
        <v>11</v>
      </c>
      <c r="F13" s="3" t="s">
        <v>11</v>
      </c>
      <c r="G13" s="3" t="s">
        <v>10</v>
      </c>
      <c r="H13" s="3" t="s">
        <v>9</v>
      </c>
      <c r="I13" s="3" t="s">
        <v>11</v>
      </c>
      <c r="J13" s="3" t="s">
        <v>10</v>
      </c>
      <c r="K13" s="3" t="s">
        <v>9</v>
      </c>
      <c r="L13" s="29"/>
    </row>
    <row r="14" spans="1:12" ht="76.5">
      <c r="A14" s="38" t="s">
        <v>44</v>
      </c>
      <c r="B14" s="38" t="s">
        <v>45</v>
      </c>
      <c r="C14" s="4"/>
      <c r="D14" s="4">
        <v>75</v>
      </c>
      <c r="E14" s="4"/>
      <c r="F14" s="4"/>
      <c r="G14" s="4">
        <v>70</v>
      </c>
      <c r="H14" s="4"/>
      <c r="I14" s="4">
        <v>85</v>
      </c>
      <c r="J14" s="4"/>
      <c r="K14" s="4"/>
      <c r="L14" s="5">
        <f>SUM(C14:K14)/3</f>
        <v>76.666666666666671</v>
      </c>
    </row>
    <row r="15" spans="1:12" ht="51">
      <c r="A15" s="38" t="s">
        <v>46</v>
      </c>
      <c r="B15" s="38" t="s">
        <v>47</v>
      </c>
      <c r="C15" s="4"/>
      <c r="D15" s="4"/>
      <c r="E15" s="4"/>
      <c r="F15" s="4"/>
      <c r="G15" s="4"/>
      <c r="H15" s="4"/>
      <c r="I15" s="4"/>
      <c r="J15" s="4"/>
      <c r="K15" s="4"/>
      <c r="L15" s="5">
        <f t="shared" ref="L15:L78" si="0">SUM(C15:K15)/3</f>
        <v>0</v>
      </c>
    </row>
    <row r="16" spans="1:12" ht="38.25">
      <c r="A16" s="39" t="s">
        <v>48</v>
      </c>
      <c r="B16" s="40" t="s">
        <v>49</v>
      </c>
      <c r="C16" s="4"/>
      <c r="D16" s="4"/>
      <c r="E16" s="4"/>
      <c r="F16" s="4"/>
      <c r="G16" s="4"/>
      <c r="H16" s="4"/>
      <c r="I16" s="4"/>
      <c r="J16" s="4"/>
      <c r="K16" s="4"/>
      <c r="L16" s="5">
        <f t="shared" si="0"/>
        <v>0</v>
      </c>
    </row>
    <row r="17" spans="1:12" ht="25.5">
      <c r="A17" s="39"/>
      <c r="B17" s="40" t="s">
        <v>50</v>
      </c>
      <c r="C17" s="4"/>
      <c r="D17" s="4"/>
      <c r="E17" s="4"/>
      <c r="F17" s="4"/>
      <c r="G17" s="4"/>
      <c r="H17" s="4"/>
      <c r="I17" s="4"/>
      <c r="J17" s="4"/>
      <c r="K17" s="4"/>
      <c r="L17" s="5">
        <f t="shared" si="0"/>
        <v>0</v>
      </c>
    </row>
    <row r="18" spans="1:12" ht="25.5">
      <c r="A18" s="39"/>
      <c r="B18" s="40" t="s">
        <v>51</v>
      </c>
      <c r="C18" s="4"/>
      <c r="D18" s="4"/>
      <c r="E18" s="4"/>
      <c r="F18" s="4"/>
      <c r="G18" s="4"/>
      <c r="H18" s="4"/>
      <c r="I18" s="4"/>
      <c r="J18" s="4"/>
      <c r="K18" s="4"/>
      <c r="L18" s="5">
        <f t="shared" si="0"/>
        <v>0</v>
      </c>
    </row>
    <row r="19" spans="1:12" ht="25.5">
      <c r="A19" s="39"/>
      <c r="B19" s="40" t="s">
        <v>52</v>
      </c>
      <c r="C19" s="4"/>
      <c r="D19" s="4"/>
      <c r="E19" s="4"/>
      <c r="F19" s="4"/>
      <c r="G19" s="4"/>
      <c r="H19" s="4"/>
      <c r="I19" s="4"/>
      <c r="J19" s="4"/>
      <c r="K19" s="4"/>
      <c r="L19" s="5">
        <f t="shared" si="0"/>
        <v>0</v>
      </c>
    </row>
    <row r="20" spans="1:12" ht="38.25">
      <c r="A20" s="39"/>
      <c r="B20" s="40" t="s">
        <v>53</v>
      </c>
      <c r="C20" s="4"/>
      <c r="D20" s="4"/>
      <c r="E20" s="4"/>
      <c r="F20" s="4"/>
      <c r="G20" s="4"/>
      <c r="H20" s="4"/>
      <c r="I20" s="4"/>
      <c r="J20" s="4"/>
      <c r="K20" s="4"/>
      <c r="L20" s="5">
        <f t="shared" si="0"/>
        <v>0</v>
      </c>
    </row>
    <row r="21" spans="1:12" ht="38.25">
      <c r="A21" s="39"/>
      <c r="B21" s="40" t="s">
        <v>54</v>
      </c>
      <c r="C21" s="4"/>
      <c r="D21" s="4"/>
      <c r="E21" s="4"/>
      <c r="F21" s="4"/>
      <c r="G21" s="4"/>
      <c r="H21" s="4"/>
      <c r="I21" s="4"/>
      <c r="J21" s="4"/>
      <c r="K21" s="4"/>
      <c r="L21" s="5">
        <f t="shared" si="0"/>
        <v>0</v>
      </c>
    </row>
    <row r="22" spans="1:12" ht="51">
      <c r="A22" s="39"/>
      <c r="B22" s="40" t="s">
        <v>55</v>
      </c>
      <c r="C22" s="4"/>
      <c r="D22" s="4"/>
      <c r="E22" s="4"/>
      <c r="F22" s="4"/>
      <c r="G22" s="4"/>
      <c r="H22" s="4"/>
      <c r="I22" s="4"/>
      <c r="J22" s="4"/>
      <c r="K22" s="4"/>
      <c r="L22" s="5">
        <f t="shared" si="0"/>
        <v>0</v>
      </c>
    </row>
    <row r="23" spans="1:12" ht="38.25">
      <c r="A23" s="39"/>
      <c r="B23" s="40" t="s">
        <v>56</v>
      </c>
      <c r="C23" s="4"/>
      <c r="D23" s="4"/>
      <c r="E23" s="4"/>
      <c r="F23" s="4"/>
      <c r="G23" s="4"/>
      <c r="H23" s="4"/>
      <c r="I23" s="4"/>
      <c r="J23" s="4"/>
      <c r="K23" s="4"/>
      <c r="L23" s="5">
        <f t="shared" si="0"/>
        <v>0</v>
      </c>
    </row>
    <row r="24" spans="1:12" ht="51">
      <c r="A24" s="39"/>
      <c r="B24" s="40" t="s">
        <v>57</v>
      </c>
      <c r="C24" s="4"/>
      <c r="D24" s="4"/>
      <c r="E24" s="4"/>
      <c r="F24" s="4"/>
      <c r="G24" s="4"/>
      <c r="H24" s="4"/>
      <c r="I24" s="4"/>
      <c r="J24" s="4"/>
      <c r="K24" s="4"/>
      <c r="L24" s="5">
        <f t="shared" si="0"/>
        <v>0</v>
      </c>
    </row>
    <row r="25" spans="1:12" ht="51">
      <c r="A25" s="39"/>
      <c r="B25" s="40" t="s">
        <v>58</v>
      </c>
      <c r="C25" s="4"/>
      <c r="D25" s="4"/>
      <c r="E25" s="4"/>
      <c r="F25" s="4"/>
      <c r="G25" s="4"/>
      <c r="H25" s="4"/>
      <c r="I25" s="4"/>
      <c r="J25" s="4"/>
      <c r="K25" s="4"/>
      <c r="L25" s="5">
        <f t="shared" si="0"/>
        <v>0</v>
      </c>
    </row>
    <row r="26" spans="1:12" ht="38.25">
      <c r="A26" s="41" t="s">
        <v>59</v>
      </c>
      <c r="B26" s="40" t="s">
        <v>60</v>
      </c>
      <c r="C26" s="4"/>
      <c r="D26" s="4"/>
      <c r="E26" s="4"/>
      <c r="F26" s="4"/>
      <c r="G26" s="4"/>
      <c r="H26" s="4"/>
      <c r="I26" s="4"/>
      <c r="J26" s="4"/>
      <c r="K26" s="4"/>
      <c r="L26" s="5">
        <f t="shared" si="0"/>
        <v>0</v>
      </c>
    </row>
    <row r="27" spans="1:12" ht="38.25">
      <c r="A27" s="42"/>
      <c r="B27" s="40" t="s">
        <v>61</v>
      </c>
      <c r="C27" s="4"/>
      <c r="D27" s="4"/>
      <c r="E27" s="4"/>
      <c r="F27" s="4"/>
      <c r="G27" s="4"/>
      <c r="H27" s="4"/>
      <c r="I27" s="4"/>
      <c r="J27" s="4"/>
      <c r="K27" s="4"/>
      <c r="L27" s="5">
        <f t="shared" si="0"/>
        <v>0</v>
      </c>
    </row>
    <row r="28" spans="1:12" ht="38.25">
      <c r="A28" s="42"/>
      <c r="B28" s="40" t="s">
        <v>62</v>
      </c>
      <c r="C28" s="4"/>
      <c r="D28" s="4"/>
      <c r="E28" s="4"/>
      <c r="F28" s="4"/>
      <c r="G28" s="4"/>
      <c r="H28" s="4"/>
      <c r="I28" s="4"/>
      <c r="J28" s="4"/>
      <c r="K28" s="4"/>
      <c r="L28" s="5">
        <f t="shared" si="0"/>
        <v>0</v>
      </c>
    </row>
    <row r="29" spans="1:12" ht="25.5">
      <c r="A29" s="42"/>
      <c r="B29" s="40" t="s">
        <v>63</v>
      </c>
      <c r="C29" s="4"/>
      <c r="D29" s="4"/>
      <c r="E29" s="4"/>
      <c r="F29" s="4"/>
      <c r="G29" s="4"/>
      <c r="H29" s="4"/>
      <c r="I29" s="4"/>
      <c r="J29" s="4"/>
      <c r="K29" s="4"/>
      <c r="L29" s="5">
        <f t="shared" si="0"/>
        <v>0</v>
      </c>
    </row>
    <row r="30" spans="1:12" ht="51">
      <c r="A30" s="42"/>
      <c r="B30" s="40" t="s">
        <v>64</v>
      </c>
      <c r="C30" s="4"/>
      <c r="D30" s="4"/>
      <c r="E30" s="4"/>
      <c r="F30" s="4"/>
      <c r="G30" s="4"/>
      <c r="H30" s="4"/>
      <c r="I30" s="4"/>
      <c r="J30" s="4"/>
      <c r="K30" s="4"/>
      <c r="L30" s="5">
        <f t="shared" si="0"/>
        <v>0</v>
      </c>
    </row>
    <row r="31" spans="1:12" ht="51">
      <c r="A31" s="42"/>
      <c r="B31" s="40" t="s">
        <v>65</v>
      </c>
      <c r="C31" s="4"/>
      <c r="D31" s="4"/>
      <c r="E31" s="4"/>
      <c r="F31" s="4"/>
      <c r="G31" s="4"/>
      <c r="H31" s="4"/>
      <c r="I31" s="4"/>
      <c r="J31" s="4"/>
      <c r="K31" s="4"/>
      <c r="L31" s="5">
        <f t="shared" si="0"/>
        <v>0</v>
      </c>
    </row>
    <row r="32" spans="1:12" ht="38.25">
      <c r="A32" s="43"/>
      <c r="B32" s="40" t="s">
        <v>66</v>
      </c>
      <c r="C32" s="4"/>
      <c r="D32" s="4"/>
      <c r="E32" s="4"/>
      <c r="F32" s="4"/>
      <c r="G32" s="4"/>
      <c r="H32" s="4"/>
      <c r="I32" s="4"/>
      <c r="J32" s="4"/>
      <c r="K32" s="4"/>
      <c r="L32" s="5">
        <f t="shared" si="0"/>
        <v>0</v>
      </c>
    </row>
    <row r="33" spans="1:12" ht="63.75">
      <c r="A33" s="38" t="s">
        <v>67</v>
      </c>
      <c r="B33" s="38" t="s">
        <v>68</v>
      </c>
      <c r="C33" s="4"/>
      <c r="D33" s="4"/>
      <c r="E33" s="4"/>
      <c r="F33" s="4"/>
      <c r="G33" s="4"/>
      <c r="H33" s="4"/>
      <c r="I33" s="4"/>
      <c r="J33" s="4"/>
      <c r="K33" s="4"/>
      <c r="L33" s="5">
        <f t="shared" si="0"/>
        <v>0</v>
      </c>
    </row>
    <row r="34" spans="1:12" ht="51">
      <c r="A34" s="38" t="s">
        <v>69</v>
      </c>
      <c r="B34" s="38" t="s">
        <v>70</v>
      </c>
      <c r="C34" s="4"/>
      <c r="D34" s="4"/>
      <c r="E34" s="4"/>
      <c r="F34" s="4"/>
      <c r="G34" s="4"/>
      <c r="H34" s="4"/>
      <c r="I34" s="4"/>
      <c r="J34" s="4"/>
      <c r="K34" s="4"/>
      <c r="L34" s="5">
        <f t="shared" si="0"/>
        <v>0</v>
      </c>
    </row>
    <row r="35" spans="1:12" ht="38.25">
      <c r="A35" s="39" t="s">
        <v>71</v>
      </c>
      <c r="B35" s="40" t="s">
        <v>72</v>
      </c>
      <c r="C35" s="4"/>
      <c r="D35" s="4"/>
      <c r="E35" s="4"/>
      <c r="F35" s="4"/>
      <c r="G35" s="4"/>
      <c r="H35" s="4"/>
      <c r="I35" s="4"/>
      <c r="J35" s="4"/>
      <c r="K35" s="4"/>
      <c r="L35" s="5">
        <f t="shared" si="0"/>
        <v>0</v>
      </c>
    </row>
    <row r="36" spans="1:12" ht="25.5">
      <c r="A36" s="39"/>
      <c r="B36" s="40" t="s">
        <v>73</v>
      </c>
      <c r="C36" s="4"/>
      <c r="D36" s="4"/>
      <c r="E36" s="4"/>
      <c r="F36" s="4"/>
      <c r="G36" s="4"/>
      <c r="H36" s="4"/>
      <c r="I36" s="4"/>
      <c r="J36" s="4"/>
      <c r="K36" s="4"/>
      <c r="L36" s="5">
        <f t="shared" si="0"/>
        <v>0</v>
      </c>
    </row>
    <row r="37" spans="1:12" ht="25.5">
      <c r="A37" s="39"/>
      <c r="B37" s="40" t="s">
        <v>74</v>
      </c>
      <c r="C37" s="4"/>
      <c r="D37" s="4"/>
      <c r="E37" s="4"/>
      <c r="F37" s="4"/>
      <c r="G37" s="4"/>
      <c r="H37" s="4"/>
      <c r="I37" s="4"/>
      <c r="J37" s="4"/>
      <c r="K37" s="4"/>
      <c r="L37" s="5">
        <f t="shared" si="0"/>
        <v>0</v>
      </c>
    </row>
    <row r="38" spans="1:12" ht="25.5">
      <c r="A38" s="39"/>
      <c r="B38" s="40" t="s">
        <v>75</v>
      </c>
      <c r="C38" s="4"/>
      <c r="D38" s="4"/>
      <c r="E38" s="4"/>
      <c r="F38" s="4"/>
      <c r="G38" s="4"/>
      <c r="H38" s="4"/>
      <c r="I38" s="4"/>
      <c r="J38" s="4"/>
      <c r="K38" s="4"/>
      <c r="L38" s="5">
        <f t="shared" si="0"/>
        <v>0</v>
      </c>
    </row>
    <row r="39" spans="1:12" ht="38.25">
      <c r="A39" s="39"/>
      <c r="B39" s="40" t="s">
        <v>76</v>
      </c>
      <c r="C39" s="4"/>
      <c r="D39" s="4"/>
      <c r="E39" s="4"/>
      <c r="F39" s="4"/>
      <c r="G39" s="4"/>
      <c r="H39" s="4"/>
      <c r="I39" s="4"/>
      <c r="J39" s="4"/>
      <c r="K39" s="4"/>
      <c r="L39" s="5">
        <f t="shared" si="0"/>
        <v>0</v>
      </c>
    </row>
    <row r="40" spans="1:12" ht="38.25">
      <c r="A40" s="39"/>
      <c r="B40" s="40" t="s">
        <v>77</v>
      </c>
      <c r="C40" s="4"/>
      <c r="D40" s="4"/>
      <c r="E40" s="4"/>
      <c r="F40" s="4"/>
      <c r="G40" s="4"/>
      <c r="H40" s="4"/>
      <c r="I40" s="4"/>
      <c r="J40" s="4"/>
      <c r="K40" s="4"/>
      <c r="L40" s="5">
        <f t="shared" si="0"/>
        <v>0</v>
      </c>
    </row>
    <row r="41" spans="1:12" ht="63.75">
      <c r="A41" s="39"/>
      <c r="B41" s="40" t="s">
        <v>78</v>
      </c>
      <c r="C41" s="4"/>
      <c r="D41" s="4"/>
      <c r="E41" s="4"/>
      <c r="F41" s="4"/>
      <c r="G41" s="4"/>
      <c r="H41" s="4"/>
      <c r="I41" s="4"/>
      <c r="J41" s="4"/>
      <c r="K41" s="4"/>
      <c r="L41" s="5">
        <f t="shared" si="0"/>
        <v>0</v>
      </c>
    </row>
    <row r="42" spans="1:12" ht="38.25">
      <c r="A42" s="39"/>
      <c r="B42" s="40" t="s">
        <v>79</v>
      </c>
      <c r="C42" s="4"/>
      <c r="D42" s="4"/>
      <c r="E42" s="4"/>
      <c r="F42" s="4"/>
      <c r="G42" s="4"/>
      <c r="H42" s="4"/>
      <c r="I42" s="4"/>
      <c r="J42" s="4"/>
      <c r="K42" s="4"/>
      <c r="L42" s="5">
        <f t="shared" si="0"/>
        <v>0</v>
      </c>
    </row>
    <row r="43" spans="1:12" ht="51">
      <c r="A43" s="39"/>
      <c r="B43" s="40" t="s">
        <v>80</v>
      </c>
      <c r="C43" s="4"/>
      <c r="D43" s="4"/>
      <c r="E43" s="4"/>
      <c r="F43" s="4"/>
      <c r="G43" s="4"/>
      <c r="H43" s="4"/>
      <c r="I43" s="4"/>
      <c r="J43" s="4"/>
      <c r="K43" s="4"/>
      <c r="L43" s="5">
        <f t="shared" si="0"/>
        <v>0</v>
      </c>
    </row>
    <row r="44" spans="1:12" ht="38.25">
      <c r="A44" s="39"/>
      <c r="B44" s="40" t="s">
        <v>81</v>
      </c>
      <c r="C44" s="4"/>
      <c r="D44" s="4"/>
      <c r="E44" s="4"/>
      <c r="F44" s="4"/>
      <c r="G44" s="4"/>
      <c r="H44" s="4"/>
      <c r="I44" s="4"/>
      <c r="J44" s="4"/>
      <c r="K44" s="4"/>
      <c r="L44" s="5">
        <f t="shared" si="0"/>
        <v>0</v>
      </c>
    </row>
    <row r="45" spans="1:12" ht="51">
      <c r="A45" s="39"/>
      <c r="B45" s="40" t="s">
        <v>82</v>
      </c>
      <c r="C45" s="4"/>
      <c r="D45" s="4"/>
      <c r="E45" s="4"/>
      <c r="F45" s="4"/>
      <c r="G45" s="4"/>
      <c r="H45" s="4"/>
      <c r="I45" s="4"/>
      <c r="J45" s="4"/>
      <c r="K45" s="4"/>
      <c r="L45" s="5">
        <f t="shared" si="0"/>
        <v>0</v>
      </c>
    </row>
    <row r="46" spans="1:12" ht="51">
      <c r="A46" s="39"/>
      <c r="B46" s="40" t="s">
        <v>83</v>
      </c>
      <c r="C46" s="4"/>
      <c r="D46" s="4"/>
      <c r="E46" s="4"/>
      <c r="F46" s="4"/>
      <c r="G46" s="4"/>
      <c r="H46" s="4"/>
      <c r="I46" s="4"/>
      <c r="J46" s="4"/>
      <c r="K46" s="4"/>
      <c r="L46" s="5">
        <f t="shared" si="0"/>
        <v>0</v>
      </c>
    </row>
    <row r="47" spans="1:12" ht="38.25">
      <c r="A47" s="41" t="s">
        <v>84</v>
      </c>
      <c r="B47" s="40" t="s">
        <v>85</v>
      </c>
      <c r="C47" s="4"/>
      <c r="D47" s="4"/>
      <c r="E47" s="4"/>
      <c r="F47" s="4"/>
      <c r="G47" s="4"/>
      <c r="H47" s="4"/>
      <c r="I47" s="4"/>
      <c r="J47" s="4"/>
      <c r="K47" s="4"/>
      <c r="L47" s="5">
        <f t="shared" si="0"/>
        <v>0</v>
      </c>
    </row>
    <row r="48" spans="1:12" ht="38.25">
      <c r="A48" s="42"/>
      <c r="B48" s="40" t="s">
        <v>86</v>
      </c>
      <c r="C48" s="4"/>
      <c r="D48" s="4"/>
      <c r="E48" s="4"/>
      <c r="F48" s="4"/>
      <c r="G48" s="4"/>
      <c r="H48" s="4"/>
      <c r="I48" s="4"/>
      <c r="J48" s="4"/>
      <c r="K48" s="4"/>
      <c r="L48" s="5">
        <f t="shared" si="0"/>
        <v>0</v>
      </c>
    </row>
    <row r="49" spans="1:12" ht="38.25">
      <c r="A49" s="42"/>
      <c r="B49" s="40" t="s">
        <v>87</v>
      </c>
      <c r="C49" s="4"/>
      <c r="D49" s="4"/>
      <c r="E49" s="4"/>
      <c r="F49" s="4"/>
      <c r="G49" s="4"/>
      <c r="H49" s="4"/>
      <c r="I49" s="4"/>
      <c r="J49" s="4"/>
      <c r="K49" s="4"/>
      <c r="L49" s="5">
        <f t="shared" si="0"/>
        <v>0</v>
      </c>
    </row>
    <row r="50" spans="1:12" ht="25.5">
      <c r="A50" s="42"/>
      <c r="B50" s="40" t="s">
        <v>88</v>
      </c>
      <c r="C50" s="4"/>
      <c r="D50" s="4"/>
      <c r="E50" s="4"/>
      <c r="F50" s="4"/>
      <c r="G50" s="4"/>
      <c r="H50" s="4"/>
      <c r="I50" s="4"/>
      <c r="J50" s="4"/>
      <c r="K50" s="4"/>
      <c r="L50" s="5">
        <f t="shared" si="0"/>
        <v>0</v>
      </c>
    </row>
    <row r="51" spans="1:12" ht="38.25">
      <c r="A51" s="42"/>
      <c r="B51" s="40" t="s">
        <v>89</v>
      </c>
      <c r="C51" s="4"/>
      <c r="D51" s="4"/>
      <c r="E51" s="4"/>
      <c r="F51" s="4"/>
      <c r="G51" s="4"/>
      <c r="H51" s="4"/>
      <c r="I51" s="4"/>
      <c r="J51" s="4"/>
      <c r="K51" s="4"/>
      <c r="L51" s="5">
        <f t="shared" si="0"/>
        <v>0</v>
      </c>
    </row>
    <row r="52" spans="1:12" ht="38.25">
      <c r="A52" s="42"/>
      <c r="B52" s="40" t="s">
        <v>90</v>
      </c>
      <c r="C52" s="4"/>
      <c r="D52" s="4"/>
      <c r="E52" s="4"/>
      <c r="F52" s="4"/>
      <c r="G52" s="4"/>
      <c r="H52" s="4"/>
      <c r="I52" s="4"/>
      <c r="J52" s="4"/>
      <c r="K52" s="4"/>
      <c r="L52" s="5">
        <f t="shared" si="0"/>
        <v>0</v>
      </c>
    </row>
    <row r="53" spans="1:12" ht="51">
      <c r="A53" s="43"/>
      <c r="B53" s="40" t="s">
        <v>91</v>
      </c>
      <c r="C53" s="4"/>
      <c r="D53" s="4"/>
      <c r="E53" s="4"/>
      <c r="F53" s="4"/>
      <c r="G53" s="4"/>
      <c r="H53" s="4"/>
      <c r="I53" s="4"/>
      <c r="J53" s="4"/>
      <c r="K53" s="4"/>
      <c r="L53" s="5">
        <f t="shared" si="0"/>
        <v>0</v>
      </c>
    </row>
    <row r="54" spans="1:12">
      <c r="A54" s="38" t="s">
        <v>92</v>
      </c>
      <c r="B54" s="38" t="s">
        <v>93</v>
      </c>
      <c r="C54" s="4"/>
      <c r="D54" s="4"/>
      <c r="E54" s="4"/>
      <c r="F54" s="4"/>
      <c r="G54" s="4"/>
      <c r="H54" s="4"/>
      <c r="I54" s="4"/>
      <c r="J54" s="4"/>
      <c r="K54" s="4"/>
      <c r="L54" s="5">
        <f t="shared" si="0"/>
        <v>0</v>
      </c>
    </row>
    <row r="55" spans="1:12" ht="51">
      <c r="A55" s="38" t="s">
        <v>94</v>
      </c>
      <c r="B55" s="38" t="s">
        <v>95</v>
      </c>
      <c r="C55" s="4"/>
      <c r="D55" s="4"/>
      <c r="E55" s="4"/>
      <c r="F55" s="4"/>
      <c r="G55" s="4"/>
      <c r="H55" s="4"/>
      <c r="I55" s="4"/>
      <c r="J55" s="4"/>
      <c r="K55" s="4"/>
      <c r="L55" s="5">
        <f t="shared" si="0"/>
        <v>0</v>
      </c>
    </row>
    <row r="56" spans="1:12">
      <c r="A56" s="39" t="s">
        <v>96</v>
      </c>
      <c r="B56" s="40" t="s">
        <v>97</v>
      </c>
      <c r="C56" s="4"/>
      <c r="D56" s="4"/>
      <c r="E56" s="4"/>
      <c r="F56" s="4"/>
      <c r="G56" s="4"/>
      <c r="H56" s="4"/>
      <c r="I56" s="4"/>
      <c r="J56" s="4"/>
      <c r="K56" s="4"/>
      <c r="L56" s="5">
        <f t="shared" si="0"/>
        <v>0</v>
      </c>
    </row>
    <row r="57" spans="1:12">
      <c r="A57" s="39"/>
      <c r="B57" s="40" t="s">
        <v>98</v>
      </c>
      <c r="C57" s="4"/>
      <c r="D57" s="4"/>
      <c r="E57" s="4"/>
      <c r="F57" s="4"/>
      <c r="G57" s="4"/>
      <c r="H57" s="4"/>
      <c r="I57" s="4"/>
      <c r="J57" s="4"/>
      <c r="K57" s="4"/>
      <c r="L57" s="5">
        <f t="shared" si="0"/>
        <v>0</v>
      </c>
    </row>
    <row r="58" spans="1:12" ht="25.5">
      <c r="A58" s="39"/>
      <c r="B58" s="40" t="s">
        <v>99</v>
      </c>
      <c r="C58" s="4"/>
      <c r="D58" s="4"/>
      <c r="E58" s="4"/>
      <c r="F58" s="4"/>
      <c r="G58" s="4"/>
      <c r="H58" s="4"/>
      <c r="I58" s="4"/>
      <c r="J58" s="4"/>
      <c r="K58" s="4"/>
      <c r="L58" s="5">
        <f t="shared" si="0"/>
        <v>0</v>
      </c>
    </row>
    <row r="59" spans="1:12" ht="25.5">
      <c r="A59" s="39"/>
      <c r="B59" s="40" t="s">
        <v>100</v>
      </c>
      <c r="C59" s="4"/>
      <c r="D59" s="4"/>
      <c r="E59" s="4"/>
      <c r="F59" s="4"/>
      <c r="G59" s="4"/>
      <c r="H59" s="4"/>
      <c r="I59" s="4"/>
      <c r="J59" s="4"/>
      <c r="K59" s="4"/>
      <c r="L59" s="5">
        <f t="shared" si="0"/>
        <v>0</v>
      </c>
    </row>
    <row r="60" spans="1:12" ht="25.5">
      <c r="A60" s="39"/>
      <c r="B60" s="40" t="s">
        <v>101</v>
      </c>
      <c r="C60" s="4"/>
      <c r="D60" s="4"/>
      <c r="E60" s="4"/>
      <c r="F60" s="4"/>
      <c r="G60" s="4"/>
      <c r="H60" s="4"/>
      <c r="I60" s="4"/>
      <c r="J60" s="4"/>
      <c r="K60" s="4"/>
      <c r="L60" s="5">
        <f t="shared" si="0"/>
        <v>0</v>
      </c>
    </row>
    <row r="61" spans="1:12" ht="25.5">
      <c r="A61" s="39"/>
      <c r="B61" s="40" t="s">
        <v>102</v>
      </c>
      <c r="C61" s="4"/>
      <c r="D61" s="4"/>
      <c r="E61" s="4"/>
      <c r="F61" s="4"/>
      <c r="G61" s="4"/>
      <c r="H61" s="4"/>
      <c r="I61" s="4"/>
      <c r="J61" s="4"/>
      <c r="K61" s="4"/>
      <c r="L61" s="5">
        <f t="shared" si="0"/>
        <v>0</v>
      </c>
    </row>
    <row r="62" spans="1:12" ht="25.5">
      <c r="A62" s="39"/>
      <c r="B62" s="40" t="s">
        <v>103</v>
      </c>
      <c r="C62" s="4"/>
      <c r="D62" s="4"/>
      <c r="E62" s="4"/>
      <c r="F62" s="4"/>
      <c r="G62" s="4"/>
      <c r="H62" s="4"/>
      <c r="I62" s="4"/>
      <c r="J62" s="4"/>
      <c r="K62" s="4"/>
      <c r="L62" s="5">
        <f t="shared" si="0"/>
        <v>0</v>
      </c>
    </row>
    <row r="63" spans="1:12">
      <c r="A63" s="39"/>
      <c r="B63" s="40" t="s">
        <v>104</v>
      </c>
      <c r="C63" s="4"/>
      <c r="D63" s="4"/>
      <c r="E63" s="4"/>
      <c r="F63" s="4"/>
      <c r="G63" s="4"/>
      <c r="H63" s="4"/>
      <c r="I63" s="4"/>
      <c r="J63" s="4"/>
      <c r="K63" s="4"/>
      <c r="L63" s="5">
        <f t="shared" si="0"/>
        <v>0</v>
      </c>
    </row>
    <row r="64" spans="1:12" ht="38.25">
      <c r="A64" s="39"/>
      <c r="B64" s="40" t="s">
        <v>105</v>
      </c>
      <c r="C64" s="4"/>
      <c r="D64" s="4"/>
      <c r="E64" s="4"/>
      <c r="F64" s="4"/>
      <c r="G64" s="4"/>
      <c r="H64" s="4"/>
      <c r="I64" s="4"/>
      <c r="J64" s="4"/>
      <c r="K64" s="4"/>
      <c r="L64" s="5">
        <f t="shared" si="0"/>
        <v>0</v>
      </c>
    </row>
    <row r="65" spans="1:12" ht="25.5">
      <c r="A65" s="39"/>
      <c r="B65" s="40" t="s">
        <v>106</v>
      </c>
      <c r="C65" s="4"/>
      <c r="D65" s="4"/>
      <c r="E65" s="4"/>
      <c r="F65" s="4"/>
      <c r="G65" s="4"/>
      <c r="H65" s="4"/>
      <c r="I65" s="4"/>
      <c r="J65" s="4"/>
      <c r="K65" s="4"/>
      <c r="L65" s="5">
        <f t="shared" si="0"/>
        <v>0</v>
      </c>
    </row>
    <row r="66" spans="1:12" ht="38.25">
      <c r="A66" s="39"/>
      <c r="B66" s="40" t="s">
        <v>107</v>
      </c>
      <c r="C66" s="4"/>
      <c r="D66" s="4"/>
      <c r="E66" s="4"/>
      <c r="F66" s="4"/>
      <c r="G66" s="4"/>
      <c r="H66" s="4"/>
      <c r="I66" s="4"/>
      <c r="J66" s="4"/>
      <c r="K66" s="4"/>
      <c r="L66" s="5">
        <f t="shared" si="0"/>
        <v>0</v>
      </c>
    </row>
    <row r="67" spans="1:12" ht="38.25">
      <c r="A67" s="39" t="s">
        <v>108</v>
      </c>
      <c r="B67" s="40" t="s">
        <v>109</v>
      </c>
      <c r="C67" s="4"/>
      <c r="D67" s="4"/>
      <c r="E67" s="4"/>
      <c r="F67" s="4"/>
      <c r="G67" s="4"/>
      <c r="H67" s="4"/>
      <c r="I67" s="4"/>
      <c r="J67" s="4"/>
      <c r="K67" s="4"/>
      <c r="L67" s="5">
        <f t="shared" si="0"/>
        <v>0</v>
      </c>
    </row>
    <row r="68" spans="1:12" ht="38.25">
      <c r="A68" s="39"/>
      <c r="B68" s="40" t="s">
        <v>110</v>
      </c>
      <c r="C68" s="4"/>
      <c r="D68" s="4"/>
      <c r="E68" s="4"/>
      <c r="F68" s="4"/>
      <c r="G68" s="4"/>
      <c r="H68" s="4"/>
      <c r="I68" s="4"/>
      <c r="J68" s="4"/>
      <c r="K68" s="4"/>
      <c r="L68" s="5">
        <f t="shared" si="0"/>
        <v>0</v>
      </c>
    </row>
    <row r="69" spans="1:12" ht="25.5">
      <c r="A69" s="38" t="s">
        <v>111</v>
      </c>
      <c r="B69" s="38" t="s">
        <v>112</v>
      </c>
      <c r="C69" s="4"/>
      <c r="D69" s="4"/>
      <c r="E69" s="4"/>
      <c r="F69" s="4"/>
      <c r="G69" s="4"/>
      <c r="H69" s="4"/>
      <c r="I69" s="4"/>
      <c r="J69" s="4"/>
      <c r="K69" s="4"/>
      <c r="L69" s="5">
        <f t="shared" si="0"/>
        <v>0</v>
      </c>
    </row>
    <row r="70" spans="1:12" ht="51">
      <c r="A70" s="38" t="s">
        <v>113</v>
      </c>
      <c r="B70" s="38" t="s">
        <v>114</v>
      </c>
      <c r="C70" s="4"/>
      <c r="D70" s="4"/>
      <c r="E70" s="4"/>
      <c r="F70" s="4"/>
      <c r="G70" s="4"/>
      <c r="H70" s="4"/>
      <c r="I70" s="4"/>
      <c r="J70" s="4"/>
      <c r="K70" s="4"/>
      <c r="L70" s="5">
        <f t="shared" si="0"/>
        <v>0</v>
      </c>
    </row>
    <row r="71" spans="1:12" ht="25.5">
      <c r="A71" s="39" t="s">
        <v>115</v>
      </c>
      <c r="B71" s="40" t="s">
        <v>116</v>
      </c>
      <c r="C71" s="4"/>
      <c r="D71" s="4"/>
      <c r="E71" s="4"/>
      <c r="F71" s="4"/>
      <c r="G71" s="4"/>
      <c r="H71" s="4"/>
      <c r="I71" s="4"/>
      <c r="J71" s="4"/>
      <c r="K71" s="4"/>
      <c r="L71" s="5">
        <f t="shared" si="0"/>
        <v>0</v>
      </c>
    </row>
    <row r="72" spans="1:12">
      <c r="A72" s="39"/>
      <c r="B72" s="40" t="s">
        <v>117</v>
      </c>
      <c r="C72" s="4"/>
      <c r="D72" s="4"/>
      <c r="E72" s="4"/>
      <c r="F72" s="4"/>
      <c r="G72" s="4"/>
      <c r="H72" s="4"/>
      <c r="I72" s="4"/>
      <c r="J72" s="4"/>
      <c r="K72" s="4"/>
      <c r="L72" s="5">
        <f t="shared" si="0"/>
        <v>0</v>
      </c>
    </row>
    <row r="73" spans="1:12" ht="25.5">
      <c r="A73" s="39"/>
      <c r="B73" s="40" t="s">
        <v>118</v>
      </c>
      <c r="C73" s="4"/>
      <c r="D73" s="4"/>
      <c r="E73" s="4"/>
      <c r="F73" s="4"/>
      <c r="G73" s="4"/>
      <c r="H73" s="4"/>
      <c r="I73" s="4"/>
      <c r="J73" s="4"/>
      <c r="K73" s="4"/>
      <c r="L73" s="5">
        <f t="shared" si="0"/>
        <v>0</v>
      </c>
    </row>
    <row r="74" spans="1:12" ht="25.5">
      <c r="A74" s="39"/>
      <c r="B74" s="40" t="s">
        <v>119</v>
      </c>
      <c r="C74" s="4"/>
      <c r="D74" s="4"/>
      <c r="E74" s="4"/>
      <c r="F74" s="4"/>
      <c r="G74" s="4"/>
      <c r="H74" s="4"/>
      <c r="I74" s="4"/>
      <c r="J74" s="4"/>
      <c r="K74" s="4"/>
      <c r="L74" s="5">
        <f t="shared" si="0"/>
        <v>0</v>
      </c>
    </row>
    <row r="75" spans="1:12" ht="25.5">
      <c r="A75" s="39"/>
      <c r="B75" s="40" t="s">
        <v>120</v>
      </c>
      <c r="C75" s="4"/>
      <c r="D75" s="4"/>
      <c r="E75" s="4"/>
      <c r="F75" s="4"/>
      <c r="G75" s="4"/>
      <c r="H75" s="4"/>
      <c r="I75" s="4"/>
      <c r="J75" s="4"/>
      <c r="K75" s="4"/>
      <c r="L75" s="5">
        <f t="shared" si="0"/>
        <v>0</v>
      </c>
    </row>
    <row r="76" spans="1:12" ht="25.5">
      <c r="A76" s="39"/>
      <c r="B76" s="40" t="s">
        <v>121</v>
      </c>
      <c r="C76" s="4"/>
      <c r="D76" s="4"/>
      <c r="E76" s="4"/>
      <c r="F76" s="4"/>
      <c r="G76" s="4"/>
      <c r="H76" s="4"/>
      <c r="I76" s="4"/>
      <c r="J76" s="4"/>
      <c r="K76" s="4"/>
      <c r="L76" s="5">
        <f t="shared" si="0"/>
        <v>0</v>
      </c>
    </row>
    <row r="77" spans="1:12" ht="25.5">
      <c r="A77" s="39"/>
      <c r="B77" s="40" t="s">
        <v>122</v>
      </c>
      <c r="C77" s="4"/>
      <c r="D77" s="4"/>
      <c r="E77" s="4"/>
      <c r="F77" s="4"/>
      <c r="G77" s="4"/>
      <c r="H77" s="4"/>
      <c r="I77" s="4"/>
      <c r="J77" s="4"/>
      <c r="K77" s="4"/>
      <c r="L77" s="5">
        <f t="shared" si="0"/>
        <v>0</v>
      </c>
    </row>
    <row r="78" spans="1:12">
      <c r="A78" s="39"/>
      <c r="B78" s="40" t="s">
        <v>123</v>
      </c>
      <c r="C78" s="4"/>
      <c r="D78" s="4"/>
      <c r="E78" s="4"/>
      <c r="F78" s="4"/>
      <c r="G78" s="4"/>
      <c r="H78" s="4"/>
      <c r="I78" s="4"/>
      <c r="J78" s="4"/>
      <c r="K78" s="4"/>
      <c r="L78" s="5">
        <f t="shared" si="0"/>
        <v>0</v>
      </c>
    </row>
    <row r="79" spans="1:12" ht="38.25">
      <c r="A79" s="39"/>
      <c r="B79" s="40" t="s">
        <v>124</v>
      </c>
      <c r="C79" s="4"/>
      <c r="D79" s="4"/>
      <c r="E79" s="4"/>
      <c r="F79" s="4"/>
      <c r="G79" s="4"/>
      <c r="H79" s="4"/>
      <c r="I79" s="4"/>
      <c r="J79" s="4"/>
      <c r="K79" s="4"/>
      <c r="L79" s="5">
        <f t="shared" ref="L79:L98" si="1">SUM(C79:K79)/3</f>
        <v>0</v>
      </c>
    </row>
    <row r="80" spans="1:12" ht="25.5">
      <c r="A80" s="39"/>
      <c r="B80" s="40" t="s">
        <v>125</v>
      </c>
      <c r="C80" s="4"/>
      <c r="D80" s="4"/>
      <c r="E80" s="4"/>
      <c r="F80" s="4"/>
      <c r="G80" s="4"/>
      <c r="H80" s="4"/>
      <c r="I80" s="4"/>
      <c r="J80" s="4"/>
      <c r="K80" s="4"/>
      <c r="L80" s="5">
        <f t="shared" si="1"/>
        <v>0</v>
      </c>
    </row>
    <row r="81" spans="1:12" ht="38.25">
      <c r="A81" s="39"/>
      <c r="B81" s="40" t="s">
        <v>126</v>
      </c>
      <c r="C81" s="4"/>
      <c r="D81" s="4"/>
      <c r="E81" s="4"/>
      <c r="F81" s="4"/>
      <c r="G81" s="4"/>
      <c r="H81" s="4"/>
      <c r="I81" s="4"/>
      <c r="J81" s="4"/>
      <c r="K81" s="4"/>
      <c r="L81" s="5">
        <f t="shared" si="1"/>
        <v>0</v>
      </c>
    </row>
    <row r="82" spans="1:12" ht="38.25">
      <c r="A82" s="39" t="s">
        <v>127</v>
      </c>
      <c r="B82" s="40" t="s">
        <v>128</v>
      </c>
      <c r="C82" s="4"/>
      <c r="D82" s="4"/>
      <c r="E82" s="4"/>
      <c r="F82" s="4"/>
      <c r="G82" s="4"/>
      <c r="H82" s="4"/>
      <c r="I82" s="4"/>
      <c r="J82" s="4"/>
      <c r="K82" s="4"/>
      <c r="L82" s="5">
        <f t="shared" si="1"/>
        <v>0</v>
      </c>
    </row>
    <row r="83" spans="1:12" ht="38.25">
      <c r="A83" s="39"/>
      <c r="B83" s="40" t="s">
        <v>129</v>
      </c>
      <c r="C83" s="4"/>
      <c r="D83" s="4"/>
      <c r="E83" s="4"/>
      <c r="F83" s="4"/>
      <c r="G83" s="4"/>
      <c r="H83" s="4"/>
      <c r="I83" s="4"/>
      <c r="J83" s="4"/>
      <c r="K83" s="4"/>
      <c r="L83" s="5">
        <f t="shared" si="1"/>
        <v>0</v>
      </c>
    </row>
    <row r="84" spans="1:12" ht="63.75">
      <c r="A84" s="38" t="s">
        <v>130</v>
      </c>
      <c r="B84" s="38" t="s">
        <v>131</v>
      </c>
      <c r="C84" s="4"/>
      <c r="D84" s="4"/>
      <c r="E84" s="4"/>
      <c r="F84" s="4"/>
      <c r="G84" s="4"/>
      <c r="H84" s="4"/>
      <c r="I84" s="4"/>
      <c r="J84" s="4"/>
      <c r="K84" s="4"/>
      <c r="L84" s="5">
        <f t="shared" si="1"/>
        <v>0</v>
      </c>
    </row>
    <row r="85" spans="1:12" ht="38.25">
      <c r="A85" s="38" t="s">
        <v>132</v>
      </c>
      <c r="B85" s="38" t="s">
        <v>133</v>
      </c>
      <c r="C85" s="4"/>
      <c r="D85" s="4"/>
      <c r="E85" s="4"/>
      <c r="F85" s="4"/>
      <c r="G85" s="4"/>
      <c r="H85" s="4"/>
      <c r="I85" s="4"/>
      <c r="J85" s="4"/>
      <c r="K85" s="4"/>
      <c r="L85" s="5">
        <f t="shared" si="1"/>
        <v>0</v>
      </c>
    </row>
    <row r="86" spans="1:12" ht="25.5">
      <c r="A86" s="39" t="s">
        <v>134</v>
      </c>
      <c r="B86" s="40" t="s">
        <v>135</v>
      </c>
      <c r="C86" s="4"/>
      <c r="D86" s="4"/>
      <c r="E86" s="4"/>
      <c r="F86" s="4"/>
      <c r="G86" s="4"/>
      <c r="H86" s="4"/>
      <c r="I86" s="4"/>
      <c r="J86" s="4"/>
      <c r="K86" s="4"/>
      <c r="L86" s="5">
        <f t="shared" si="1"/>
        <v>0</v>
      </c>
    </row>
    <row r="87" spans="1:12" ht="25.5">
      <c r="A87" s="39"/>
      <c r="B87" s="40" t="s">
        <v>136</v>
      </c>
      <c r="C87" s="4"/>
      <c r="D87" s="4"/>
      <c r="E87" s="4"/>
      <c r="F87" s="4"/>
      <c r="G87" s="4"/>
      <c r="H87" s="4"/>
      <c r="I87" s="4"/>
      <c r="J87" s="4"/>
      <c r="K87" s="4"/>
      <c r="L87" s="5">
        <f t="shared" si="1"/>
        <v>0</v>
      </c>
    </row>
    <row r="88" spans="1:12" ht="25.5">
      <c r="A88" s="39"/>
      <c r="B88" s="40" t="s">
        <v>137</v>
      </c>
      <c r="C88" s="4"/>
      <c r="D88" s="4"/>
      <c r="E88" s="4"/>
      <c r="F88" s="4"/>
      <c r="G88" s="4"/>
      <c r="H88" s="4"/>
      <c r="I88" s="4"/>
      <c r="J88" s="4"/>
      <c r="K88" s="4"/>
      <c r="L88" s="5">
        <f t="shared" si="1"/>
        <v>0</v>
      </c>
    </row>
    <row r="89" spans="1:12" ht="25.5">
      <c r="A89" s="39"/>
      <c r="B89" s="40" t="s">
        <v>138</v>
      </c>
      <c r="C89" s="4"/>
      <c r="D89" s="4"/>
      <c r="E89" s="4"/>
      <c r="F89" s="4"/>
      <c r="G89" s="4"/>
      <c r="H89" s="4"/>
      <c r="I89" s="4"/>
      <c r="J89" s="4"/>
      <c r="K89" s="4"/>
      <c r="L89" s="5">
        <f t="shared" si="1"/>
        <v>0</v>
      </c>
    </row>
    <row r="90" spans="1:12" ht="25.5">
      <c r="A90" s="39"/>
      <c r="B90" s="40" t="s">
        <v>139</v>
      </c>
      <c r="C90" s="4"/>
      <c r="D90" s="4"/>
      <c r="E90" s="4"/>
      <c r="F90" s="4"/>
      <c r="G90" s="4"/>
      <c r="H90" s="4"/>
      <c r="I90" s="4"/>
      <c r="J90" s="4"/>
      <c r="K90" s="4"/>
      <c r="L90" s="5">
        <f t="shared" si="1"/>
        <v>0</v>
      </c>
    </row>
    <row r="91" spans="1:12" ht="25.5">
      <c r="A91" s="39"/>
      <c r="B91" s="40" t="s">
        <v>140</v>
      </c>
      <c r="C91" s="4"/>
      <c r="D91" s="4"/>
      <c r="E91" s="4"/>
      <c r="F91" s="4"/>
      <c r="G91" s="4"/>
      <c r="H91" s="4"/>
      <c r="I91" s="4"/>
      <c r="J91" s="4"/>
      <c r="K91" s="4"/>
      <c r="L91" s="5">
        <f t="shared" si="1"/>
        <v>0</v>
      </c>
    </row>
    <row r="92" spans="1:12" ht="25.5">
      <c r="A92" s="39"/>
      <c r="B92" s="40" t="s">
        <v>141</v>
      </c>
      <c r="C92" s="4"/>
      <c r="D92" s="4"/>
      <c r="E92" s="4"/>
      <c r="F92" s="4"/>
      <c r="G92" s="4"/>
      <c r="H92" s="4"/>
      <c r="I92" s="4"/>
      <c r="J92" s="4"/>
      <c r="K92" s="4"/>
      <c r="L92" s="5">
        <f t="shared" si="1"/>
        <v>0</v>
      </c>
    </row>
    <row r="93" spans="1:12" ht="25.5">
      <c r="A93" s="39"/>
      <c r="B93" s="40" t="s">
        <v>142</v>
      </c>
      <c r="C93" s="4"/>
      <c r="D93" s="4"/>
      <c r="E93" s="4"/>
      <c r="F93" s="4"/>
      <c r="G93" s="4"/>
      <c r="H93" s="4"/>
      <c r="I93" s="4"/>
      <c r="J93" s="4"/>
      <c r="K93" s="4"/>
      <c r="L93" s="5">
        <f t="shared" si="1"/>
        <v>0</v>
      </c>
    </row>
    <row r="94" spans="1:12" ht="38.25">
      <c r="A94" s="39"/>
      <c r="B94" s="40" t="s">
        <v>143</v>
      </c>
      <c r="C94" s="4"/>
      <c r="D94" s="4"/>
      <c r="E94" s="4"/>
      <c r="F94" s="4"/>
      <c r="G94" s="4"/>
      <c r="H94" s="4"/>
      <c r="I94" s="4"/>
      <c r="J94" s="4"/>
      <c r="K94" s="4"/>
      <c r="L94" s="5">
        <f t="shared" si="1"/>
        <v>0</v>
      </c>
    </row>
    <row r="95" spans="1:12" ht="25.5">
      <c r="A95" s="39"/>
      <c r="B95" s="40" t="s">
        <v>144</v>
      </c>
      <c r="C95" s="4"/>
      <c r="D95" s="4"/>
      <c r="E95" s="4"/>
      <c r="F95" s="4"/>
      <c r="G95" s="4"/>
      <c r="H95" s="4"/>
      <c r="I95" s="4"/>
      <c r="J95" s="4"/>
      <c r="K95" s="4"/>
      <c r="L95" s="5">
        <f t="shared" si="1"/>
        <v>0</v>
      </c>
    </row>
    <row r="96" spans="1:12" ht="38.25">
      <c r="A96" s="39" t="s">
        <v>145</v>
      </c>
      <c r="B96" s="40" t="s">
        <v>146</v>
      </c>
      <c r="C96" s="4"/>
      <c r="D96" s="4"/>
      <c r="E96" s="4"/>
      <c r="F96" s="4"/>
      <c r="G96" s="4"/>
      <c r="H96" s="4"/>
      <c r="I96" s="4"/>
      <c r="J96" s="4"/>
      <c r="K96" s="4"/>
      <c r="L96" s="5">
        <f t="shared" si="1"/>
        <v>0</v>
      </c>
    </row>
    <row r="97" spans="1:12" ht="38.25">
      <c r="A97" s="39"/>
      <c r="B97" s="40" t="s">
        <v>147</v>
      </c>
      <c r="C97" s="4"/>
      <c r="D97" s="4"/>
      <c r="E97" s="4"/>
      <c r="F97" s="4"/>
      <c r="G97" s="4"/>
      <c r="H97" s="4"/>
      <c r="I97" s="4"/>
      <c r="J97" s="4"/>
      <c r="K97" s="4"/>
      <c r="L97" s="5">
        <f t="shared" si="1"/>
        <v>0</v>
      </c>
    </row>
    <row r="98" spans="1:12" ht="38.25">
      <c r="A98" s="39"/>
      <c r="B98" s="40" t="s">
        <v>148</v>
      </c>
      <c r="C98" s="4"/>
      <c r="D98" s="4"/>
      <c r="E98" s="4"/>
      <c r="F98" s="4"/>
      <c r="G98" s="4"/>
      <c r="H98" s="4"/>
      <c r="I98" s="4"/>
      <c r="J98" s="4"/>
      <c r="K98" s="4"/>
      <c r="L98" s="5">
        <f t="shared" si="1"/>
        <v>0</v>
      </c>
    </row>
    <row r="99" spans="1:12">
      <c r="A99" s="23" t="s">
        <v>13</v>
      </c>
      <c r="B99" s="6">
        <f>COUNTA(B14:B98)</f>
        <v>85</v>
      </c>
      <c r="C99" s="34" t="s">
        <v>12</v>
      </c>
      <c r="D99" s="35"/>
      <c r="E99" s="35"/>
      <c r="F99" s="35"/>
      <c r="G99" s="35"/>
      <c r="H99" s="35"/>
      <c r="I99" s="35"/>
      <c r="J99" s="35"/>
      <c r="K99" s="36"/>
      <c r="L99" s="7">
        <f>SUM(L14:L98)</f>
        <v>76.666666666666671</v>
      </c>
    </row>
    <row r="100" spans="1:12">
      <c r="A100" s="34" t="s">
        <v>14</v>
      </c>
      <c r="B100" s="35"/>
      <c r="C100" s="35"/>
      <c r="D100" s="35"/>
      <c r="E100" s="35"/>
      <c r="F100" s="35"/>
      <c r="G100" s="35"/>
      <c r="H100" s="35"/>
      <c r="I100" s="35"/>
      <c r="J100" s="35"/>
      <c r="K100" s="36"/>
      <c r="L100" s="7">
        <f>L99/B99</f>
        <v>0.90196078431372551</v>
      </c>
    </row>
    <row r="101" spans="1:12">
      <c r="A101" s="1"/>
      <c r="B101" s="1"/>
      <c r="C101" s="1"/>
      <c r="D101" s="1"/>
      <c r="E101" s="1"/>
      <c r="F101" s="1"/>
      <c r="G101" s="1"/>
      <c r="H101" s="1"/>
      <c r="I101" s="1"/>
      <c r="J101" s="1"/>
      <c r="K101" s="1"/>
      <c r="L101" s="1"/>
    </row>
    <row r="102" spans="1:12">
      <c r="A102" s="16" t="s">
        <v>28</v>
      </c>
      <c r="B102" s="1"/>
      <c r="C102" s="1"/>
      <c r="D102" s="1"/>
      <c r="E102" s="1"/>
      <c r="F102" s="1"/>
      <c r="G102" s="1"/>
      <c r="H102" s="1"/>
      <c r="I102" s="1"/>
      <c r="J102" s="1"/>
      <c r="K102" s="1"/>
      <c r="L102" s="1"/>
    </row>
    <row r="103" spans="1:12">
      <c r="A103" s="1" t="s">
        <v>29</v>
      </c>
      <c r="B103" s="1"/>
      <c r="C103" s="1"/>
      <c r="D103" s="1"/>
      <c r="E103" s="1"/>
      <c r="F103" s="1"/>
      <c r="G103" s="1"/>
      <c r="H103" s="1"/>
      <c r="I103" s="1"/>
      <c r="J103" s="1"/>
      <c r="K103" s="1"/>
      <c r="L103" s="1"/>
    </row>
    <row r="104" spans="1:12">
      <c r="A104" s="1" t="s">
        <v>30</v>
      </c>
      <c r="B104" s="1"/>
      <c r="C104" s="1"/>
      <c r="D104" s="1"/>
      <c r="E104" s="1"/>
      <c r="F104" s="1"/>
      <c r="G104" s="1"/>
      <c r="H104" s="1"/>
      <c r="I104" s="1"/>
      <c r="J104" s="1"/>
      <c r="K104" s="1"/>
      <c r="L104" s="1"/>
    </row>
    <row r="105" spans="1:12">
      <c r="A105" s="1" t="s">
        <v>31</v>
      </c>
      <c r="B105" s="1"/>
      <c r="C105" s="1"/>
      <c r="D105" s="1"/>
      <c r="E105" s="1"/>
      <c r="F105" s="1"/>
      <c r="G105" s="1"/>
      <c r="H105" s="1"/>
      <c r="I105" s="1"/>
      <c r="J105" s="1"/>
      <c r="K105" s="1"/>
      <c r="L105" s="1"/>
    </row>
    <row r="106" spans="1:12">
      <c r="A106" s="1" t="s">
        <v>32</v>
      </c>
      <c r="B106" s="1"/>
      <c r="C106" s="1"/>
      <c r="D106" s="1"/>
      <c r="E106" s="1"/>
      <c r="F106" s="1"/>
      <c r="G106" s="1"/>
      <c r="H106" s="1"/>
      <c r="I106" s="1"/>
      <c r="J106" s="1"/>
      <c r="K106" s="1"/>
      <c r="L106" s="1"/>
    </row>
    <row r="107" spans="1:12">
      <c r="A107" s="33" t="s">
        <v>33</v>
      </c>
      <c r="B107" s="33"/>
      <c r="C107" s="33"/>
      <c r="D107" s="33"/>
      <c r="E107" s="33"/>
      <c r="F107" s="33"/>
      <c r="G107" s="33"/>
      <c r="H107" s="33"/>
      <c r="I107" s="33"/>
      <c r="J107" s="33"/>
      <c r="K107" s="33"/>
      <c r="L107" s="33"/>
    </row>
    <row r="108" spans="1:12" ht="15.75">
      <c r="A108" s="15" t="s">
        <v>35</v>
      </c>
      <c r="B108" s="15"/>
      <c r="C108" s="15"/>
      <c r="D108" s="15"/>
      <c r="E108" s="15"/>
      <c r="F108" s="15"/>
      <c r="G108" s="22">
        <f>L100</f>
        <v>0.90196078431372551</v>
      </c>
      <c r="H108" s="1"/>
      <c r="I108" s="17"/>
      <c r="J108" s="18"/>
      <c r="K108" s="19"/>
      <c r="L108" s="14"/>
    </row>
    <row r="109" spans="1:12">
      <c r="A109" s="1"/>
      <c r="B109" s="1"/>
      <c r="C109" s="1"/>
      <c r="D109" s="1"/>
      <c r="E109" s="1"/>
      <c r="F109" s="1"/>
      <c r="G109" s="1"/>
      <c r="H109" s="1"/>
      <c r="I109" s="1"/>
      <c r="J109" s="1"/>
      <c r="K109" s="1"/>
      <c r="L109" s="1"/>
    </row>
    <row r="110" spans="1:12">
      <c r="A110" s="1"/>
      <c r="C110" s="1"/>
      <c r="D110" s="1"/>
      <c r="E110" s="1"/>
      <c r="F110" s="1"/>
      <c r="G110" s="24" t="s">
        <v>21</v>
      </c>
      <c r="H110" s="24"/>
      <c r="I110" s="24"/>
      <c r="J110" s="24"/>
      <c r="K110" s="24"/>
      <c r="L110" s="24"/>
    </row>
    <row r="111" spans="1:12">
      <c r="A111" s="9" t="s">
        <v>22</v>
      </c>
      <c r="B111" s="1"/>
      <c r="C111" s="1"/>
      <c r="D111" s="1"/>
      <c r="E111" s="1"/>
      <c r="F111" s="1"/>
      <c r="G111" s="1"/>
      <c r="H111" s="1"/>
      <c r="I111" s="1"/>
      <c r="J111" s="1"/>
      <c r="K111" s="1"/>
      <c r="L111" s="1"/>
    </row>
    <row r="112" spans="1:12">
      <c r="A112" s="9" t="s">
        <v>23</v>
      </c>
      <c r="B112" s="1"/>
      <c r="C112" s="1"/>
      <c r="D112" s="1"/>
      <c r="E112" s="1"/>
      <c r="F112" s="1"/>
      <c r="G112" s="12" t="s">
        <v>24</v>
      </c>
      <c r="H112" s="1"/>
      <c r="I112" s="1"/>
      <c r="J112" s="1"/>
      <c r="K112" s="1"/>
      <c r="L112" s="1"/>
    </row>
    <row r="113" spans="1:12">
      <c r="A113" s="9"/>
      <c r="B113" s="1"/>
      <c r="C113" s="1"/>
      <c r="D113" s="1"/>
      <c r="E113" s="1"/>
      <c r="F113" s="1"/>
      <c r="G113" s="11"/>
      <c r="H113" s="1"/>
      <c r="I113" s="1"/>
      <c r="J113" s="1"/>
      <c r="K113" s="1"/>
      <c r="L113" s="1"/>
    </row>
    <row r="114" spans="1:12">
      <c r="A114" s="9"/>
      <c r="B114" s="1"/>
      <c r="C114" s="1"/>
      <c r="D114" s="1"/>
      <c r="E114" s="1"/>
      <c r="F114" s="1"/>
      <c r="G114" s="11"/>
      <c r="H114" s="1"/>
      <c r="I114" s="1"/>
      <c r="J114" s="1"/>
      <c r="K114" s="1"/>
      <c r="L114" s="1"/>
    </row>
    <row r="115" spans="1:12">
      <c r="A115" s="10" t="s">
        <v>25</v>
      </c>
      <c r="B115" s="1"/>
      <c r="C115" s="1"/>
      <c r="D115" s="1"/>
      <c r="E115" s="1"/>
      <c r="F115" s="1"/>
      <c r="G115" s="13" t="s">
        <v>25</v>
      </c>
      <c r="H115" s="1"/>
      <c r="I115" s="1"/>
      <c r="J115" s="1"/>
      <c r="K115" s="1"/>
      <c r="L115" s="1"/>
    </row>
    <row r="116" spans="1:12">
      <c r="A116" s="9" t="s">
        <v>26</v>
      </c>
      <c r="B116" s="1"/>
      <c r="C116" s="1"/>
      <c r="D116" s="1"/>
      <c r="E116" s="1"/>
      <c r="F116" s="1"/>
      <c r="G116" s="25" t="s">
        <v>27</v>
      </c>
      <c r="H116" s="25"/>
      <c r="I116" s="25"/>
      <c r="J116" s="25"/>
      <c r="K116" s="25"/>
      <c r="L116" s="25"/>
    </row>
  </sheetData>
  <mergeCells count="26">
    <mergeCell ref="A67:A68"/>
    <mergeCell ref="A71:A81"/>
    <mergeCell ref="A82:A83"/>
    <mergeCell ref="A86:A95"/>
    <mergeCell ref="A96:A98"/>
    <mergeCell ref="A16:A25"/>
    <mergeCell ref="A26:A32"/>
    <mergeCell ref="A35:A46"/>
    <mergeCell ref="A47:A53"/>
    <mergeCell ref="A56:A66"/>
    <mergeCell ref="G110:L110"/>
    <mergeCell ref="G116:L116"/>
    <mergeCell ref="A1:L1"/>
    <mergeCell ref="A11:A13"/>
    <mergeCell ref="B11:B13"/>
    <mergeCell ref="C11:E11"/>
    <mergeCell ref="F11:H11"/>
    <mergeCell ref="I11:K11"/>
    <mergeCell ref="L11:L13"/>
    <mergeCell ref="A107:L107"/>
    <mergeCell ref="A100:K100"/>
    <mergeCell ref="C99:K99"/>
    <mergeCell ref="A7:L7"/>
    <mergeCell ref="A8:L8"/>
    <mergeCell ref="A9:L9"/>
    <mergeCell ref="A10:L10"/>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M595"/>
  <sheetViews>
    <sheetView workbookViewId="0">
      <selection sqref="A1:L1"/>
    </sheetView>
  </sheetViews>
  <sheetFormatPr defaultRowHeight="12.75"/>
  <cols>
    <col min="1" max="1" width="27" style="1" customWidth="1"/>
    <col min="2" max="2" width="36.5703125" style="1" customWidth="1"/>
    <col min="3" max="3" width="6.42578125" style="1" customWidth="1"/>
    <col min="4" max="4" width="6.5703125" style="1" customWidth="1"/>
    <col min="5" max="5" width="7.28515625" style="1" customWidth="1"/>
    <col min="6" max="6" width="6.7109375" style="1" customWidth="1"/>
    <col min="7" max="7" width="6.42578125" style="1" customWidth="1"/>
    <col min="8" max="8" width="6.7109375" style="1" customWidth="1"/>
    <col min="9" max="9" width="6" style="1" customWidth="1"/>
    <col min="10" max="10" width="6.7109375" style="1" customWidth="1"/>
    <col min="11" max="11" width="6.5703125" style="1" customWidth="1"/>
    <col min="12" max="12" width="7" style="1" customWidth="1"/>
    <col min="13" max="16384" width="9.140625" style="1"/>
  </cols>
  <sheetData>
    <row r="1" spans="1:12">
      <c r="A1" s="26" t="s">
        <v>16</v>
      </c>
      <c r="B1" s="26"/>
      <c r="C1" s="26"/>
      <c r="D1" s="26"/>
      <c r="E1" s="26"/>
      <c r="F1" s="26"/>
      <c r="G1" s="26"/>
      <c r="H1" s="26"/>
      <c r="I1" s="26"/>
      <c r="J1" s="26"/>
      <c r="K1" s="26"/>
      <c r="L1" s="26"/>
    </row>
    <row r="3" spans="1:12">
      <c r="A3" s="1" t="s">
        <v>17</v>
      </c>
      <c r="B3" s="1" t="str">
        <f>'Semester 1'!B3</f>
        <v>: Pendidikan Agama Islam dan Budi Pekerti</v>
      </c>
    </row>
    <row r="4" spans="1:12">
      <c r="A4" s="1" t="s">
        <v>18</v>
      </c>
      <c r="B4" s="1" t="str">
        <f>'Semester 1'!B4</f>
        <v>: XII (Duabelas)</v>
      </c>
    </row>
    <row r="5" spans="1:12">
      <c r="A5" s="1" t="s">
        <v>19</v>
      </c>
      <c r="B5" s="1" t="s">
        <v>37</v>
      </c>
    </row>
    <row r="6" spans="1:12">
      <c r="A6" s="2" t="s">
        <v>20</v>
      </c>
    </row>
    <row r="7" spans="1:12" ht="19.5" customHeight="1">
      <c r="A7" s="37" t="s">
        <v>38</v>
      </c>
      <c r="B7" s="37"/>
      <c r="C7" s="37"/>
      <c r="D7" s="37"/>
      <c r="E7" s="37"/>
      <c r="F7" s="37"/>
      <c r="G7" s="37"/>
      <c r="H7" s="37"/>
      <c r="I7" s="37"/>
      <c r="J7" s="37"/>
      <c r="K7" s="37"/>
      <c r="L7" s="37"/>
    </row>
    <row r="8" spans="1:12" ht="45" customHeight="1">
      <c r="A8" s="37" t="s">
        <v>39</v>
      </c>
      <c r="B8" s="37"/>
      <c r="C8" s="37"/>
      <c r="D8" s="37"/>
      <c r="E8" s="37"/>
      <c r="F8" s="37"/>
      <c r="G8" s="37"/>
      <c r="H8" s="37"/>
      <c r="I8" s="37"/>
      <c r="J8" s="37"/>
      <c r="K8" s="37"/>
      <c r="L8" s="37"/>
    </row>
    <row r="9" spans="1:12" ht="42.75" customHeight="1">
      <c r="A9" s="37" t="s">
        <v>40</v>
      </c>
      <c r="B9" s="37"/>
      <c r="C9" s="37"/>
      <c r="D9" s="37"/>
      <c r="E9" s="37"/>
      <c r="F9" s="37"/>
      <c r="G9" s="37"/>
      <c r="H9" s="37"/>
      <c r="I9" s="37"/>
      <c r="J9" s="37"/>
      <c r="K9" s="37"/>
      <c r="L9" s="37"/>
    </row>
    <row r="10" spans="1:12" ht="27.75" customHeight="1">
      <c r="A10" s="37" t="s">
        <v>41</v>
      </c>
      <c r="B10" s="37"/>
      <c r="C10" s="37"/>
      <c r="D10" s="37"/>
      <c r="E10" s="37"/>
      <c r="F10" s="37"/>
      <c r="G10" s="37"/>
      <c r="H10" s="37"/>
      <c r="I10" s="37"/>
      <c r="J10" s="37"/>
      <c r="K10" s="37"/>
      <c r="L10" s="37"/>
    </row>
    <row r="11" spans="1:12">
      <c r="A11" s="27" t="s">
        <v>0</v>
      </c>
      <c r="B11" s="27" t="s">
        <v>1</v>
      </c>
      <c r="C11" s="30" t="s">
        <v>2</v>
      </c>
      <c r="D11" s="31"/>
      <c r="E11" s="32"/>
      <c r="F11" s="30" t="s">
        <v>3</v>
      </c>
      <c r="G11" s="31"/>
      <c r="H11" s="32"/>
      <c r="I11" s="30" t="s">
        <v>4</v>
      </c>
      <c r="J11" s="31"/>
      <c r="K11" s="32"/>
      <c r="L11" s="27" t="s">
        <v>5</v>
      </c>
    </row>
    <row r="12" spans="1:12">
      <c r="A12" s="28"/>
      <c r="B12" s="28"/>
      <c r="C12" s="3" t="s">
        <v>6</v>
      </c>
      <c r="D12" s="3" t="s">
        <v>7</v>
      </c>
      <c r="E12" s="3" t="s">
        <v>8</v>
      </c>
      <c r="F12" s="3" t="s">
        <v>6</v>
      </c>
      <c r="G12" s="3" t="s">
        <v>7</v>
      </c>
      <c r="H12" s="3" t="s">
        <v>8</v>
      </c>
      <c r="I12" s="3" t="s">
        <v>6</v>
      </c>
      <c r="J12" s="3" t="s">
        <v>7</v>
      </c>
      <c r="K12" s="3" t="s">
        <v>8</v>
      </c>
      <c r="L12" s="28"/>
    </row>
    <row r="13" spans="1:12">
      <c r="A13" s="29"/>
      <c r="B13" s="29"/>
      <c r="C13" s="3" t="s">
        <v>9</v>
      </c>
      <c r="D13" s="3" t="s">
        <v>10</v>
      </c>
      <c r="E13" s="3" t="s">
        <v>11</v>
      </c>
      <c r="F13" s="3" t="s">
        <v>11</v>
      </c>
      <c r="G13" s="3" t="s">
        <v>10</v>
      </c>
      <c r="H13" s="3" t="s">
        <v>9</v>
      </c>
      <c r="I13" s="3" t="s">
        <v>11</v>
      </c>
      <c r="J13" s="3" t="s">
        <v>10</v>
      </c>
      <c r="K13" s="3" t="s">
        <v>9</v>
      </c>
      <c r="L13" s="29"/>
    </row>
    <row r="14" spans="1:12" ht="51">
      <c r="A14" s="38" t="s">
        <v>149</v>
      </c>
      <c r="B14" s="38" t="s">
        <v>150</v>
      </c>
      <c r="C14" s="4"/>
      <c r="D14" s="4">
        <v>75</v>
      </c>
      <c r="E14" s="4"/>
      <c r="F14" s="4"/>
      <c r="G14" s="4">
        <v>70</v>
      </c>
      <c r="H14" s="4"/>
      <c r="I14" s="4">
        <v>85</v>
      </c>
      <c r="J14" s="4"/>
      <c r="K14" s="4"/>
      <c r="L14" s="5">
        <f>SUM(C14:K14)/3</f>
        <v>76.666666666666671</v>
      </c>
    </row>
    <row r="15" spans="1:12" ht="63.75">
      <c r="A15" s="38" t="s">
        <v>151</v>
      </c>
      <c r="B15" s="38" t="s">
        <v>152</v>
      </c>
      <c r="C15" s="4"/>
      <c r="D15" s="4"/>
      <c r="E15" s="4"/>
      <c r="F15" s="4"/>
      <c r="G15" s="4"/>
      <c r="H15" s="4"/>
      <c r="I15" s="4"/>
      <c r="J15" s="4"/>
      <c r="K15" s="4"/>
      <c r="L15" s="5">
        <f t="shared" ref="L15:L78" si="0">SUM(C15:K15)/3</f>
        <v>0</v>
      </c>
    </row>
    <row r="16" spans="1:12" ht="25.5">
      <c r="A16" s="39" t="s">
        <v>153</v>
      </c>
      <c r="B16" s="40" t="s">
        <v>154</v>
      </c>
      <c r="C16" s="4"/>
      <c r="D16" s="4"/>
      <c r="E16" s="4"/>
      <c r="F16" s="4"/>
      <c r="G16" s="4"/>
      <c r="H16" s="4"/>
      <c r="I16" s="4"/>
      <c r="J16" s="4"/>
      <c r="K16" s="4"/>
      <c r="L16" s="5">
        <f t="shared" si="0"/>
        <v>0</v>
      </c>
    </row>
    <row r="17" spans="1:12" ht="38.25">
      <c r="A17" s="39"/>
      <c r="B17" s="40" t="s">
        <v>155</v>
      </c>
      <c r="C17" s="4"/>
      <c r="D17" s="4"/>
      <c r="E17" s="4"/>
      <c r="F17" s="4"/>
      <c r="G17" s="4"/>
      <c r="H17" s="4"/>
      <c r="I17" s="4"/>
      <c r="J17" s="4"/>
      <c r="K17" s="4"/>
      <c r="L17" s="5">
        <f t="shared" si="0"/>
        <v>0</v>
      </c>
    </row>
    <row r="18" spans="1:12" ht="25.5">
      <c r="A18" s="39"/>
      <c r="B18" s="40" t="s">
        <v>156</v>
      </c>
      <c r="C18" s="4"/>
      <c r="D18" s="4"/>
      <c r="E18" s="4"/>
      <c r="F18" s="4"/>
      <c r="G18" s="4"/>
      <c r="H18" s="4"/>
      <c r="I18" s="4"/>
      <c r="J18" s="4"/>
      <c r="K18" s="4"/>
      <c r="L18" s="5">
        <f t="shared" si="0"/>
        <v>0</v>
      </c>
    </row>
    <row r="19" spans="1:12" ht="38.25">
      <c r="A19" s="39"/>
      <c r="B19" s="40" t="s">
        <v>157</v>
      </c>
      <c r="C19" s="4"/>
      <c r="D19" s="4"/>
      <c r="E19" s="4"/>
      <c r="F19" s="4"/>
      <c r="G19" s="4"/>
      <c r="H19" s="4"/>
      <c r="I19" s="4"/>
      <c r="J19" s="4"/>
      <c r="K19" s="4"/>
      <c r="L19" s="5">
        <f t="shared" si="0"/>
        <v>0</v>
      </c>
    </row>
    <row r="20" spans="1:12" ht="38.25">
      <c r="A20" s="39"/>
      <c r="B20" s="40" t="s">
        <v>158</v>
      </c>
      <c r="C20" s="4"/>
      <c r="D20" s="4"/>
      <c r="E20" s="4"/>
      <c r="F20" s="4"/>
      <c r="G20" s="4"/>
      <c r="H20" s="4"/>
      <c r="I20" s="4"/>
      <c r="J20" s="4"/>
      <c r="K20" s="4"/>
      <c r="L20" s="5">
        <f t="shared" si="0"/>
        <v>0</v>
      </c>
    </row>
    <row r="21" spans="1:12" ht="25.5">
      <c r="A21" s="39"/>
      <c r="B21" s="40" t="s">
        <v>159</v>
      </c>
      <c r="C21" s="4"/>
      <c r="D21" s="4"/>
      <c r="E21" s="4"/>
      <c r="F21" s="4"/>
      <c r="G21" s="4"/>
      <c r="H21" s="4"/>
      <c r="I21" s="4"/>
      <c r="J21" s="4"/>
      <c r="K21" s="4"/>
      <c r="L21" s="5">
        <f t="shared" si="0"/>
        <v>0</v>
      </c>
    </row>
    <row r="22" spans="1:12" ht="25.5">
      <c r="A22" s="39"/>
      <c r="B22" s="40" t="s">
        <v>160</v>
      </c>
      <c r="C22" s="4"/>
      <c r="D22" s="4"/>
      <c r="E22" s="4"/>
      <c r="F22" s="4"/>
      <c r="G22" s="4"/>
      <c r="H22" s="4"/>
      <c r="I22" s="4"/>
      <c r="J22" s="4"/>
      <c r="K22" s="4"/>
      <c r="L22" s="5">
        <f t="shared" si="0"/>
        <v>0</v>
      </c>
    </row>
    <row r="23" spans="1:12" ht="38.25">
      <c r="A23" s="39"/>
      <c r="B23" s="40" t="s">
        <v>161</v>
      </c>
      <c r="C23" s="4"/>
      <c r="D23" s="4"/>
      <c r="E23" s="4"/>
      <c r="F23" s="4"/>
      <c r="G23" s="4"/>
      <c r="H23" s="4"/>
      <c r="I23" s="4"/>
      <c r="J23" s="4"/>
      <c r="K23" s="4"/>
      <c r="L23" s="5">
        <f t="shared" si="0"/>
        <v>0</v>
      </c>
    </row>
    <row r="24" spans="1:12" ht="38.25">
      <c r="A24" s="39" t="s">
        <v>162</v>
      </c>
      <c r="B24" s="40" t="s">
        <v>163</v>
      </c>
      <c r="C24" s="4"/>
      <c r="D24" s="4"/>
      <c r="E24" s="4"/>
      <c r="F24" s="4"/>
      <c r="G24" s="4"/>
      <c r="H24" s="4"/>
      <c r="I24" s="4"/>
      <c r="J24" s="4"/>
      <c r="K24" s="4"/>
      <c r="L24" s="5">
        <f t="shared" si="0"/>
        <v>0</v>
      </c>
    </row>
    <row r="25" spans="1:12" ht="38.25">
      <c r="A25" s="39"/>
      <c r="B25" s="40" t="s">
        <v>164</v>
      </c>
      <c r="C25" s="4"/>
      <c r="D25" s="4"/>
      <c r="E25" s="4"/>
      <c r="F25" s="4"/>
      <c r="G25" s="4"/>
      <c r="H25" s="4"/>
      <c r="I25" s="4"/>
      <c r="J25" s="4"/>
      <c r="K25" s="4"/>
      <c r="L25" s="5">
        <f t="shared" si="0"/>
        <v>0</v>
      </c>
    </row>
    <row r="26" spans="1:12" ht="38.25">
      <c r="A26" s="38" t="s">
        <v>165</v>
      </c>
      <c r="B26" s="38" t="s">
        <v>166</v>
      </c>
      <c r="C26" s="4"/>
      <c r="D26" s="4"/>
      <c r="E26" s="4"/>
      <c r="F26" s="4"/>
      <c r="G26" s="4"/>
      <c r="H26" s="4"/>
      <c r="I26" s="4"/>
      <c r="J26" s="4"/>
      <c r="K26" s="4"/>
      <c r="L26" s="5">
        <f t="shared" si="0"/>
        <v>0</v>
      </c>
    </row>
    <row r="27" spans="1:12" ht="38.25">
      <c r="A27" s="38" t="s">
        <v>167</v>
      </c>
      <c r="B27" s="38" t="s">
        <v>168</v>
      </c>
      <c r="C27" s="4"/>
      <c r="D27" s="4"/>
      <c r="E27" s="4"/>
      <c r="F27" s="4"/>
      <c r="G27" s="4"/>
      <c r="H27" s="4"/>
      <c r="I27" s="4"/>
      <c r="J27" s="4"/>
      <c r="K27" s="4"/>
      <c r="L27" s="5">
        <f t="shared" si="0"/>
        <v>0</v>
      </c>
    </row>
    <row r="28" spans="1:12">
      <c r="A28" s="39" t="s">
        <v>169</v>
      </c>
      <c r="B28" s="40" t="s">
        <v>170</v>
      </c>
      <c r="C28" s="4"/>
      <c r="D28" s="4"/>
      <c r="E28" s="4"/>
      <c r="F28" s="4"/>
      <c r="G28" s="4"/>
      <c r="H28" s="4"/>
      <c r="I28" s="4"/>
      <c r="J28" s="4"/>
      <c r="K28" s="4"/>
      <c r="L28" s="5">
        <f t="shared" si="0"/>
        <v>0</v>
      </c>
    </row>
    <row r="29" spans="1:12" ht="25.5">
      <c r="A29" s="39"/>
      <c r="B29" s="40" t="s">
        <v>171</v>
      </c>
      <c r="C29" s="4"/>
      <c r="D29" s="4"/>
      <c r="E29" s="4"/>
      <c r="F29" s="4"/>
      <c r="G29" s="4"/>
      <c r="H29" s="4"/>
      <c r="I29" s="4"/>
      <c r="J29" s="4"/>
      <c r="K29" s="4"/>
      <c r="L29" s="5">
        <f t="shared" si="0"/>
        <v>0</v>
      </c>
    </row>
    <row r="30" spans="1:12" ht="25.5">
      <c r="A30" s="39"/>
      <c r="B30" s="40" t="s">
        <v>172</v>
      </c>
      <c r="C30" s="4"/>
      <c r="D30" s="4"/>
      <c r="E30" s="4"/>
      <c r="F30" s="4"/>
      <c r="G30" s="4"/>
      <c r="H30" s="4"/>
      <c r="I30" s="4"/>
      <c r="J30" s="4"/>
      <c r="K30" s="4"/>
      <c r="L30" s="5">
        <f t="shared" si="0"/>
        <v>0</v>
      </c>
    </row>
    <row r="31" spans="1:12" ht="25.5">
      <c r="A31" s="39"/>
      <c r="B31" s="40" t="s">
        <v>173</v>
      </c>
      <c r="C31" s="4"/>
      <c r="D31" s="4"/>
      <c r="E31" s="4"/>
      <c r="F31" s="4"/>
      <c r="G31" s="4"/>
      <c r="H31" s="4"/>
      <c r="I31" s="4"/>
      <c r="J31" s="4"/>
      <c r="K31" s="4"/>
      <c r="L31" s="5">
        <f t="shared" si="0"/>
        <v>0</v>
      </c>
    </row>
    <row r="32" spans="1:12" ht="25.5">
      <c r="A32" s="39"/>
      <c r="B32" s="40" t="s">
        <v>174</v>
      </c>
      <c r="C32" s="4"/>
      <c r="D32" s="4"/>
      <c r="E32" s="4"/>
      <c r="F32" s="4"/>
      <c r="G32" s="4"/>
      <c r="H32" s="4"/>
      <c r="I32" s="4"/>
      <c r="J32" s="4"/>
      <c r="K32" s="4"/>
      <c r="L32" s="5">
        <f t="shared" si="0"/>
        <v>0</v>
      </c>
    </row>
    <row r="33" spans="1:12" ht="25.5">
      <c r="A33" s="39"/>
      <c r="B33" s="40" t="s">
        <v>175</v>
      </c>
      <c r="C33" s="4"/>
      <c r="D33" s="4"/>
      <c r="E33" s="4"/>
      <c r="F33" s="4"/>
      <c r="G33" s="4"/>
      <c r="H33" s="4"/>
      <c r="I33" s="4"/>
      <c r="J33" s="4"/>
      <c r="K33" s="4"/>
      <c r="L33" s="5">
        <f t="shared" si="0"/>
        <v>0</v>
      </c>
    </row>
    <row r="34" spans="1:12">
      <c r="A34" s="39"/>
      <c r="B34" s="40" t="s">
        <v>176</v>
      </c>
      <c r="C34" s="4"/>
      <c r="D34" s="4"/>
      <c r="E34" s="4"/>
      <c r="F34" s="4"/>
      <c r="G34" s="4"/>
      <c r="H34" s="4"/>
      <c r="I34" s="4"/>
      <c r="J34" s="4"/>
      <c r="K34" s="4"/>
      <c r="L34" s="5">
        <f t="shared" si="0"/>
        <v>0</v>
      </c>
    </row>
    <row r="35" spans="1:12" ht="25.5">
      <c r="A35" s="39"/>
      <c r="B35" s="40" t="s">
        <v>177</v>
      </c>
      <c r="C35" s="4"/>
      <c r="D35" s="4"/>
      <c r="E35" s="4"/>
      <c r="F35" s="4"/>
      <c r="G35" s="4"/>
      <c r="H35" s="4"/>
      <c r="I35" s="4"/>
      <c r="J35" s="4"/>
      <c r="K35" s="4"/>
      <c r="L35" s="5">
        <f t="shared" si="0"/>
        <v>0</v>
      </c>
    </row>
    <row r="36" spans="1:12" ht="25.5">
      <c r="A36" s="39" t="s">
        <v>178</v>
      </c>
      <c r="B36" s="40" t="s">
        <v>179</v>
      </c>
      <c r="C36" s="4"/>
      <c r="D36" s="4"/>
      <c r="E36" s="4"/>
      <c r="F36" s="4"/>
      <c r="G36" s="4"/>
      <c r="H36" s="4"/>
      <c r="I36" s="4"/>
      <c r="J36" s="4"/>
      <c r="K36" s="4"/>
      <c r="L36" s="5">
        <f t="shared" si="0"/>
        <v>0</v>
      </c>
    </row>
    <row r="37" spans="1:12" ht="25.5">
      <c r="A37" s="39"/>
      <c r="B37" s="40" t="s">
        <v>180</v>
      </c>
      <c r="C37" s="4"/>
      <c r="D37" s="4"/>
      <c r="E37" s="4"/>
      <c r="F37" s="4"/>
      <c r="G37" s="4"/>
      <c r="H37" s="4"/>
      <c r="I37" s="4"/>
      <c r="J37" s="4"/>
      <c r="K37" s="4"/>
      <c r="L37" s="5">
        <f t="shared" si="0"/>
        <v>0</v>
      </c>
    </row>
    <row r="38" spans="1:12" ht="25.5">
      <c r="A38" s="39"/>
      <c r="B38" s="38" t="s">
        <v>181</v>
      </c>
      <c r="C38" s="4"/>
      <c r="D38" s="4"/>
      <c r="E38" s="4"/>
      <c r="F38" s="4"/>
      <c r="G38" s="4"/>
      <c r="H38" s="4"/>
      <c r="I38" s="4"/>
      <c r="J38" s="4"/>
      <c r="K38" s="4"/>
      <c r="L38" s="5">
        <f t="shared" si="0"/>
        <v>0</v>
      </c>
    </row>
    <row r="39" spans="1:12" ht="63.75">
      <c r="A39" s="38" t="s">
        <v>182</v>
      </c>
      <c r="B39" s="38" t="s">
        <v>183</v>
      </c>
      <c r="C39" s="4"/>
      <c r="D39" s="4"/>
      <c r="E39" s="4"/>
      <c r="F39" s="4"/>
      <c r="G39" s="4"/>
      <c r="H39" s="4"/>
      <c r="I39" s="4"/>
      <c r="J39" s="4"/>
      <c r="K39" s="4"/>
      <c r="L39" s="5">
        <f t="shared" si="0"/>
        <v>0</v>
      </c>
    </row>
    <row r="40" spans="1:12" ht="38.25">
      <c r="A40" s="38" t="s">
        <v>184</v>
      </c>
      <c r="B40" s="38" t="s">
        <v>185</v>
      </c>
      <c r="C40" s="4"/>
      <c r="D40" s="4"/>
      <c r="E40" s="4"/>
      <c r="F40" s="4"/>
      <c r="G40" s="4"/>
      <c r="H40" s="4"/>
      <c r="I40" s="4"/>
      <c r="J40" s="4"/>
      <c r="K40" s="4"/>
      <c r="L40" s="5">
        <f t="shared" si="0"/>
        <v>0</v>
      </c>
    </row>
    <row r="41" spans="1:12" ht="25.5">
      <c r="A41" s="39" t="s">
        <v>186</v>
      </c>
      <c r="B41" s="40" t="s">
        <v>187</v>
      </c>
      <c r="C41" s="4"/>
      <c r="D41" s="4"/>
      <c r="E41" s="4"/>
      <c r="F41" s="4"/>
      <c r="G41" s="4"/>
      <c r="H41" s="4"/>
      <c r="I41" s="4"/>
      <c r="J41" s="4"/>
      <c r="K41" s="4"/>
      <c r="L41" s="5">
        <f t="shared" si="0"/>
        <v>0</v>
      </c>
    </row>
    <row r="42" spans="1:12" ht="25.5">
      <c r="A42" s="39"/>
      <c r="B42" s="40" t="s">
        <v>188</v>
      </c>
      <c r="C42" s="4"/>
      <c r="D42" s="4"/>
      <c r="E42" s="4"/>
      <c r="F42" s="4"/>
      <c r="G42" s="4"/>
      <c r="H42" s="4"/>
      <c r="I42" s="4"/>
      <c r="J42" s="4"/>
      <c r="K42" s="4"/>
      <c r="L42" s="5">
        <f t="shared" si="0"/>
        <v>0</v>
      </c>
    </row>
    <row r="43" spans="1:12" ht="38.25">
      <c r="A43" s="39"/>
      <c r="B43" s="40" t="s">
        <v>189</v>
      </c>
      <c r="C43" s="4"/>
      <c r="D43" s="4"/>
      <c r="E43" s="4"/>
      <c r="F43" s="4"/>
      <c r="G43" s="4"/>
      <c r="H43" s="4"/>
      <c r="I43" s="4"/>
      <c r="J43" s="4"/>
      <c r="K43" s="4"/>
      <c r="L43" s="5">
        <f t="shared" si="0"/>
        <v>0</v>
      </c>
    </row>
    <row r="44" spans="1:12" ht="38.25">
      <c r="A44" s="39"/>
      <c r="B44" s="40" t="s">
        <v>190</v>
      </c>
      <c r="C44" s="4"/>
      <c r="D44" s="4"/>
      <c r="E44" s="4"/>
      <c r="F44" s="4"/>
      <c r="G44" s="4"/>
      <c r="H44" s="4"/>
      <c r="I44" s="4"/>
      <c r="J44" s="4"/>
      <c r="K44" s="4"/>
      <c r="L44" s="5">
        <f t="shared" si="0"/>
        <v>0</v>
      </c>
    </row>
    <row r="45" spans="1:12" ht="25.5">
      <c r="A45" s="39"/>
      <c r="B45" s="40" t="s">
        <v>191</v>
      </c>
      <c r="C45" s="4"/>
      <c r="D45" s="4"/>
      <c r="E45" s="4"/>
      <c r="F45" s="4"/>
      <c r="G45" s="4"/>
      <c r="H45" s="4"/>
      <c r="I45" s="4"/>
      <c r="J45" s="4"/>
      <c r="K45" s="4"/>
      <c r="L45" s="5">
        <f t="shared" si="0"/>
        <v>0</v>
      </c>
    </row>
    <row r="46" spans="1:12" ht="25.5">
      <c r="A46" s="39"/>
      <c r="B46" s="40" t="s">
        <v>192</v>
      </c>
      <c r="C46" s="4"/>
      <c r="D46" s="4"/>
      <c r="E46" s="4"/>
      <c r="F46" s="4"/>
      <c r="G46" s="4"/>
      <c r="H46" s="4"/>
      <c r="I46" s="4"/>
      <c r="J46" s="4"/>
      <c r="K46" s="4"/>
      <c r="L46" s="5">
        <f t="shared" si="0"/>
        <v>0</v>
      </c>
    </row>
    <row r="47" spans="1:12" ht="38.25">
      <c r="A47" s="39"/>
      <c r="B47" s="40" t="s">
        <v>193</v>
      </c>
      <c r="C47" s="4"/>
      <c r="D47" s="4"/>
      <c r="E47" s="4"/>
      <c r="F47" s="4"/>
      <c r="G47" s="4"/>
      <c r="H47" s="4"/>
      <c r="I47" s="4"/>
      <c r="J47" s="4"/>
      <c r="K47" s="4"/>
      <c r="L47" s="5">
        <f t="shared" si="0"/>
        <v>0</v>
      </c>
    </row>
    <row r="48" spans="1:12" ht="38.25">
      <c r="A48" s="39" t="s">
        <v>194</v>
      </c>
      <c r="B48" s="40" t="s">
        <v>195</v>
      </c>
      <c r="C48" s="4"/>
      <c r="D48" s="4"/>
      <c r="E48" s="4"/>
      <c r="F48" s="4"/>
      <c r="G48" s="4"/>
      <c r="H48" s="4"/>
      <c r="I48" s="4"/>
      <c r="J48" s="4"/>
      <c r="K48" s="4"/>
      <c r="L48" s="5">
        <f t="shared" si="0"/>
        <v>0</v>
      </c>
    </row>
    <row r="49" spans="1:12" ht="38.25">
      <c r="A49" s="39"/>
      <c r="B49" s="40" t="s">
        <v>196</v>
      </c>
      <c r="C49" s="4"/>
      <c r="D49" s="4"/>
      <c r="E49" s="4"/>
      <c r="F49" s="4"/>
      <c r="G49" s="4"/>
      <c r="H49" s="4"/>
      <c r="I49" s="4"/>
      <c r="J49" s="4"/>
      <c r="K49" s="4"/>
      <c r="L49" s="5">
        <f t="shared" si="0"/>
        <v>0</v>
      </c>
    </row>
    <row r="50" spans="1:12" ht="51">
      <c r="A50" s="38" t="s">
        <v>197</v>
      </c>
      <c r="B50" s="38" t="s">
        <v>198</v>
      </c>
      <c r="C50" s="4"/>
      <c r="D50" s="4"/>
      <c r="E50" s="4"/>
      <c r="F50" s="4"/>
      <c r="G50" s="4"/>
      <c r="H50" s="4"/>
      <c r="I50" s="4"/>
      <c r="J50" s="4"/>
      <c r="K50" s="4"/>
      <c r="L50" s="5">
        <f t="shared" si="0"/>
        <v>0</v>
      </c>
    </row>
    <row r="51" spans="1:12" ht="38.25">
      <c r="A51" s="38" t="s">
        <v>199</v>
      </c>
      <c r="B51" s="38" t="s">
        <v>200</v>
      </c>
      <c r="C51" s="4"/>
      <c r="D51" s="4"/>
      <c r="E51" s="4"/>
      <c r="F51" s="4"/>
      <c r="G51" s="4"/>
      <c r="H51" s="4"/>
      <c r="I51" s="4"/>
      <c r="J51" s="4"/>
      <c r="K51" s="4"/>
      <c r="L51" s="5">
        <f t="shared" si="0"/>
        <v>0</v>
      </c>
    </row>
    <row r="52" spans="1:12" ht="25.5">
      <c r="A52" s="39" t="s">
        <v>201</v>
      </c>
      <c r="B52" s="40" t="s">
        <v>202</v>
      </c>
      <c r="C52" s="4"/>
      <c r="D52" s="4"/>
      <c r="E52" s="4"/>
      <c r="F52" s="4"/>
      <c r="G52" s="4"/>
      <c r="H52" s="4"/>
      <c r="I52" s="4"/>
      <c r="J52" s="4"/>
      <c r="K52" s="4"/>
      <c r="L52" s="5">
        <f t="shared" si="0"/>
        <v>0</v>
      </c>
    </row>
    <row r="53" spans="1:12" ht="25.5">
      <c r="A53" s="39"/>
      <c r="B53" s="40" t="s">
        <v>203</v>
      </c>
      <c r="C53" s="4"/>
      <c r="D53" s="4"/>
      <c r="E53" s="4"/>
      <c r="F53" s="4"/>
      <c r="G53" s="4"/>
      <c r="H53" s="4"/>
      <c r="I53" s="4"/>
      <c r="J53" s="4"/>
      <c r="K53" s="4"/>
      <c r="L53" s="5">
        <f t="shared" si="0"/>
        <v>0</v>
      </c>
    </row>
    <row r="54" spans="1:12" ht="25.5">
      <c r="A54" s="39"/>
      <c r="B54" s="40" t="s">
        <v>204</v>
      </c>
      <c r="C54" s="4"/>
      <c r="D54" s="4"/>
      <c r="E54" s="4"/>
      <c r="F54" s="4"/>
      <c r="G54" s="4"/>
      <c r="H54" s="4"/>
      <c r="I54" s="4"/>
      <c r="J54" s="4"/>
      <c r="K54" s="4"/>
      <c r="L54" s="5">
        <f t="shared" si="0"/>
        <v>0</v>
      </c>
    </row>
    <row r="55" spans="1:12" ht="25.5">
      <c r="A55" s="39"/>
      <c r="B55" s="40" t="s">
        <v>205</v>
      </c>
      <c r="C55" s="4"/>
      <c r="D55" s="4"/>
      <c r="E55" s="4"/>
      <c r="F55" s="4"/>
      <c r="G55" s="4"/>
      <c r="H55" s="4"/>
      <c r="I55" s="4"/>
      <c r="J55" s="4"/>
      <c r="K55" s="4"/>
      <c r="L55" s="5">
        <f t="shared" si="0"/>
        <v>0</v>
      </c>
    </row>
    <row r="56" spans="1:12" ht="25.5">
      <c r="A56" s="39"/>
      <c r="B56" s="40" t="s">
        <v>206</v>
      </c>
      <c r="C56" s="4"/>
      <c r="D56" s="4"/>
      <c r="E56" s="4"/>
      <c r="F56" s="4"/>
      <c r="G56" s="4"/>
      <c r="H56" s="4"/>
      <c r="I56" s="4"/>
      <c r="J56" s="4"/>
      <c r="K56" s="4"/>
      <c r="L56" s="5">
        <f t="shared" si="0"/>
        <v>0</v>
      </c>
    </row>
    <row r="57" spans="1:12" ht="25.5">
      <c r="A57" s="39"/>
      <c r="B57" s="40" t="s">
        <v>207</v>
      </c>
      <c r="C57" s="4"/>
      <c r="D57" s="4"/>
      <c r="E57" s="4"/>
      <c r="F57" s="4"/>
      <c r="G57" s="4"/>
      <c r="H57" s="4"/>
      <c r="I57" s="4"/>
      <c r="J57" s="4"/>
      <c r="K57" s="4"/>
      <c r="L57" s="5">
        <f t="shared" si="0"/>
        <v>0</v>
      </c>
    </row>
    <row r="58" spans="1:12" ht="25.5">
      <c r="A58" s="39"/>
      <c r="B58" s="40" t="s">
        <v>208</v>
      </c>
      <c r="C58" s="4"/>
      <c r="D58" s="4"/>
      <c r="E58" s="4"/>
      <c r="F58" s="4"/>
      <c r="G58" s="4"/>
      <c r="H58" s="4"/>
      <c r="I58" s="4"/>
      <c r="J58" s="4"/>
      <c r="K58" s="4"/>
      <c r="L58" s="5">
        <f t="shared" si="0"/>
        <v>0</v>
      </c>
    </row>
    <row r="59" spans="1:12" ht="25.5">
      <c r="A59" s="39" t="s">
        <v>209</v>
      </c>
      <c r="B59" s="40" t="s">
        <v>210</v>
      </c>
      <c r="C59" s="4"/>
      <c r="D59" s="4"/>
      <c r="E59" s="4"/>
      <c r="F59" s="4"/>
      <c r="G59" s="4"/>
      <c r="H59" s="4"/>
      <c r="I59" s="4"/>
      <c r="J59" s="4"/>
      <c r="K59" s="4"/>
      <c r="L59" s="5">
        <f t="shared" si="0"/>
        <v>0</v>
      </c>
    </row>
    <row r="60" spans="1:12" ht="25.5">
      <c r="A60" s="39"/>
      <c r="B60" s="40" t="s">
        <v>211</v>
      </c>
      <c r="C60" s="4"/>
      <c r="D60" s="4"/>
      <c r="E60" s="4"/>
      <c r="F60" s="4"/>
      <c r="G60" s="4"/>
      <c r="H60" s="4"/>
      <c r="I60" s="4"/>
      <c r="J60" s="4"/>
      <c r="K60" s="4"/>
      <c r="L60" s="5">
        <f t="shared" si="0"/>
        <v>0</v>
      </c>
    </row>
    <row r="61" spans="1:12" ht="51">
      <c r="A61" s="38" t="s">
        <v>212</v>
      </c>
      <c r="B61" s="38" t="s">
        <v>213</v>
      </c>
      <c r="C61" s="4"/>
      <c r="D61" s="4"/>
      <c r="E61" s="4"/>
      <c r="F61" s="4"/>
      <c r="G61" s="4"/>
      <c r="H61" s="4"/>
      <c r="I61" s="4"/>
      <c r="J61" s="4"/>
      <c r="K61" s="4"/>
      <c r="L61" s="5">
        <f t="shared" si="0"/>
        <v>0</v>
      </c>
    </row>
    <row r="62" spans="1:12" ht="63.75">
      <c r="A62" s="38" t="s">
        <v>214</v>
      </c>
      <c r="B62" s="38" t="s">
        <v>215</v>
      </c>
      <c r="C62" s="4"/>
      <c r="D62" s="4"/>
      <c r="E62" s="4"/>
      <c r="F62" s="4"/>
      <c r="G62" s="4"/>
      <c r="H62" s="4"/>
      <c r="I62" s="4"/>
      <c r="J62" s="4"/>
      <c r="K62" s="4"/>
      <c r="L62" s="5">
        <f t="shared" si="0"/>
        <v>0</v>
      </c>
    </row>
    <row r="63" spans="1:12" ht="25.5">
      <c r="A63" s="39" t="s">
        <v>216</v>
      </c>
      <c r="B63" s="40" t="s">
        <v>217</v>
      </c>
      <c r="C63" s="4"/>
      <c r="D63" s="4"/>
      <c r="E63" s="4"/>
      <c r="F63" s="4"/>
      <c r="G63" s="4"/>
      <c r="H63" s="4"/>
      <c r="I63" s="4"/>
      <c r="J63" s="4"/>
      <c r="K63" s="4"/>
      <c r="L63" s="5">
        <f t="shared" si="0"/>
        <v>0</v>
      </c>
    </row>
    <row r="64" spans="1:12" ht="25.5">
      <c r="A64" s="39"/>
      <c r="B64" s="40" t="s">
        <v>218</v>
      </c>
      <c r="C64" s="4"/>
      <c r="D64" s="4"/>
      <c r="E64" s="4"/>
      <c r="F64" s="4"/>
      <c r="G64" s="4"/>
      <c r="H64" s="4"/>
      <c r="I64" s="4"/>
      <c r="J64" s="4"/>
      <c r="K64" s="4"/>
      <c r="L64" s="5">
        <f t="shared" si="0"/>
        <v>0</v>
      </c>
    </row>
    <row r="65" spans="1:12" ht="25.5">
      <c r="A65" s="39"/>
      <c r="B65" s="40" t="s">
        <v>219</v>
      </c>
      <c r="C65" s="4"/>
      <c r="D65" s="4"/>
      <c r="E65" s="4"/>
      <c r="F65" s="4"/>
      <c r="G65" s="4"/>
      <c r="H65" s="4"/>
      <c r="I65" s="4"/>
      <c r="J65" s="4"/>
      <c r="K65" s="4"/>
      <c r="L65" s="5">
        <f t="shared" si="0"/>
        <v>0</v>
      </c>
    </row>
    <row r="66" spans="1:12" ht="25.5">
      <c r="A66" s="39"/>
      <c r="B66" s="40" t="s">
        <v>220</v>
      </c>
      <c r="C66" s="4"/>
      <c r="D66" s="4"/>
      <c r="E66" s="4"/>
      <c r="F66" s="4"/>
      <c r="G66" s="4"/>
      <c r="H66" s="4"/>
      <c r="I66" s="4"/>
      <c r="J66" s="4"/>
      <c r="K66" s="4"/>
      <c r="L66" s="5">
        <f t="shared" si="0"/>
        <v>0</v>
      </c>
    </row>
    <row r="67" spans="1:12" ht="25.5">
      <c r="A67" s="39"/>
      <c r="B67" s="40" t="s">
        <v>221</v>
      </c>
      <c r="C67" s="4"/>
      <c r="D67" s="4"/>
      <c r="E67" s="4"/>
      <c r="F67" s="4"/>
      <c r="G67" s="4"/>
      <c r="H67" s="4"/>
      <c r="I67" s="4"/>
      <c r="J67" s="4"/>
      <c r="K67" s="4"/>
      <c r="L67" s="5">
        <f t="shared" si="0"/>
        <v>0</v>
      </c>
    </row>
    <row r="68" spans="1:12" ht="25.5">
      <c r="A68" s="39"/>
      <c r="B68" s="40" t="s">
        <v>222</v>
      </c>
      <c r="C68" s="4"/>
      <c r="D68" s="4"/>
      <c r="E68" s="4"/>
      <c r="F68" s="4"/>
      <c r="G68" s="4"/>
      <c r="H68" s="4"/>
      <c r="I68" s="4"/>
      <c r="J68" s="4"/>
      <c r="K68" s="4"/>
      <c r="L68" s="5">
        <f t="shared" si="0"/>
        <v>0</v>
      </c>
    </row>
    <row r="69" spans="1:12" ht="25.5">
      <c r="A69" s="39"/>
      <c r="B69" s="40" t="s">
        <v>223</v>
      </c>
      <c r="C69" s="4"/>
      <c r="D69" s="4"/>
      <c r="E69" s="4"/>
      <c r="F69" s="4"/>
      <c r="G69" s="4"/>
      <c r="H69" s="4"/>
      <c r="I69" s="4"/>
      <c r="J69" s="4"/>
      <c r="K69" s="4"/>
      <c r="L69" s="5">
        <f t="shared" si="0"/>
        <v>0</v>
      </c>
    </row>
    <row r="70" spans="1:12" ht="25.5">
      <c r="A70" s="39" t="s">
        <v>224</v>
      </c>
      <c r="B70" s="40" t="s">
        <v>225</v>
      </c>
      <c r="C70" s="4"/>
      <c r="D70" s="4"/>
      <c r="E70" s="4"/>
      <c r="F70" s="4"/>
      <c r="G70" s="4"/>
      <c r="H70" s="4"/>
      <c r="I70" s="4"/>
      <c r="J70" s="4"/>
      <c r="K70" s="4"/>
      <c r="L70" s="5">
        <f t="shared" si="0"/>
        <v>0</v>
      </c>
    </row>
    <row r="71" spans="1:12" ht="38.25">
      <c r="A71" s="39"/>
      <c r="B71" s="40" t="s">
        <v>226</v>
      </c>
      <c r="C71" s="4"/>
      <c r="D71" s="4"/>
      <c r="E71" s="4"/>
      <c r="F71" s="4"/>
      <c r="G71" s="4"/>
      <c r="H71" s="4"/>
      <c r="I71" s="4"/>
      <c r="J71" s="4"/>
      <c r="K71" s="4"/>
      <c r="L71" s="5">
        <f t="shared" si="0"/>
        <v>0</v>
      </c>
    </row>
    <row r="72" spans="1:12" ht="63.75">
      <c r="A72" s="38" t="s">
        <v>227</v>
      </c>
      <c r="B72" s="38" t="s">
        <v>228</v>
      </c>
      <c r="C72" s="4"/>
      <c r="D72" s="4"/>
      <c r="E72" s="4"/>
      <c r="F72" s="4"/>
      <c r="G72" s="4"/>
      <c r="H72" s="4"/>
      <c r="I72" s="4"/>
      <c r="J72" s="4"/>
      <c r="K72" s="4"/>
      <c r="L72" s="5">
        <f t="shared" si="0"/>
        <v>0</v>
      </c>
    </row>
    <row r="73" spans="1:12" ht="63.75">
      <c r="A73" s="38" t="s">
        <v>229</v>
      </c>
      <c r="B73" s="38" t="s">
        <v>230</v>
      </c>
      <c r="C73" s="4"/>
      <c r="D73" s="4"/>
      <c r="E73" s="4"/>
      <c r="F73" s="4"/>
      <c r="G73" s="4"/>
      <c r="H73" s="4"/>
      <c r="I73" s="4"/>
      <c r="J73" s="4"/>
      <c r="K73" s="4"/>
      <c r="L73" s="5">
        <f t="shared" si="0"/>
        <v>0</v>
      </c>
    </row>
    <row r="74" spans="1:12" ht="25.5">
      <c r="A74" s="39" t="s">
        <v>231</v>
      </c>
      <c r="B74" s="40" t="s">
        <v>232</v>
      </c>
      <c r="C74" s="4"/>
      <c r="D74" s="4"/>
      <c r="E74" s="4"/>
      <c r="F74" s="4"/>
      <c r="G74" s="4"/>
      <c r="H74" s="4"/>
      <c r="I74" s="4"/>
      <c r="J74" s="4"/>
      <c r="K74" s="4"/>
      <c r="L74" s="5">
        <f t="shared" si="0"/>
        <v>0</v>
      </c>
    </row>
    <row r="75" spans="1:12" ht="25.5">
      <c r="A75" s="39"/>
      <c r="B75" s="40" t="s">
        <v>233</v>
      </c>
      <c r="C75" s="4"/>
      <c r="D75" s="4"/>
      <c r="E75" s="4"/>
      <c r="F75" s="4"/>
      <c r="G75" s="4"/>
      <c r="H75" s="4"/>
      <c r="I75" s="4"/>
      <c r="J75" s="4"/>
      <c r="K75" s="4"/>
      <c r="L75" s="5">
        <f t="shared" si="0"/>
        <v>0</v>
      </c>
    </row>
    <row r="76" spans="1:12" ht="38.25">
      <c r="A76" s="39"/>
      <c r="B76" s="40" t="s">
        <v>234</v>
      </c>
      <c r="C76" s="4"/>
      <c r="D76" s="4"/>
      <c r="E76" s="4"/>
      <c r="F76" s="4"/>
      <c r="G76" s="4"/>
      <c r="H76" s="4"/>
      <c r="I76" s="4"/>
      <c r="J76" s="4"/>
      <c r="K76" s="4"/>
      <c r="L76" s="5">
        <f t="shared" si="0"/>
        <v>0</v>
      </c>
    </row>
    <row r="77" spans="1:12" ht="38.25">
      <c r="A77" s="39"/>
      <c r="B77" s="40" t="s">
        <v>235</v>
      </c>
      <c r="C77" s="4"/>
      <c r="D77" s="4"/>
      <c r="E77" s="4"/>
      <c r="F77" s="4"/>
      <c r="G77" s="4"/>
      <c r="H77" s="4"/>
      <c r="I77" s="4"/>
      <c r="J77" s="4"/>
      <c r="K77" s="4"/>
      <c r="L77" s="5">
        <f t="shared" si="0"/>
        <v>0</v>
      </c>
    </row>
    <row r="78" spans="1:12" ht="25.5">
      <c r="A78" s="39"/>
      <c r="B78" s="40" t="s">
        <v>236</v>
      </c>
      <c r="C78" s="4"/>
      <c r="D78" s="4"/>
      <c r="E78" s="4"/>
      <c r="F78" s="4"/>
      <c r="G78" s="4"/>
      <c r="H78" s="4"/>
      <c r="I78" s="4"/>
      <c r="J78" s="4"/>
      <c r="K78" s="4"/>
      <c r="L78" s="5">
        <f t="shared" si="0"/>
        <v>0</v>
      </c>
    </row>
    <row r="79" spans="1:12" ht="25.5">
      <c r="A79" s="39"/>
      <c r="B79" s="40" t="s">
        <v>237</v>
      </c>
      <c r="C79" s="4"/>
      <c r="D79" s="4"/>
      <c r="E79" s="4"/>
      <c r="F79" s="4"/>
      <c r="G79" s="4"/>
      <c r="H79" s="4"/>
      <c r="I79" s="4"/>
      <c r="J79" s="4"/>
      <c r="K79" s="4"/>
      <c r="L79" s="5">
        <f t="shared" ref="L79:L82" si="1">SUM(C79:K79)/3</f>
        <v>0</v>
      </c>
    </row>
    <row r="80" spans="1:12" ht="38.25">
      <c r="A80" s="39"/>
      <c r="B80" s="40" t="s">
        <v>238</v>
      </c>
      <c r="C80" s="4"/>
      <c r="D80" s="4"/>
      <c r="E80" s="4"/>
      <c r="F80" s="4"/>
      <c r="G80" s="4"/>
      <c r="H80" s="4"/>
      <c r="I80" s="4"/>
      <c r="J80" s="4"/>
      <c r="K80" s="4"/>
      <c r="L80" s="5">
        <f t="shared" si="1"/>
        <v>0</v>
      </c>
    </row>
    <row r="81" spans="1:13" ht="38.25">
      <c r="A81" s="39" t="s">
        <v>239</v>
      </c>
      <c r="B81" s="40" t="s">
        <v>240</v>
      </c>
      <c r="C81" s="4"/>
      <c r="D81" s="4"/>
      <c r="E81" s="4"/>
      <c r="F81" s="4"/>
      <c r="G81" s="4"/>
      <c r="H81" s="4"/>
      <c r="I81" s="4"/>
      <c r="J81" s="4"/>
      <c r="K81" s="4"/>
      <c r="L81" s="5">
        <f t="shared" si="1"/>
        <v>0</v>
      </c>
    </row>
    <row r="82" spans="1:13" ht="38.25">
      <c r="A82" s="39"/>
      <c r="B82" s="40" t="s">
        <v>241</v>
      </c>
      <c r="C82" s="4"/>
      <c r="D82" s="4"/>
      <c r="E82" s="4"/>
      <c r="F82" s="4"/>
      <c r="G82" s="4"/>
      <c r="H82" s="4"/>
      <c r="I82" s="4"/>
      <c r="J82" s="4"/>
      <c r="K82" s="4"/>
      <c r="L82" s="5">
        <f t="shared" si="1"/>
        <v>0</v>
      </c>
    </row>
    <row r="83" spans="1:13">
      <c r="A83" s="23" t="s">
        <v>13</v>
      </c>
      <c r="B83" s="6">
        <f>COUNTA(B14:B82)</f>
        <v>69</v>
      </c>
      <c r="C83" s="34" t="s">
        <v>12</v>
      </c>
      <c r="D83" s="35"/>
      <c r="E83" s="35"/>
      <c r="F83" s="35"/>
      <c r="G83" s="35"/>
      <c r="H83" s="35"/>
      <c r="I83" s="35"/>
      <c r="J83" s="35"/>
      <c r="K83" s="36"/>
      <c r="L83" s="7">
        <f>SUM(L14:L82)</f>
        <v>76.666666666666671</v>
      </c>
      <c r="M83" s="8"/>
    </row>
    <row r="84" spans="1:13">
      <c r="A84" s="34" t="s">
        <v>15</v>
      </c>
      <c r="B84" s="35"/>
      <c r="C84" s="35"/>
      <c r="D84" s="35"/>
      <c r="E84" s="35"/>
      <c r="F84" s="35"/>
      <c r="G84" s="35"/>
      <c r="H84" s="35"/>
      <c r="I84" s="35"/>
      <c r="J84" s="35"/>
      <c r="K84" s="36"/>
      <c r="L84" s="7">
        <f>L83/B83</f>
        <v>1.1111111111111112</v>
      </c>
      <c r="M84" s="8"/>
    </row>
    <row r="86" spans="1:13">
      <c r="A86" s="16" t="s">
        <v>28</v>
      </c>
    </row>
    <row r="87" spans="1:13">
      <c r="A87" s="1" t="s">
        <v>29</v>
      </c>
    </row>
    <row r="88" spans="1:13">
      <c r="A88" s="1" t="s">
        <v>30</v>
      </c>
    </row>
    <row r="89" spans="1:13">
      <c r="A89" s="1" t="s">
        <v>31</v>
      </c>
    </row>
    <row r="90" spans="1:13">
      <c r="A90" s="1" t="s">
        <v>32</v>
      </c>
    </row>
    <row r="91" spans="1:13">
      <c r="A91" s="33" t="s">
        <v>33</v>
      </c>
      <c r="B91" s="33"/>
      <c r="C91" s="33"/>
      <c r="D91" s="33"/>
      <c r="E91" s="33"/>
      <c r="F91" s="33"/>
      <c r="G91" s="33"/>
      <c r="H91" s="33"/>
      <c r="I91" s="33"/>
      <c r="J91" s="33"/>
      <c r="K91" s="33"/>
      <c r="L91" s="33"/>
    </row>
    <row r="92" spans="1:13" ht="15.75">
      <c r="A92" s="15" t="s">
        <v>34</v>
      </c>
      <c r="B92" s="15"/>
      <c r="C92" s="15"/>
      <c r="D92" s="15"/>
      <c r="E92" s="15"/>
      <c r="F92" s="15"/>
      <c r="G92" s="22">
        <f>L84</f>
        <v>1.1111111111111112</v>
      </c>
      <c r="I92" s="17"/>
      <c r="J92" s="18"/>
      <c r="K92" s="19"/>
      <c r="L92" s="14"/>
    </row>
    <row r="93" spans="1:13" ht="15.75">
      <c r="A93" s="15"/>
      <c r="B93" s="15"/>
      <c r="C93" s="15"/>
      <c r="D93" s="15"/>
      <c r="E93" s="15"/>
      <c r="F93" s="15"/>
      <c r="G93" s="15"/>
      <c r="H93" s="15"/>
      <c r="I93" s="20"/>
      <c r="J93" s="21"/>
      <c r="K93" s="19"/>
      <c r="L93" s="14"/>
    </row>
    <row r="95" spans="1:13" ht="15">
      <c r="B95"/>
      <c r="G95" s="24" t="str">
        <f>'Semester 1'!G110:L110</f>
        <v>…………..................……., ... Juli 20...</v>
      </c>
      <c r="H95" s="24"/>
      <c r="I95" s="24"/>
      <c r="J95" s="24"/>
      <c r="K95" s="24"/>
      <c r="L95" s="24"/>
    </row>
    <row r="96" spans="1:13" ht="15">
      <c r="A96" s="9" t="s">
        <v>22</v>
      </c>
    </row>
    <row r="97" spans="1:12" ht="15">
      <c r="A97" s="9" t="str">
        <f>'Semester 1'!A112</f>
        <v>Kepala Sekolah ...</v>
      </c>
      <c r="G97" s="12" t="s">
        <v>24</v>
      </c>
    </row>
    <row r="98" spans="1:12" ht="15">
      <c r="A98" s="9"/>
      <c r="G98" s="11"/>
    </row>
    <row r="99" spans="1:12" ht="15">
      <c r="A99" s="9"/>
      <c r="G99" s="11"/>
    </row>
    <row r="100" spans="1:12" ht="14.25">
      <c r="A100" s="10" t="str">
        <f>'Semester 1'!A115</f>
        <v>…………………………………………….</v>
      </c>
      <c r="G100" s="13" t="str">
        <f>'Semester 1'!G115</f>
        <v>…………………………………………….</v>
      </c>
    </row>
    <row r="101" spans="1:12" ht="15">
      <c r="A101" s="9" t="str">
        <f>'Semester 1'!A116</f>
        <v>NIP/NRK. -</v>
      </c>
      <c r="G101" s="25" t="str">
        <f>'Semester 1'!G116:L116</f>
        <v>NIP/NRK.</v>
      </c>
      <c r="H101" s="25"/>
      <c r="I101" s="25"/>
      <c r="J101" s="25"/>
      <c r="K101" s="25"/>
      <c r="L101" s="25"/>
    </row>
    <row r="587" ht="35.25" customHeight="1"/>
    <row r="591" ht="26.25" customHeight="1"/>
    <row r="593" ht="15" customHeight="1"/>
    <row r="595" ht="26.25" customHeight="1"/>
  </sheetData>
  <mergeCells count="28">
    <mergeCell ref="A74:A80"/>
    <mergeCell ref="A81:A82"/>
    <mergeCell ref="A48:A49"/>
    <mergeCell ref="A52:A58"/>
    <mergeCell ref="A59:A60"/>
    <mergeCell ref="A63:A69"/>
    <mergeCell ref="A70:A71"/>
    <mergeCell ref="A16:A23"/>
    <mergeCell ref="A24:A25"/>
    <mergeCell ref="A28:A35"/>
    <mergeCell ref="A36:A38"/>
    <mergeCell ref="A41:A47"/>
    <mergeCell ref="G101:L101"/>
    <mergeCell ref="G95:L95"/>
    <mergeCell ref="A1:L1"/>
    <mergeCell ref="L11:L13"/>
    <mergeCell ref="I11:K11"/>
    <mergeCell ref="F11:H11"/>
    <mergeCell ref="C11:E11"/>
    <mergeCell ref="B11:B13"/>
    <mergeCell ref="A11:A13"/>
    <mergeCell ref="A91:L91"/>
    <mergeCell ref="A84:K84"/>
    <mergeCell ref="C83:K83"/>
    <mergeCell ref="A7:L7"/>
    <mergeCell ref="A8:L8"/>
    <mergeCell ref="A9:L9"/>
    <mergeCell ref="A10:L10"/>
  </mergeCells>
  <pageMargins left="0.7" right="0.76"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Semester 1</vt:lpstr>
      <vt:lpstr>Semester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ePendidikan.com</dc:creator>
  <cp:lastModifiedBy>Fatih</cp:lastModifiedBy>
  <cp:lastPrinted>2016-10-08T23:10:34Z</cp:lastPrinted>
  <dcterms:created xsi:type="dcterms:W3CDTF">2016-10-08T20:23:29Z</dcterms:created>
  <dcterms:modified xsi:type="dcterms:W3CDTF">2017-06-07T20:20:00Z</dcterms:modified>
</cp:coreProperties>
</file>