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PA" sheetId="1" r:id="rId4"/>
    <sheet name="CK" sheetId="2" r:id="rId5"/>
    <sheet name="EGL" sheetId="3" r:id="rId6"/>
    <sheet name="CSL" sheetId="4" r:id="rId7"/>
    <sheet name="CT" sheetId="5" r:id="rId8"/>
  </sheets>
  <definedNames>
    <definedName name="_xlnm.Print_Area" localSheetId="0">'ATPA'!$A$1:$M$77</definedName>
    <definedName name="_xlnm.Print_Area" localSheetId="1">'CK'!$A$1:$M$77</definedName>
    <definedName name="_xlnm.Print_Area" localSheetId="2">'EGL'!$A$1:$M$77</definedName>
    <definedName name="_xlnm.Print_Area" localSheetId="3">'CSL'!$A$1:$M$77</definedName>
    <definedName name="_xlnm.Print_Area" localSheetId="4">'CT'!$A$1:$M$77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<sst xmlns="http://schemas.openxmlformats.org/spreadsheetml/2006/main" uniqueCount="42">
  <si>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2021-01-28</t>
  </si>
  <si>
    <t xml:space="preserve">School Name </t>
  </si>
  <si>
    <t>Atlas Prep Academy</t>
  </si>
  <si>
    <t>Total Amount Instruction</t>
  </si>
  <si>
    <t>Total Amount Counseling</t>
  </si>
  <si>
    <t>Instruction Calculation Detail</t>
  </si>
  <si>
    <t>Name</t>
  </si>
  <si>
    <t>Role</t>
  </si>
  <si>
    <t>Date of Background ck</t>
  </si>
  <si>
    <t>Date of Technology Acceptable Use</t>
  </si>
  <si>
    <t>License #</t>
  </si>
  <si>
    <t>Hours per week</t>
  </si>
  <si>
    <t>Hours</t>
  </si>
  <si>
    <t>Hourly Rate</t>
  </si>
  <si>
    <t>Charge for Instruction</t>
  </si>
  <si>
    <t>Maximum Hourly Rate</t>
  </si>
  <si>
    <t>Teacher_1</t>
  </si>
  <si>
    <t>Teacher</t>
  </si>
  <si>
    <t>Tech Use -0</t>
  </si>
  <si>
    <t>License-0</t>
  </si>
  <si>
    <t>Teacher_2</t>
  </si>
  <si>
    <t>Tech Use -1</t>
  </si>
  <si>
    <t>License-1</t>
  </si>
  <si>
    <t>Teacher_3</t>
  </si>
  <si>
    <t>Tech Use -2</t>
  </si>
  <si>
    <t>License-2</t>
  </si>
  <si>
    <t>Teacher_4</t>
  </si>
  <si>
    <t>Tech Use -3</t>
  </si>
  <si>
    <t>License-3</t>
  </si>
  <si>
    <t>Teacher_5</t>
  </si>
  <si>
    <t>Tech Use -4</t>
  </si>
  <si>
    <t>License-4</t>
  </si>
  <si>
    <t>TOTAL INSTRUCTION COST</t>
  </si>
  <si>
    <t>Counseling Calculation Detail</t>
  </si>
  <si>
    <t>Charge for Counseling</t>
  </si>
  <si>
    <t>TOTAL COUNSELING CHARGES</t>
  </si>
  <si>
    <t>ADDITIONAL EXPLANATORY NOTES:</t>
  </si>
  <si>
    <t>12/4 - J. Boehlke out 1/2 day (PM) No sub available.      12/23-12/31 SC Winter Break</t>
  </si>
  <si>
    <t>Christ King</t>
  </si>
  <si>
    <t>Elm Grove Lutheran</t>
  </si>
  <si>
    <t>City School</t>
  </si>
  <si>
    <t>Cross Trainers</t>
  </si>
</sst>
</file>

<file path=xl/styles.xml><?xml version="1.0" encoding="utf-8"?>
<styleSheet xmlns="http://schemas.openxmlformats.org/spreadsheetml/2006/main" xml:space="preserve">
  <numFmts count="6">
    <numFmt numFmtId="164" formatCode="&quot;$&quot;#,##0.00"/>
    <numFmt numFmtId="165" formatCode="0.0"/>
    <numFmt numFmtId="166" formatCode="0.000"/>
    <numFmt numFmtId="167" formatCode="&quot;$&quot;#,##0_);\(&quot;$&quot;#,##0\)"/>
    <numFmt numFmtId="168" formatCode="&quot;$&quot;#,##0.00_);\(&quot;$&quot;#,##0.00\)"/>
    <numFmt numFmtId="169" formatCode="&quot;$&quot;#,##0_);[Red]\(&quot;$&quot;#,##0\)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CC"/>
      <name val="Arial"/>
    </font>
    <font>
      <b val="1"/>
      <i val="0"/>
      <strike val="0"/>
      <u val="none"/>
      <sz val="10"/>
      <color rgb="FF0033CC"/>
      <name val="Arial"/>
    </font>
    <font>
      <b val="1"/>
      <i val="0"/>
      <strike val="0"/>
      <u val="none"/>
      <sz val="11"/>
      <color rgb="FF0033CC"/>
      <name val="Arial"/>
    </font>
    <font>
      <b val="1"/>
      <i val="0"/>
      <strike val="0"/>
      <u val="none"/>
      <sz val="11"/>
      <color rgb="FF0000CC"/>
      <name val="Arial"/>
    </font>
    <font>
      <b val="0"/>
      <i val="0"/>
      <strike val="0"/>
      <u val="none"/>
      <sz val="12"/>
      <color rgb="FF0033CC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33CC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1"/>
      <color rgb="FF333F4F"/>
      <name val="Arial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4BAC3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C000"/>
        <bgColor rgb="FFFFFFFF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5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0" borderId="4" applyFont="1" applyNumberFormat="1" applyFill="0" applyBorder="1" applyAlignment="1">
      <alignment horizontal="center" vertical="bottom" textRotation="0" wrapText="false" shrinkToFit="false"/>
    </xf>
    <xf xfId="0" fontId="4" numFmtId="166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166" fillId="0" borderId="5" applyFont="1" applyNumberFormat="1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4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165" fillId="3" borderId="6" applyFont="1" applyNumberFormat="1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4" numFmtId="164" fillId="4" borderId="8" applyFont="1" applyNumberFormat="1" applyFill="1" applyBorder="1" applyAlignment="1">
      <alignment horizontal="center" vertical="bottom" textRotation="0" wrapText="false" shrinkToFit="false"/>
    </xf>
    <xf xfId="0" fontId="4" numFmtId="164" fillId="4" borderId="9" applyFont="1" applyNumberFormat="1" applyFill="1" applyBorder="1" applyAlignment="1">
      <alignment horizontal="center" vertical="bottom" textRotation="0" wrapText="false" shrinkToFit="false"/>
    </xf>
    <xf xfId="0" fontId="4" numFmtId="165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0" borderId="5" applyFont="1" applyNumberFormat="1" applyFill="0" applyBorder="1" applyAlignment="1">
      <alignment horizontal="center" vertical="bottom" textRotation="0" wrapText="false" shrinkToFit="false"/>
    </xf>
    <xf xfId="0" fontId="8" numFmtId="14" fillId="0" borderId="8" applyFont="1" applyNumberFormat="1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164" fillId="4" borderId="8" applyFont="1" applyNumberFormat="1" applyFill="1" applyBorder="1" applyAlignment="1">
      <alignment horizontal="center" vertical="bottom" textRotation="0" wrapText="false" shrinkToFit="false"/>
    </xf>
    <xf xfId="0" fontId="8" numFmtId="164" fillId="4" borderId="5" applyFont="1" applyNumberFormat="1" applyFill="1" applyBorder="1" applyAlignment="1">
      <alignment horizontal="center" vertical="bottom" textRotation="0" wrapText="false" shrinkToFit="false"/>
    </xf>
    <xf xfId="0" fontId="8" numFmtId="165" fillId="4" borderId="5" applyFont="1" applyNumberFormat="1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left" vertical="top" textRotation="0" wrapText="false" shrinkToFit="false"/>
    </xf>
    <xf xfId="0" fontId="4" numFmtId="164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4" borderId="5" applyFont="1" applyNumberFormat="1" applyFill="1" applyBorder="1" applyAlignment="1">
      <alignment horizontal="center" vertical="bottom" textRotation="0" wrapText="false" shrinkToFit="false"/>
    </xf>
    <xf xfId="0" fontId="4" numFmtId="0" fillId="4" borderId="5" applyFont="1" applyNumberFormat="0" applyFill="1" applyBorder="1" applyAlignment="1">
      <alignment horizontal="center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164" fillId="0" borderId="8" applyFont="1" applyNumberFormat="1" applyFill="0" applyBorder="1" applyAlignment="1">
      <alignment horizontal="center" vertical="bottom" textRotation="0" wrapText="false" shrinkToFit="false"/>
    </xf>
    <xf xfId="0" fontId="4" numFmtId="164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5" applyFont="1" applyNumberFormat="1" applyFill="0" applyBorder="1" applyAlignment="1">
      <alignment horizontal="center" vertical="bottom" textRotation="0" wrapText="false" shrinkToFit="false"/>
    </xf>
    <xf xfId="0" fontId="4" numFmtId="14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1" applyFont="1" applyNumberFormat="1" applyFill="0" applyBorder="1" applyAlignment="1">
      <alignment horizontal="center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true" shrinkToFit="false"/>
    </xf>
    <xf xfId="0" fontId="4" numFmtId="2" fillId="0" borderId="8" applyFont="1" applyNumberFormat="1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2" applyFont="1" applyNumberFormat="1" applyFill="0" applyBorder="1" applyAlignment="1">
      <alignment horizontal="center" vertical="bottom" textRotation="0" wrapText="true" shrinkToFit="false"/>
    </xf>
    <xf xfId="0" fontId="10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164" fillId="5" borderId="8" applyFont="1" applyNumberFormat="1" applyFill="1" applyBorder="1" applyAlignment="1">
      <alignment horizontal="center" vertical="bottom" textRotation="0" wrapText="false" shrinkToFit="false"/>
    </xf>
    <xf xfId="0" fontId="8" numFmtId="164" fillId="5" borderId="5" applyFont="1" applyNumberFormat="1" applyFill="1" applyBorder="1" applyAlignment="1">
      <alignment horizontal="center" vertical="bottom" textRotation="0" wrapText="false" shrinkToFit="false"/>
    </xf>
    <xf xfId="0" fontId="8" numFmtId="165" fillId="5" borderId="5" applyFont="1" applyNumberFormat="1" applyFill="1" applyBorder="1" applyAlignment="1">
      <alignment horizontal="center" vertical="bottom" textRotation="0" wrapText="false" shrinkToFit="false"/>
    </xf>
    <xf xfId="0" fontId="8" numFmtId="166" fillId="5" borderId="5" applyFont="1" applyNumberFormat="1" applyFill="1" applyBorder="1" applyAlignment="1">
      <alignment horizontal="center" vertical="bottom" textRotation="0" wrapText="false" shrinkToFit="false"/>
    </xf>
    <xf xfId="0" fontId="8" numFmtId="0" fillId="5" borderId="5" applyFont="1" applyNumberFormat="0" applyFill="1" applyBorder="1" applyAlignment="1">
      <alignment horizontal="center" vertical="bottom" textRotation="0" wrapText="false" shrinkToFit="false"/>
    </xf>
    <xf xfId="0" fontId="8" numFmtId="14" fillId="5" borderId="12" applyFont="1" applyNumberFormat="1" applyFill="1" applyBorder="1" applyAlignment="1">
      <alignment horizontal="center" vertical="bottom" textRotation="0" wrapText="true" shrinkToFit="false"/>
    </xf>
    <xf xfId="0" fontId="8" numFmtId="0" fillId="5" borderId="9" applyFont="1" applyNumberFormat="0" applyFill="1" applyBorder="1" applyAlignment="1">
      <alignment horizontal="center" vertical="bottom" textRotation="0" wrapText="true" shrinkToFit="false"/>
    </xf>
    <xf xfId="0" fontId="8" numFmtId="0" fillId="5" borderId="5" applyFont="1" applyNumberFormat="0" applyFill="1" applyBorder="1" applyAlignment="1">
      <alignment horizontal="left" vertical="center" textRotation="0" wrapText="false" shrinkToFit="false"/>
    </xf>
    <xf xfId="0" fontId="8" numFmtId="164" fillId="0" borderId="8" applyFont="1" applyNumberFormat="1" applyFill="0" applyBorder="1" applyAlignment="1">
      <alignment horizontal="center" vertical="bottom" textRotation="0" wrapText="false" shrinkToFit="false"/>
    </xf>
    <xf xfId="0" fontId="8" numFmtId="164" fillId="0" borderId="5" applyFont="1" applyNumberFormat="1" applyFill="0" applyBorder="1" applyAlignment="1">
      <alignment horizontal="center" vertical="bottom" textRotation="0" wrapText="false" shrinkToFit="false"/>
    </xf>
    <xf xfId="0" fontId="8" numFmtId="165" fillId="0" borderId="5" applyFont="1" applyNumberFormat="1" applyFill="0" applyBorder="1" applyAlignment="1">
      <alignment horizontal="center" vertical="bottom" textRotation="0" wrapText="false" shrinkToFit="false"/>
    </xf>
    <xf xfId="0" fontId="8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14" fillId="0" borderId="10" applyFont="1" applyNumberFormat="1" applyFill="0" applyBorder="1" applyAlignment="1">
      <alignment horizontal="center" vertical="bottom" textRotation="0" wrapText="false" shrinkToFit="false"/>
    </xf>
    <xf xfId="0" fontId="8" numFmtId="14" fillId="0" borderId="13" applyFont="1" applyNumberFormat="1" applyFill="0" applyBorder="1" applyAlignment="1">
      <alignment horizontal="center" vertical="bottom" textRotation="0" wrapText="false" shrinkToFit="false"/>
    </xf>
    <xf xfId="0" fontId="8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general" vertical="top" textRotation="0" wrapText="false" shrinkToFit="false"/>
    </xf>
    <xf xfId="0" fontId="1" numFmtId="0" fillId="0" borderId="14" applyFont="1" applyNumberFormat="0" applyFill="0" applyBorder="1" applyAlignment="0">
      <alignment horizontal="general" vertical="bottom" textRotation="0" wrapText="false" shrinkToFit="false"/>
    </xf>
    <xf xfId="0" fontId="4" numFmtId="44" fillId="0" borderId="15" applyFont="1" applyNumberFormat="1" applyFill="0" applyBorder="1" applyAlignment="1">
      <alignment horizontal="center" vertical="bottom" textRotation="0" wrapText="false" shrinkToFit="false"/>
    </xf>
    <xf xfId="0" fontId="8" numFmtId="165" fillId="4" borderId="8" applyFont="1" applyNumberFormat="1" applyFill="1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left" vertical="top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166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7" applyFont="1" applyNumberFormat="0" applyFill="1" applyBorder="1" applyAlignment="1">
      <alignment horizontal="general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true" shrinkToFit="false"/>
    </xf>
    <xf xfId="0" fontId="3" numFmtId="0" fillId="7" borderId="1" applyFont="1" applyNumberFormat="0" applyFill="1" applyBorder="1" applyAlignment="1">
      <alignment horizontal="center" vertical="bottom" textRotation="0" wrapText="true" shrinkToFit="false"/>
    </xf>
    <xf xfId="0" fontId="3" numFmtId="0" fillId="8" borderId="16" applyFont="1" applyNumberFormat="0" applyFill="1" applyBorder="1" applyAlignment="1">
      <alignment horizontal="center" vertical="center" textRotation="0" wrapText="false" shrinkToFit="false"/>
    </xf>
    <xf xfId="0" fontId="3" numFmtId="169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" fillId="0" borderId="0" applyFont="1" applyNumberFormat="1" applyFill="0" applyBorder="0" applyAlignment="0">
      <alignment horizontal="general" vertical="bottom" textRotation="0" wrapText="false" shrinkToFit="false"/>
    </xf>
    <xf xfId="0" fontId="1" numFmtId="17" fillId="0" borderId="0" applyFont="1" applyNumberFormat="1" applyFill="0" applyBorder="0" applyAlignment="0">
      <alignment horizontal="general" vertical="bottom" textRotation="0" wrapText="false" shrinkToFit="false"/>
    </xf>
    <xf xfId="0" fontId="1" numFmtId="166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11" numFmtId="0" fillId="0" borderId="17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8" borderId="16" applyFont="1" applyNumberFormat="0" applyFill="1" applyBorder="1" applyAlignment="1">
      <alignment horizontal="left" vertical="center" textRotation="0" wrapText="false" shrinkToFit="false"/>
    </xf>
    <xf xfId="0" fontId="13" numFmtId="0" fillId="8" borderId="17" applyFont="1" applyNumberFormat="0" applyFill="1" applyBorder="1" applyAlignment="1">
      <alignment horizontal="left" vertical="center" textRotation="0" wrapText="false" shrinkToFit="false"/>
    </xf>
    <xf xfId="0" fontId="13" numFmtId="0" fillId="8" borderId="18" applyFont="1" applyNumberFormat="0" applyFill="1" applyBorder="1" applyAlignment="1">
      <alignment horizontal="left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0" borderId="4" applyFont="1" applyNumberFormat="1" applyFill="0" applyBorder="1" applyAlignment="1">
      <alignment horizontal="center" vertical="bottom" textRotation="0" wrapText="false" shrinkToFit="false"/>
    </xf>
    <xf xfId="0" fontId="4" numFmtId="166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166" fillId="0" borderId="5" applyFont="1" applyNumberFormat="1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4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165" fillId="3" borderId="6" applyFont="1" applyNumberFormat="1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4" numFmtId="164" fillId="4" borderId="8" applyFont="1" applyNumberFormat="1" applyFill="1" applyBorder="1" applyAlignment="1">
      <alignment horizontal="center" vertical="bottom" textRotation="0" wrapText="false" shrinkToFit="false"/>
    </xf>
    <xf xfId="0" fontId="4" numFmtId="164" fillId="4" borderId="9" applyFont="1" applyNumberFormat="1" applyFill="1" applyBorder="1" applyAlignment="1">
      <alignment horizontal="center" vertical="bottom" textRotation="0" wrapText="false" shrinkToFit="false"/>
    </xf>
    <xf xfId="0" fontId="4" numFmtId="165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0" borderId="5" applyFont="1" applyNumberFormat="1" applyFill="0" applyBorder="1" applyAlignment="1">
      <alignment horizontal="center" vertical="bottom" textRotation="0" wrapText="false" shrinkToFit="false"/>
    </xf>
    <xf xfId="0" fontId="8" numFmtId="14" fillId="0" borderId="8" applyFont="1" applyNumberFormat="1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164" fillId="4" borderId="8" applyFont="1" applyNumberFormat="1" applyFill="1" applyBorder="1" applyAlignment="1">
      <alignment horizontal="center" vertical="bottom" textRotation="0" wrapText="false" shrinkToFit="false"/>
    </xf>
    <xf xfId="0" fontId="8" numFmtId="164" fillId="4" borderId="5" applyFont="1" applyNumberFormat="1" applyFill="1" applyBorder="1" applyAlignment="1">
      <alignment horizontal="center" vertical="bottom" textRotation="0" wrapText="false" shrinkToFit="false"/>
    </xf>
    <xf xfId="0" fontId="8" numFmtId="165" fillId="4" borderId="5" applyFont="1" applyNumberFormat="1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left" vertical="top" textRotation="0" wrapText="false" shrinkToFit="false"/>
    </xf>
    <xf xfId="0" fontId="4" numFmtId="164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4" borderId="5" applyFont="1" applyNumberFormat="1" applyFill="1" applyBorder="1" applyAlignment="1">
      <alignment horizontal="center" vertical="bottom" textRotation="0" wrapText="false" shrinkToFit="false"/>
    </xf>
    <xf xfId="0" fontId="4" numFmtId="0" fillId="4" borderId="5" applyFont="1" applyNumberFormat="0" applyFill="1" applyBorder="1" applyAlignment="1">
      <alignment horizontal="center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164" fillId="0" borderId="8" applyFont="1" applyNumberFormat="1" applyFill="0" applyBorder="1" applyAlignment="1">
      <alignment horizontal="center" vertical="bottom" textRotation="0" wrapText="false" shrinkToFit="false"/>
    </xf>
    <xf xfId="0" fontId="4" numFmtId="164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5" applyFont="1" applyNumberFormat="1" applyFill="0" applyBorder="1" applyAlignment="1">
      <alignment horizontal="center" vertical="bottom" textRotation="0" wrapText="false" shrinkToFit="false"/>
    </xf>
    <xf xfId="0" fontId="4" numFmtId="14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1" applyFont="1" applyNumberFormat="1" applyFill="0" applyBorder="1" applyAlignment="1">
      <alignment horizontal="center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true" shrinkToFit="false"/>
    </xf>
    <xf xfId="0" fontId="4" numFmtId="2" fillId="0" borderId="8" applyFont="1" applyNumberFormat="1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2" applyFont="1" applyNumberFormat="1" applyFill="0" applyBorder="1" applyAlignment="1">
      <alignment horizontal="center" vertical="bottom" textRotation="0" wrapText="true" shrinkToFit="false"/>
    </xf>
    <xf xfId="0" fontId="10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164" fillId="5" borderId="8" applyFont="1" applyNumberFormat="1" applyFill="1" applyBorder="1" applyAlignment="1">
      <alignment horizontal="center" vertical="bottom" textRotation="0" wrapText="false" shrinkToFit="false"/>
    </xf>
    <xf xfId="0" fontId="8" numFmtId="164" fillId="5" borderId="5" applyFont="1" applyNumberFormat="1" applyFill="1" applyBorder="1" applyAlignment="1">
      <alignment horizontal="center" vertical="bottom" textRotation="0" wrapText="false" shrinkToFit="false"/>
    </xf>
    <xf xfId="0" fontId="8" numFmtId="165" fillId="5" borderId="5" applyFont="1" applyNumberFormat="1" applyFill="1" applyBorder="1" applyAlignment="1">
      <alignment horizontal="center" vertical="bottom" textRotation="0" wrapText="false" shrinkToFit="false"/>
    </xf>
    <xf xfId="0" fontId="8" numFmtId="166" fillId="5" borderId="5" applyFont="1" applyNumberFormat="1" applyFill="1" applyBorder="1" applyAlignment="1">
      <alignment horizontal="center" vertical="bottom" textRotation="0" wrapText="false" shrinkToFit="false"/>
    </xf>
    <xf xfId="0" fontId="8" numFmtId="0" fillId="5" borderId="5" applyFont="1" applyNumberFormat="0" applyFill="1" applyBorder="1" applyAlignment="1">
      <alignment horizontal="center" vertical="bottom" textRotation="0" wrapText="false" shrinkToFit="false"/>
    </xf>
    <xf xfId="0" fontId="8" numFmtId="14" fillId="5" borderId="12" applyFont="1" applyNumberFormat="1" applyFill="1" applyBorder="1" applyAlignment="1">
      <alignment horizontal="center" vertical="bottom" textRotation="0" wrapText="true" shrinkToFit="false"/>
    </xf>
    <xf xfId="0" fontId="8" numFmtId="0" fillId="5" borderId="9" applyFont="1" applyNumberFormat="0" applyFill="1" applyBorder="1" applyAlignment="1">
      <alignment horizontal="center" vertical="bottom" textRotation="0" wrapText="true" shrinkToFit="false"/>
    </xf>
    <xf xfId="0" fontId="8" numFmtId="0" fillId="5" borderId="5" applyFont="1" applyNumberFormat="0" applyFill="1" applyBorder="1" applyAlignment="1">
      <alignment horizontal="left" vertical="center" textRotation="0" wrapText="false" shrinkToFit="false"/>
    </xf>
    <xf xfId="0" fontId="8" numFmtId="164" fillId="0" borderId="8" applyFont="1" applyNumberFormat="1" applyFill="0" applyBorder="1" applyAlignment="1">
      <alignment horizontal="center" vertical="bottom" textRotation="0" wrapText="false" shrinkToFit="false"/>
    </xf>
    <xf xfId="0" fontId="8" numFmtId="164" fillId="0" borderId="5" applyFont="1" applyNumberFormat="1" applyFill="0" applyBorder="1" applyAlignment="1">
      <alignment horizontal="center" vertical="bottom" textRotation="0" wrapText="false" shrinkToFit="false"/>
    </xf>
    <xf xfId="0" fontId="8" numFmtId="165" fillId="0" borderId="5" applyFont="1" applyNumberFormat="1" applyFill="0" applyBorder="1" applyAlignment="1">
      <alignment horizontal="center" vertical="bottom" textRotation="0" wrapText="false" shrinkToFit="false"/>
    </xf>
    <xf xfId="0" fontId="8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14" fillId="0" borderId="10" applyFont="1" applyNumberFormat="1" applyFill="0" applyBorder="1" applyAlignment="1">
      <alignment horizontal="center" vertical="bottom" textRotation="0" wrapText="false" shrinkToFit="false"/>
    </xf>
    <xf xfId="0" fontId="8" numFmtId="14" fillId="0" borderId="13" applyFont="1" applyNumberFormat="1" applyFill="0" applyBorder="1" applyAlignment="1">
      <alignment horizontal="center" vertical="bottom" textRotation="0" wrapText="false" shrinkToFit="false"/>
    </xf>
    <xf xfId="0" fontId="8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general" vertical="top" textRotation="0" wrapText="false" shrinkToFit="false"/>
    </xf>
    <xf xfId="0" fontId="1" numFmtId="0" fillId="0" borderId="14" applyFont="1" applyNumberFormat="0" applyFill="0" applyBorder="1" applyAlignment="0">
      <alignment horizontal="general" vertical="bottom" textRotation="0" wrapText="false" shrinkToFit="false"/>
    </xf>
    <xf xfId="0" fontId="4" numFmtId="44" fillId="0" borderId="15" applyFont="1" applyNumberFormat="1" applyFill="0" applyBorder="1" applyAlignment="1">
      <alignment horizontal="center" vertical="bottom" textRotation="0" wrapText="false" shrinkToFit="false"/>
    </xf>
    <xf xfId="0" fontId="8" numFmtId="165" fillId="4" borderId="8" applyFont="1" applyNumberFormat="1" applyFill="1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left" vertical="top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166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7" applyFont="1" applyNumberFormat="0" applyFill="1" applyBorder="1" applyAlignment="1">
      <alignment horizontal="general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true" shrinkToFit="false"/>
    </xf>
    <xf xfId="0" fontId="3" numFmtId="0" fillId="7" borderId="1" applyFont="1" applyNumberFormat="0" applyFill="1" applyBorder="1" applyAlignment="1">
      <alignment horizontal="center" vertical="bottom" textRotation="0" wrapText="true" shrinkToFit="false"/>
    </xf>
    <xf xfId="0" fontId="3" numFmtId="0" fillId="8" borderId="16" applyFont="1" applyNumberFormat="0" applyFill="1" applyBorder="1" applyAlignment="1">
      <alignment horizontal="center" vertical="center" textRotation="0" wrapText="false" shrinkToFit="false"/>
    </xf>
    <xf xfId="0" fontId="3" numFmtId="169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" fillId="0" borderId="0" applyFont="1" applyNumberFormat="1" applyFill="0" applyBorder="0" applyAlignment="0">
      <alignment horizontal="general" vertical="bottom" textRotation="0" wrapText="false" shrinkToFit="false"/>
    </xf>
    <xf xfId="0" fontId="1" numFmtId="17" fillId="0" borderId="0" applyFont="1" applyNumberFormat="1" applyFill="0" applyBorder="0" applyAlignment="0">
      <alignment horizontal="general" vertical="bottom" textRotation="0" wrapText="false" shrinkToFit="false"/>
    </xf>
    <xf xfId="0" fontId="1" numFmtId="166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11" numFmtId="0" fillId="0" borderId="17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8" borderId="16" applyFont="1" applyNumberFormat="0" applyFill="1" applyBorder="1" applyAlignment="1">
      <alignment horizontal="left" vertical="center" textRotation="0" wrapText="false" shrinkToFit="false"/>
    </xf>
    <xf xfId="0" fontId="13" numFmtId="0" fillId="8" borderId="17" applyFont="1" applyNumberFormat="0" applyFill="1" applyBorder="1" applyAlignment="1">
      <alignment horizontal="left" vertical="center" textRotation="0" wrapText="false" shrinkToFit="false"/>
    </xf>
    <xf xfId="0" fontId="13" numFmtId="0" fillId="8" borderId="18" applyFont="1" applyNumberFormat="0" applyFill="1" applyBorder="1" applyAlignment="1">
      <alignment horizontal="left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0" borderId="4" applyFont="1" applyNumberFormat="1" applyFill="0" applyBorder="1" applyAlignment="1">
      <alignment horizontal="center" vertical="bottom" textRotation="0" wrapText="false" shrinkToFit="false"/>
    </xf>
    <xf xfId="0" fontId="4" numFmtId="166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166" fillId="0" borderId="5" applyFont="1" applyNumberFormat="1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4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165" fillId="3" borderId="6" applyFont="1" applyNumberFormat="1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4" numFmtId="164" fillId="4" borderId="8" applyFont="1" applyNumberFormat="1" applyFill="1" applyBorder="1" applyAlignment="1">
      <alignment horizontal="center" vertical="bottom" textRotation="0" wrapText="false" shrinkToFit="false"/>
    </xf>
    <xf xfId="0" fontId="4" numFmtId="164" fillId="4" borderId="9" applyFont="1" applyNumberFormat="1" applyFill="1" applyBorder="1" applyAlignment="1">
      <alignment horizontal="center" vertical="bottom" textRotation="0" wrapText="false" shrinkToFit="false"/>
    </xf>
    <xf xfId="0" fontId="4" numFmtId="165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0" borderId="5" applyFont="1" applyNumberFormat="1" applyFill="0" applyBorder="1" applyAlignment="1">
      <alignment horizontal="center" vertical="bottom" textRotation="0" wrapText="false" shrinkToFit="false"/>
    </xf>
    <xf xfId="0" fontId="8" numFmtId="14" fillId="0" borderId="8" applyFont="1" applyNumberFormat="1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164" fillId="4" borderId="8" applyFont="1" applyNumberFormat="1" applyFill="1" applyBorder="1" applyAlignment="1">
      <alignment horizontal="center" vertical="bottom" textRotation="0" wrapText="false" shrinkToFit="false"/>
    </xf>
    <xf xfId="0" fontId="8" numFmtId="164" fillId="4" borderId="5" applyFont="1" applyNumberFormat="1" applyFill="1" applyBorder="1" applyAlignment="1">
      <alignment horizontal="center" vertical="bottom" textRotation="0" wrapText="false" shrinkToFit="false"/>
    </xf>
    <xf xfId="0" fontId="8" numFmtId="165" fillId="4" borderId="5" applyFont="1" applyNumberFormat="1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left" vertical="top" textRotation="0" wrapText="false" shrinkToFit="false"/>
    </xf>
    <xf xfId="0" fontId="4" numFmtId="164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4" borderId="5" applyFont="1" applyNumberFormat="1" applyFill="1" applyBorder="1" applyAlignment="1">
      <alignment horizontal="center" vertical="bottom" textRotation="0" wrapText="false" shrinkToFit="false"/>
    </xf>
    <xf xfId="0" fontId="4" numFmtId="0" fillId="4" borderId="5" applyFont="1" applyNumberFormat="0" applyFill="1" applyBorder="1" applyAlignment="1">
      <alignment horizontal="center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164" fillId="0" borderId="8" applyFont="1" applyNumberFormat="1" applyFill="0" applyBorder="1" applyAlignment="1">
      <alignment horizontal="center" vertical="bottom" textRotation="0" wrapText="false" shrinkToFit="false"/>
    </xf>
    <xf xfId="0" fontId="4" numFmtId="164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5" applyFont="1" applyNumberFormat="1" applyFill="0" applyBorder="1" applyAlignment="1">
      <alignment horizontal="center" vertical="bottom" textRotation="0" wrapText="false" shrinkToFit="false"/>
    </xf>
    <xf xfId="0" fontId="4" numFmtId="14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1" applyFont="1" applyNumberFormat="1" applyFill="0" applyBorder="1" applyAlignment="1">
      <alignment horizontal="center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true" shrinkToFit="false"/>
    </xf>
    <xf xfId="0" fontId="4" numFmtId="2" fillId="0" borderId="8" applyFont="1" applyNumberFormat="1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2" applyFont="1" applyNumberFormat="1" applyFill="0" applyBorder="1" applyAlignment="1">
      <alignment horizontal="center" vertical="bottom" textRotation="0" wrapText="true" shrinkToFit="false"/>
    </xf>
    <xf xfId="0" fontId="10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164" fillId="5" borderId="8" applyFont="1" applyNumberFormat="1" applyFill="1" applyBorder="1" applyAlignment="1">
      <alignment horizontal="center" vertical="bottom" textRotation="0" wrapText="false" shrinkToFit="false"/>
    </xf>
    <xf xfId="0" fontId="8" numFmtId="164" fillId="5" borderId="5" applyFont="1" applyNumberFormat="1" applyFill="1" applyBorder="1" applyAlignment="1">
      <alignment horizontal="center" vertical="bottom" textRotation="0" wrapText="false" shrinkToFit="false"/>
    </xf>
    <xf xfId="0" fontId="8" numFmtId="165" fillId="5" borderId="5" applyFont="1" applyNumberFormat="1" applyFill="1" applyBorder="1" applyAlignment="1">
      <alignment horizontal="center" vertical="bottom" textRotation="0" wrapText="false" shrinkToFit="false"/>
    </xf>
    <xf xfId="0" fontId="8" numFmtId="166" fillId="5" borderId="5" applyFont="1" applyNumberFormat="1" applyFill="1" applyBorder="1" applyAlignment="1">
      <alignment horizontal="center" vertical="bottom" textRotation="0" wrapText="false" shrinkToFit="false"/>
    </xf>
    <xf xfId="0" fontId="8" numFmtId="0" fillId="5" borderId="5" applyFont="1" applyNumberFormat="0" applyFill="1" applyBorder="1" applyAlignment="1">
      <alignment horizontal="center" vertical="bottom" textRotation="0" wrapText="false" shrinkToFit="false"/>
    </xf>
    <xf xfId="0" fontId="8" numFmtId="14" fillId="5" borderId="12" applyFont="1" applyNumberFormat="1" applyFill="1" applyBorder="1" applyAlignment="1">
      <alignment horizontal="center" vertical="bottom" textRotation="0" wrapText="true" shrinkToFit="false"/>
    </xf>
    <xf xfId="0" fontId="8" numFmtId="0" fillId="5" borderId="9" applyFont="1" applyNumberFormat="0" applyFill="1" applyBorder="1" applyAlignment="1">
      <alignment horizontal="center" vertical="bottom" textRotation="0" wrapText="true" shrinkToFit="false"/>
    </xf>
    <xf xfId="0" fontId="8" numFmtId="0" fillId="5" borderId="5" applyFont="1" applyNumberFormat="0" applyFill="1" applyBorder="1" applyAlignment="1">
      <alignment horizontal="left" vertical="center" textRotation="0" wrapText="false" shrinkToFit="false"/>
    </xf>
    <xf xfId="0" fontId="8" numFmtId="164" fillId="0" borderId="8" applyFont="1" applyNumberFormat="1" applyFill="0" applyBorder="1" applyAlignment="1">
      <alignment horizontal="center" vertical="bottom" textRotation="0" wrapText="false" shrinkToFit="false"/>
    </xf>
    <xf xfId="0" fontId="8" numFmtId="164" fillId="0" borderId="5" applyFont="1" applyNumberFormat="1" applyFill="0" applyBorder="1" applyAlignment="1">
      <alignment horizontal="center" vertical="bottom" textRotation="0" wrapText="false" shrinkToFit="false"/>
    </xf>
    <xf xfId="0" fontId="8" numFmtId="165" fillId="0" borderId="5" applyFont="1" applyNumberFormat="1" applyFill="0" applyBorder="1" applyAlignment="1">
      <alignment horizontal="center" vertical="bottom" textRotation="0" wrapText="false" shrinkToFit="false"/>
    </xf>
    <xf xfId="0" fontId="8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14" fillId="0" borderId="10" applyFont="1" applyNumberFormat="1" applyFill="0" applyBorder="1" applyAlignment="1">
      <alignment horizontal="center" vertical="bottom" textRotation="0" wrapText="false" shrinkToFit="false"/>
    </xf>
    <xf xfId="0" fontId="8" numFmtId="14" fillId="0" borderId="13" applyFont="1" applyNumberFormat="1" applyFill="0" applyBorder="1" applyAlignment="1">
      <alignment horizontal="center" vertical="bottom" textRotation="0" wrapText="false" shrinkToFit="false"/>
    </xf>
    <xf xfId="0" fontId="8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general" vertical="top" textRotation="0" wrapText="false" shrinkToFit="false"/>
    </xf>
    <xf xfId="0" fontId="1" numFmtId="0" fillId="0" borderId="14" applyFont="1" applyNumberFormat="0" applyFill="0" applyBorder="1" applyAlignment="0">
      <alignment horizontal="general" vertical="bottom" textRotation="0" wrapText="false" shrinkToFit="false"/>
    </xf>
    <xf xfId="0" fontId="4" numFmtId="44" fillId="0" borderId="15" applyFont="1" applyNumberFormat="1" applyFill="0" applyBorder="1" applyAlignment="1">
      <alignment horizontal="center" vertical="bottom" textRotation="0" wrapText="false" shrinkToFit="false"/>
    </xf>
    <xf xfId="0" fontId="8" numFmtId="165" fillId="4" borderId="8" applyFont="1" applyNumberFormat="1" applyFill="1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left" vertical="top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166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7" applyFont="1" applyNumberFormat="0" applyFill="1" applyBorder="1" applyAlignment="1">
      <alignment horizontal="general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true" shrinkToFit="false"/>
    </xf>
    <xf xfId="0" fontId="3" numFmtId="0" fillId="7" borderId="1" applyFont="1" applyNumberFormat="0" applyFill="1" applyBorder="1" applyAlignment="1">
      <alignment horizontal="center" vertical="bottom" textRotation="0" wrapText="true" shrinkToFit="false"/>
    </xf>
    <xf xfId="0" fontId="3" numFmtId="0" fillId="8" borderId="16" applyFont="1" applyNumberFormat="0" applyFill="1" applyBorder="1" applyAlignment="1">
      <alignment horizontal="center" vertical="center" textRotation="0" wrapText="false" shrinkToFit="false"/>
    </xf>
    <xf xfId="0" fontId="3" numFmtId="169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" fillId="0" borderId="0" applyFont="1" applyNumberFormat="1" applyFill="0" applyBorder="0" applyAlignment="0">
      <alignment horizontal="general" vertical="bottom" textRotation="0" wrapText="false" shrinkToFit="false"/>
    </xf>
    <xf xfId="0" fontId="1" numFmtId="17" fillId="0" borderId="0" applyFont="1" applyNumberFormat="1" applyFill="0" applyBorder="0" applyAlignment="0">
      <alignment horizontal="general" vertical="bottom" textRotation="0" wrapText="false" shrinkToFit="false"/>
    </xf>
    <xf xfId="0" fontId="1" numFmtId="166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11" numFmtId="0" fillId="0" borderId="17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8" borderId="16" applyFont="1" applyNumberFormat="0" applyFill="1" applyBorder="1" applyAlignment="1">
      <alignment horizontal="left" vertical="center" textRotation="0" wrapText="false" shrinkToFit="false"/>
    </xf>
    <xf xfId="0" fontId="13" numFmtId="0" fillId="8" borderId="17" applyFont="1" applyNumberFormat="0" applyFill="1" applyBorder="1" applyAlignment="1">
      <alignment horizontal="left" vertical="center" textRotation="0" wrapText="false" shrinkToFit="false"/>
    </xf>
    <xf xfId="0" fontId="13" numFmtId="0" fillId="8" borderId="18" applyFont="1" applyNumberFormat="0" applyFill="1" applyBorder="1" applyAlignment="1">
      <alignment horizontal="left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0" borderId="4" applyFont="1" applyNumberFormat="1" applyFill="0" applyBorder="1" applyAlignment="1">
      <alignment horizontal="center" vertical="bottom" textRotation="0" wrapText="false" shrinkToFit="false"/>
    </xf>
    <xf xfId="0" fontId="4" numFmtId="166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166" fillId="0" borderId="5" applyFont="1" applyNumberFormat="1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4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165" fillId="3" borderId="6" applyFont="1" applyNumberFormat="1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4" numFmtId="164" fillId="4" borderId="8" applyFont="1" applyNumberFormat="1" applyFill="1" applyBorder="1" applyAlignment="1">
      <alignment horizontal="center" vertical="bottom" textRotation="0" wrapText="false" shrinkToFit="false"/>
    </xf>
    <xf xfId="0" fontId="4" numFmtId="164" fillId="4" borderId="9" applyFont="1" applyNumberFormat="1" applyFill="1" applyBorder="1" applyAlignment="1">
      <alignment horizontal="center" vertical="bottom" textRotation="0" wrapText="false" shrinkToFit="false"/>
    </xf>
    <xf xfId="0" fontId="4" numFmtId="165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0" borderId="5" applyFont="1" applyNumberFormat="1" applyFill="0" applyBorder="1" applyAlignment="1">
      <alignment horizontal="center" vertical="bottom" textRotation="0" wrapText="false" shrinkToFit="false"/>
    </xf>
    <xf xfId="0" fontId="8" numFmtId="14" fillId="0" borderId="8" applyFont="1" applyNumberFormat="1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164" fillId="4" borderId="8" applyFont="1" applyNumberFormat="1" applyFill="1" applyBorder="1" applyAlignment="1">
      <alignment horizontal="center" vertical="bottom" textRotation="0" wrapText="false" shrinkToFit="false"/>
    </xf>
    <xf xfId="0" fontId="8" numFmtId="164" fillId="4" borderId="5" applyFont="1" applyNumberFormat="1" applyFill="1" applyBorder="1" applyAlignment="1">
      <alignment horizontal="center" vertical="bottom" textRotation="0" wrapText="false" shrinkToFit="false"/>
    </xf>
    <xf xfId="0" fontId="8" numFmtId="165" fillId="4" borderId="5" applyFont="1" applyNumberFormat="1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left" vertical="top" textRotation="0" wrapText="false" shrinkToFit="false"/>
    </xf>
    <xf xfId="0" fontId="4" numFmtId="164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4" borderId="5" applyFont="1" applyNumberFormat="1" applyFill="1" applyBorder="1" applyAlignment="1">
      <alignment horizontal="center" vertical="bottom" textRotation="0" wrapText="false" shrinkToFit="false"/>
    </xf>
    <xf xfId="0" fontId="4" numFmtId="0" fillId="4" borderId="5" applyFont="1" applyNumberFormat="0" applyFill="1" applyBorder="1" applyAlignment="1">
      <alignment horizontal="center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164" fillId="0" borderId="8" applyFont="1" applyNumberFormat="1" applyFill="0" applyBorder="1" applyAlignment="1">
      <alignment horizontal="center" vertical="bottom" textRotation="0" wrapText="false" shrinkToFit="false"/>
    </xf>
    <xf xfId="0" fontId="4" numFmtId="164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5" applyFont="1" applyNumberFormat="1" applyFill="0" applyBorder="1" applyAlignment="1">
      <alignment horizontal="center" vertical="bottom" textRotation="0" wrapText="false" shrinkToFit="false"/>
    </xf>
    <xf xfId="0" fontId="4" numFmtId="14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1" applyFont="1" applyNumberFormat="1" applyFill="0" applyBorder="1" applyAlignment="1">
      <alignment horizontal="center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true" shrinkToFit="false"/>
    </xf>
    <xf xfId="0" fontId="4" numFmtId="2" fillId="0" borderId="8" applyFont="1" applyNumberFormat="1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2" applyFont="1" applyNumberFormat="1" applyFill="0" applyBorder="1" applyAlignment="1">
      <alignment horizontal="center" vertical="bottom" textRotation="0" wrapText="true" shrinkToFit="false"/>
    </xf>
    <xf xfId="0" fontId="10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164" fillId="5" borderId="8" applyFont="1" applyNumberFormat="1" applyFill="1" applyBorder="1" applyAlignment="1">
      <alignment horizontal="center" vertical="bottom" textRotation="0" wrapText="false" shrinkToFit="false"/>
    </xf>
    <xf xfId="0" fontId="8" numFmtId="164" fillId="5" borderId="5" applyFont="1" applyNumberFormat="1" applyFill="1" applyBorder="1" applyAlignment="1">
      <alignment horizontal="center" vertical="bottom" textRotation="0" wrapText="false" shrinkToFit="false"/>
    </xf>
    <xf xfId="0" fontId="8" numFmtId="165" fillId="5" borderId="5" applyFont="1" applyNumberFormat="1" applyFill="1" applyBorder="1" applyAlignment="1">
      <alignment horizontal="center" vertical="bottom" textRotation="0" wrapText="false" shrinkToFit="false"/>
    </xf>
    <xf xfId="0" fontId="8" numFmtId="166" fillId="5" borderId="5" applyFont="1" applyNumberFormat="1" applyFill="1" applyBorder="1" applyAlignment="1">
      <alignment horizontal="center" vertical="bottom" textRotation="0" wrapText="false" shrinkToFit="false"/>
    </xf>
    <xf xfId="0" fontId="8" numFmtId="0" fillId="5" borderId="5" applyFont="1" applyNumberFormat="0" applyFill="1" applyBorder="1" applyAlignment="1">
      <alignment horizontal="center" vertical="bottom" textRotation="0" wrapText="false" shrinkToFit="false"/>
    </xf>
    <xf xfId="0" fontId="8" numFmtId="14" fillId="5" borderId="12" applyFont="1" applyNumberFormat="1" applyFill="1" applyBorder="1" applyAlignment="1">
      <alignment horizontal="center" vertical="bottom" textRotation="0" wrapText="true" shrinkToFit="false"/>
    </xf>
    <xf xfId="0" fontId="8" numFmtId="0" fillId="5" borderId="9" applyFont="1" applyNumberFormat="0" applyFill="1" applyBorder="1" applyAlignment="1">
      <alignment horizontal="center" vertical="bottom" textRotation="0" wrapText="true" shrinkToFit="false"/>
    </xf>
    <xf xfId="0" fontId="8" numFmtId="0" fillId="5" borderId="5" applyFont="1" applyNumberFormat="0" applyFill="1" applyBorder="1" applyAlignment="1">
      <alignment horizontal="left" vertical="center" textRotation="0" wrapText="false" shrinkToFit="false"/>
    </xf>
    <xf xfId="0" fontId="8" numFmtId="164" fillId="0" borderId="8" applyFont="1" applyNumberFormat="1" applyFill="0" applyBorder="1" applyAlignment="1">
      <alignment horizontal="center" vertical="bottom" textRotation="0" wrapText="false" shrinkToFit="false"/>
    </xf>
    <xf xfId="0" fontId="8" numFmtId="164" fillId="0" borderId="5" applyFont="1" applyNumberFormat="1" applyFill="0" applyBorder="1" applyAlignment="1">
      <alignment horizontal="center" vertical="bottom" textRotation="0" wrapText="false" shrinkToFit="false"/>
    </xf>
    <xf xfId="0" fontId="8" numFmtId="165" fillId="0" borderId="5" applyFont="1" applyNumberFormat="1" applyFill="0" applyBorder="1" applyAlignment="1">
      <alignment horizontal="center" vertical="bottom" textRotation="0" wrapText="false" shrinkToFit="false"/>
    </xf>
    <xf xfId="0" fontId="8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14" fillId="0" borderId="10" applyFont="1" applyNumberFormat="1" applyFill="0" applyBorder="1" applyAlignment="1">
      <alignment horizontal="center" vertical="bottom" textRotation="0" wrapText="false" shrinkToFit="false"/>
    </xf>
    <xf xfId="0" fontId="8" numFmtId="14" fillId="0" borderId="13" applyFont="1" applyNumberFormat="1" applyFill="0" applyBorder="1" applyAlignment="1">
      <alignment horizontal="center" vertical="bottom" textRotation="0" wrapText="false" shrinkToFit="false"/>
    </xf>
    <xf xfId="0" fontId="8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general" vertical="top" textRotation="0" wrapText="false" shrinkToFit="false"/>
    </xf>
    <xf xfId="0" fontId="1" numFmtId="0" fillId="0" borderId="14" applyFont="1" applyNumberFormat="0" applyFill="0" applyBorder="1" applyAlignment="0">
      <alignment horizontal="general" vertical="bottom" textRotation="0" wrapText="false" shrinkToFit="false"/>
    </xf>
    <xf xfId="0" fontId="4" numFmtId="44" fillId="0" borderId="15" applyFont="1" applyNumberFormat="1" applyFill="0" applyBorder="1" applyAlignment="1">
      <alignment horizontal="center" vertical="bottom" textRotation="0" wrapText="false" shrinkToFit="false"/>
    </xf>
    <xf xfId="0" fontId="8" numFmtId="165" fillId="4" borderId="8" applyFont="1" applyNumberFormat="1" applyFill="1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left" vertical="top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166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7" applyFont="1" applyNumberFormat="0" applyFill="1" applyBorder="1" applyAlignment="1">
      <alignment horizontal="general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true" shrinkToFit="false"/>
    </xf>
    <xf xfId="0" fontId="3" numFmtId="0" fillId="7" borderId="1" applyFont="1" applyNumberFormat="0" applyFill="1" applyBorder="1" applyAlignment="1">
      <alignment horizontal="center" vertical="bottom" textRotation="0" wrapText="true" shrinkToFit="false"/>
    </xf>
    <xf xfId="0" fontId="3" numFmtId="0" fillId="8" borderId="16" applyFont="1" applyNumberFormat="0" applyFill="1" applyBorder="1" applyAlignment="1">
      <alignment horizontal="center" vertical="center" textRotation="0" wrapText="false" shrinkToFit="false"/>
    </xf>
    <xf xfId="0" fontId="3" numFmtId="169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" fillId="0" borderId="0" applyFont="1" applyNumberFormat="1" applyFill="0" applyBorder="0" applyAlignment="0">
      <alignment horizontal="general" vertical="bottom" textRotation="0" wrapText="false" shrinkToFit="false"/>
    </xf>
    <xf xfId="0" fontId="1" numFmtId="17" fillId="0" borderId="0" applyFont="1" applyNumberFormat="1" applyFill="0" applyBorder="0" applyAlignment="0">
      <alignment horizontal="general" vertical="bottom" textRotation="0" wrapText="false" shrinkToFit="false"/>
    </xf>
    <xf xfId="0" fontId="1" numFmtId="166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11" numFmtId="0" fillId="0" borderId="17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8" borderId="16" applyFont="1" applyNumberFormat="0" applyFill="1" applyBorder="1" applyAlignment="1">
      <alignment horizontal="left" vertical="center" textRotation="0" wrapText="false" shrinkToFit="false"/>
    </xf>
    <xf xfId="0" fontId="13" numFmtId="0" fillId="8" borderId="17" applyFont="1" applyNumberFormat="0" applyFill="1" applyBorder="1" applyAlignment="1">
      <alignment horizontal="left" vertical="center" textRotation="0" wrapText="false" shrinkToFit="false"/>
    </xf>
    <xf xfId="0" fontId="13" numFmtId="0" fillId="8" borderId="18" applyFont="1" applyNumberFormat="0" applyFill="1" applyBorder="1" applyAlignment="1">
      <alignment horizontal="left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164" fillId="0" borderId="3" applyFont="1" applyNumberFormat="1" applyFill="0" applyBorder="1" applyAlignment="1">
      <alignment horizontal="center" vertical="bottom" textRotation="0" wrapText="false" shrinkToFit="false"/>
    </xf>
    <xf xfId="0" fontId="4" numFmtId="164" fillId="0" borderId="4" applyFont="1" applyNumberFormat="1" applyFill="0" applyBorder="1" applyAlignment="1">
      <alignment horizontal="center" vertical="bottom" textRotation="0" wrapText="false" shrinkToFit="false"/>
    </xf>
    <xf xfId="0" fontId="4" numFmtId="166" fillId="0" borderId="4" applyFont="1" applyNumberFormat="1" applyFill="0" applyBorder="1" applyAlignment="1">
      <alignment horizontal="center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6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166" fillId="0" borderId="5" applyFont="1" applyNumberFormat="1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0">
      <alignment horizontal="general" vertical="bottom" textRotation="0" wrapText="false" shrinkToFit="false"/>
    </xf>
    <xf xfId="0" fontId="6" numFmtId="0" fillId="0" borderId="5" applyFont="1" applyNumberFormat="0" applyFill="0" applyBorder="1" applyAlignment="1">
      <alignment horizontal="center" vertical="bottom" textRotation="0" wrapText="false" shrinkToFit="false"/>
    </xf>
    <xf xfId="0" fontId="6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6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3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164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165" fillId="3" borderId="6" applyFont="1" applyNumberFormat="1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4" numFmtId="164" fillId="4" borderId="8" applyFont="1" applyNumberFormat="1" applyFill="1" applyBorder="1" applyAlignment="1">
      <alignment horizontal="center" vertical="bottom" textRotation="0" wrapText="false" shrinkToFit="false"/>
    </xf>
    <xf xfId="0" fontId="4" numFmtId="164" fillId="4" borderId="9" applyFont="1" applyNumberFormat="1" applyFill="1" applyBorder="1" applyAlignment="1">
      <alignment horizontal="center" vertical="bottom" textRotation="0" wrapText="false" shrinkToFit="false"/>
    </xf>
    <xf xfId="0" fontId="4" numFmtId="165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0" borderId="5" applyFont="1" applyNumberFormat="1" applyFill="0" applyBorder="1" applyAlignment="1">
      <alignment horizontal="center" vertical="bottom" textRotation="0" wrapText="false" shrinkToFit="false"/>
    </xf>
    <xf xfId="0" fontId="8" numFmtId="14" fillId="0" borderId="8" applyFont="1" applyNumberFormat="1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tru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164" fillId="4" borderId="8" applyFont="1" applyNumberFormat="1" applyFill="1" applyBorder="1" applyAlignment="1">
      <alignment horizontal="center" vertical="bottom" textRotation="0" wrapText="false" shrinkToFit="false"/>
    </xf>
    <xf xfId="0" fontId="8" numFmtId="164" fillId="4" borderId="5" applyFont="1" applyNumberFormat="1" applyFill="1" applyBorder="1" applyAlignment="1">
      <alignment horizontal="center" vertical="bottom" textRotation="0" wrapText="false" shrinkToFit="false"/>
    </xf>
    <xf xfId="0" fontId="8" numFmtId="165" fillId="4" borderId="5" applyFont="1" applyNumberFormat="1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false" shrinkToFit="false"/>
    </xf>
    <xf xfId="0" fontId="8" numFmtId="0" fillId="4" borderId="10" applyFont="1" applyNumberFormat="0" applyFill="1" applyBorder="1" applyAlignment="1">
      <alignment horizontal="center" vertical="bottom" textRotation="0" wrapText="false" shrinkToFit="false"/>
    </xf>
    <xf xfId="0" fontId="8" numFmtId="0" fillId="4" borderId="5" applyFont="1" applyNumberFormat="0" applyFill="1" applyBorder="1" applyAlignment="1">
      <alignment horizontal="general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left" vertical="top" textRotation="0" wrapText="false" shrinkToFit="false"/>
    </xf>
    <xf xfId="0" fontId="4" numFmtId="164" fillId="4" borderId="5" applyFont="1" applyNumberFormat="1" applyFill="1" applyBorder="1" applyAlignment="1">
      <alignment horizontal="center" vertical="bottom" textRotation="0" wrapText="false" shrinkToFit="false"/>
    </xf>
    <xf xfId="0" fontId="4" numFmtId="49" fillId="4" borderId="5" applyFont="1" applyNumberFormat="1" applyFill="1" applyBorder="1" applyAlignment="1">
      <alignment horizontal="center" vertical="bottom" textRotation="0" wrapText="false" shrinkToFit="false"/>
    </xf>
    <xf xfId="0" fontId="4" numFmtId="0" fillId="4" borderId="5" applyFont="1" applyNumberFormat="0" applyFill="1" applyBorder="1" applyAlignment="1">
      <alignment horizontal="center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164" fillId="0" borderId="8" applyFont="1" applyNumberFormat="1" applyFill="0" applyBorder="1" applyAlignment="1">
      <alignment horizontal="center" vertical="bottom" textRotation="0" wrapText="false" shrinkToFit="false"/>
    </xf>
    <xf xfId="0" fontId="4" numFmtId="164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10" applyFont="1" applyNumberFormat="1" applyFill="0" applyBorder="1" applyAlignment="1">
      <alignment horizontal="center" vertical="bottom" textRotation="0" wrapText="false" shrinkToFit="false"/>
    </xf>
    <xf xfId="0" fontId="4" numFmtId="165" fillId="0" borderId="5" applyFont="1" applyNumberFormat="1" applyFill="0" applyBorder="1" applyAlignment="1">
      <alignment horizontal="center" vertical="bottom" textRotation="0" wrapText="false" shrinkToFit="false"/>
    </xf>
    <xf xfId="0" fontId="4" numFmtId="14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1" applyFont="1" applyNumberFormat="1" applyFill="0" applyBorder="1" applyAlignment="1">
      <alignment horizontal="center" vertical="bottom" textRotation="0" wrapText="false" shrinkToFit="false"/>
    </xf>
    <xf xfId="0" fontId="10" numFmtId="0" fillId="0" borderId="10" applyFont="1" applyNumberFormat="0" applyFill="0" applyBorder="1" applyAlignment="1">
      <alignment horizontal="center" vertical="bottom" textRotation="0" wrapText="true" shrinkToFit="false"/>
    </xf>
    <xf xfId="0" fontId="4" numFmtId="2" fillId="0" borderId="8" applyFont="1" applyNumberFormat="1" applyFill="0" applyBorder="1" applyAlignment="1">
      <alignment horizontal="center" vertical="bottom" textRotation="0" wrapText="false" shrinkToFit="false"/>
    </xf>
    <xf xfId="0" fontId="4" numFmtId="2" fillId="0" borderId="5" applyFont="1" applyNumberFormat="1" applyFill="0" applyBorder="1" applyAlignment="1">
      <alignment horizontal="center" vertical="bottom" textRotation="0" wrapText="false" shrinkToFit="false"/>
    </xf>
    <xf xfId="0" fontId="10" numFmtId="14" fillId="0" borderId="12" applyFont="1" applyNumberFormat="1" applyFill="0" applyBorder="1" applyAlignment="1">
      <alignment horizontal="center" vertical="bottom" textRotation="0" wrapText="true" shrinkToFit="false"/>
    </xf>
    <xf xfId="0" fontId="10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164" fillId="5" borderId="8" applyFont="1" applyNumberFormat="1" applyFill="1" applyBorder="1" applyAlignment="1">
      <alignment horizontal="center" vertical="bottom" textRotation="0" wrapText="false" shrinkToFit="false"/>
    </xf>
    <xf xfId="0" fontId="8" numFmtId="164" fillId="5" borderId="5" applyFont="1" applyNumberFormat="1" applyFill="1" applyBorder="1" applyAlignment="1">
      <alignment horizontal="center" vertical="bottom" textRotation="0" wrapText="false" shrinkToFit="false"/>
    </xf>
    <xf xfId="0" fontId="8" numFmtId="165" fillId="5" borderId="5" applyFont="1" applyNumberFormat="1" applyFill="1" applyBorder="1" applyAlignment="1">
      <alignment horizontal="center" vertical="bottom" textRotation="0" wrapText="false" shrinkToFit="false"/>
    </xf>
    <xf xfId="0" fontId="8" numFmtId="166" fillId="5" borderId="5" applyFont="1" applyNumberFormat="1" applyFill="1" applyBorder="1" applyAlignment="1">
      <alignment horizontal="center" vertical="bottom" textRotation="0" wrapText="false" shrinkToFit="false"/>
    </xf>
    <xf xfId="0" fontId="8" numFmtId="0" fillId="5" borderId="5" applyFont="1" applyNumberFormat="0" applyFill="1" applyBorder="1" applyAlignment="1">
      <alignment horizontal="center" vertical="bottom" textRotation="0" wrapText="false" shrinkToFit="false"/>
    </xf>
    <xf xfId="0" fontId="8" numFmtId="14" fillId="5" borderId="12" applyFont="1" applyNumberFormat="1" applyFill="1" applyBorder="1" applyAlignment="1">
      <alignment horizontal="center" vertical="bottom" textRotation="0" wrapText="true" shrinkToFit="false"/>
    </xf>
    <xf xfId="0" fontId="8" numFmtId="0" fillId="5" borderId="9" applyFont="1" applyNumberFormat="0" applyFill="1" applyBorder="1" applyAlignment="1">
      <alignment horizontal="center" vertical="bottom" textRotation="0" wrapText="true" shrinkToFit="false"/>
    </xf>
    <xf xfId="0" fontId="8" numFmtId="0" fillId="5" borderId="5" applyFont="1" applyNumberFormat="0" applyFill="1" applyBorder="1" applyAlignment="1">
      <alignment horizontal="left" vertical="center" textRotation="0" wrapText="false" shrinkToFit="false"/>
    </xf>
    <xf xfId="0" fontId="8" numFmtId="164" fillId="0" borderId="8" applyFont="1" applyNumberFormat="1" applyFill="0" applyBorder="1" applyAlignment="1">
      <alignment horizontal="center" vertical="bottom" textRotation="0" wrapText="false" shrinkToFit="false"/>
    </xf>
    <xf xfId="0" fontId="8" numFmtId="164" fillId="0" borderId="5" applyFont="1" applyNumberFormat="1" applyFill="0" applyBorder="1" applyAlignment="1">
      <alignment horizontal="center" vertical="bottom" textRotation="0" wrapText="false" shrinkToFit="false"/>
    </xf>
    <xf xfId="0" fontId="8" numFmtId="165" fillId="0" borderId="5" applyFont="1" applyNumberFormat="1" applyFill="0" applyBorder="1" applyAlignment="1">
      <alignment horizontal="center" vertical="bottom" textRotation="0" wrapText="false" shrinkToFit="false"/>
    </xf>
    <xf xfId="0" fontId="8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14" fillId="0" borderId="10" applyFont="1" applyNumberFormat="1" applyFill="0" applyBorder="1" applyAlignment="1">
      <alignment horizontal="center" vertical="bottom" textRotation="0" wrapText="false" shrinkToFit="false"/>
    </xf>
    <xf xfId="0" fontId="8" numFmtId="14" fillId="0" borderId="13" applyFont="1" applyNumberFormat="1" applyFill="0" applyBorder="1" applyAlignment="1">
      <alignment horizontal="center" vertical="bottom" textRotation="0" wrapText="false" shrinkToFit="false"/>
    </xf>
    <xf xfId="0" fontId="8" numFmtId="0" fillId="0" borderId="9" applyFont="1" applyNumberFormat="0" applyFill="0" applyBorder="1" applyAlignment="1">
      <alignment horizontal="center" vertical="bottom" textRotation="0" wrapText="true" shrinkToFit="false"/>
    </xf>
    <xf xfId="0" fontId="8" numFmtId="0" fillId="0" borderId="5" applyFont="1" applyNumberFormat="0" applyFill="0" applyBorder="1" applyAlignment="1">
      <alignment horizontal="general" vertical="top" textRotation="0" wrapText="false" shrinkToFit="false"/>
    </xf>
    <xf xfId="0" fontId="1" numFmtId="0" fillId="0" borderId="14" applyFont="1" applyNumberFormat="0" applyFill="0" applyBorder="1" applyAlignment="0">
      <alignment horizontal="general" vertical="bottom" textRotation="0" wrapText="false" shrinkToFit="false"/>
    </xf>
    <xf xfId="0" fontId="4" numFmtId="44" fillId="0" borderId="15" applyFont="1" applyNumberFormat="1" applyFill="0" applyBorder="1" applyAlignment="1">
      <alignment horizontal="center" vertical="bottom" textRotation="0" wrapText="false" shrinkToFit="false"/>
    </xf>
    <xf xfId="0" fontId="8" numFmtId="165" fillId="4" borderId="8" applyFont="1" applyNumberFormat="1" applyFill="1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center" vertical="bottom" textRotation="0" wrapText="false" shrinkToFit="false"/>
    </xf>
    <xf xfId="0" fontId="8" numFmtId="0" fillId="0" borderId="8" applyFont="1" applyNumberFormat="0" applyFill="0" applyBorder="1" applyAlignment="1">
      <alignment horizontal="left" vertical="top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166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168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6" applyFont="1" applyNumberFormat="0" applyFill="1" applyBorder="1" applyAlignment="1">
      <alignment horizontal="general" vertical="center" textRotation="0" wrapText="false" shrinkToFit="false"/>
    </xf>
    <xf xfId="0" fontId="3" numFmtId="0" fillId="3" borderId="7" applyFont="1" applyNumberFormat="0" applyFill="1" applyBorder="1" applyAlignment="1">
      <alignment horizontal="general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true" shrinkToFit="false"/>
    </xf>
    <xf xfId="0" fontId="3" numFmtId="0" fillId="7" borderId="1" applyFont="1" applyNumberFormat="0" applyFill="1" applyBorder="1" applyAlignment="1">
      <alignment horizontal="center" vertical="bottom" textRotation="0" wrapText="true" shrinkToFit="false"/>
    </xf>
    <xf xfId="0" fontId="3" numFmtId="0" fillId="8" borderId="16" applyFont="1" applyNumberFormat="0" applyFill="1" applyBorder="1" applyAlignment="1">
      <alignment horizontal="center" vertical="center" textRotation="0" wrapText="false" shrinkToFit="false"/>
    </xf>
    <xf xfId="0" fontId="3" numFmtId="169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" fillId="0" borderId="0" applyFont="1" applyNumberFormat="1" applyFill="0" applyBorder="0" applyAlignment="0">
      <alignment horizontal="general" vertical="bottom" textRotation="0" wrapText="false" shrinkToFit="false"/>
    </xf>
    <xf xfId="0" fontId="1" numFmtId="17" fillId="0" borderId="0" applyFont="1" applyNumberFormat="1" applyFill="0" applyBorder="0" applyAlignment="0">
      <alignment horizontal="general" vertical="bottom" textRotation="0" wrapText="false" shrinkToFit="false"/>
    </xf>
    <xf xfId="0" fontId="1" numFmtId="166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11" numFmtId="0" fillId="0" borderId="17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8" borderId="16" applyFont="1" applyNumberFormat="0" applyFill="1" applyBorder="1" applyAlignment="1">
      <alignment horizontal="left" vertical="center" textRotation="0" wrapText="false" shrinkToFit="false"/>
    </xf>
    <xf xfId="0" fontId="13" numFmtId="0" fillId="8" borderId="17" applyFont="1" applyNumberFormat="0" applyFill="1" applyBorder="1" applyAlignment="1">
      <alignment horizontal="left" vertical="center" textRotation="0" wrapText="false" shrinkToFit="false"/>
    </xf>
    <xf xfId="0" fontId="13" numFmtId="0" fillId="8" borderId="18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5225" cy="11144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5225" cy="11144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5225" cy="11144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5225" cy="11144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05225" cy="11144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4"/>
  <sheetViews>
    <sheetView tabSelected="1" workbookViewId="0" showGridLines="true" showRowColHeaders="1">
      <selection activeCell="C16" sqref="C16"/>
    </sheetView>
  </sheetViews>
  <sheetFormatPr defaultRowHeight="14.4" defaultColWidth="8.875" outlineLevelRow="0" outlineLevelCol="0"/>
  <cols>
    <col min="1" max="1" width="23.5" customWidth="true" style="0"/>
    <col min="2" max="2" width="14.375" customWidth="true" style="0"/>
    <col min="3" max="3" width="15.375" customWidth="true" style="0"/>
    <col min="4" max="4" width="18.625" customWidth="true" style="0"/>
    <col min="5" max="5" width="18.625" customWidth="true" style="0"/>
    <col min="6" max="6" width="19.125" customWidth="true" style="0"/>
    <col min="7" max="7" width="18.125" customWidth="true" style="0"/>
    <col min="8" max="8" width="15.5" customWidth="true" style="0"/>
    <col min="9" max="9" width="23.375" customWidth="true" style="0"/>
    <col min="10" max="10" width="19.5" customWidth="true" style="0"/>
    <col min="11" max="11" width="9.125" customWidth="true" style="0"/>
    <col min="12" max="12" width="16.625" customWidth="true" style="0"/>
    <col min="13" max="13" width="12.5" customWidth="true" style="0"/>
    <col min="14" max="14" width="9" customWidth="true" style="0"/>
    <col min="15" max="15" width="9" customWidth="true" style="0"/>
  </cols>
  <sheetData>
    <row r="1" spans="1:16" customHeight="1" ht="23.25">
      <c r="A1" s="114"/>
      <c r="B1" s="114"/>
      <c r="C1" s="114"/>
      <c r="D1" s="114"/>
      <c r="E1" s="114"/>
      <c r="F1" s="114"/>
      <c r="G1" s="114"/>
      <c r="H1" s="114"/>
      <c r="I1" s="114"/>
    </row>
    <row r="2" spans="1:16">
      <c r="C2" s="105"/>
      <c r="D2" s="105"/>
      <c r="E2" s="105"/>
    </row>
    <row r="3" spans="1:16" customHeight="1" ht="15">
      <c r="A3" s="115"/>
      <c r="B3" s="115"/>
      <c r="C3" s="115"/>
      <c r="D3" s="115"/>
      <c r="E3" s="115"/>
      <c r="F3" s="115"/>
      <c r="G3" s="115"/>
      <c r="H3" s="115"/>
      <c r="I3" s="115"/>
    </row>
    <row r="4" spans="1:16" customHeight="1" ht="15">
      <c r="A4" s="115"/>
      <c r="B4" s="115"/>
      <c r="C4" s="115"/>
      <c r="D4" s="115"/>
      <c r="E4" s="115"/>
      <c r="F4" s="115"/>
      <c r="G4" s="115"/>
      <c r="H4" s="115"/>
      <c r="I4" s="115"/>
    </row>
    <row r="5" spans="1:16" customHeight="1" ht="15">
      <c r="A5" s="115"/>
      <c r="B5" s="115"/>
      <c r="C5" s="115"/>
      <c r="D5" s="115"/>
      <c r="E5" s="115"/>
      <c r="F5" s="115"/>
      <c r="G5" s="115"/>
      <c r="H5" s="115"/>
      <c r="I5" s="115"/>
    </row>
    <row r="6" spans="1:16">
      <c r="C6" s="105"/>
      <c r="D6" s="105"/>
      <c r="E6" s="105"/>
      <c r="H6" s="104" t="s">
        <v>0</v>
      </c>
      <c r="I6" s="103"/>
      <c r="J6" s="103"/>
    </row>
    <row r="7" spans="1:16" customHeight="1" ht="15">
      <c r="B7" s="116"/>
      <c r="C7" s="116"/>
      <c r="D7" s="116"/>
      <c r="E7" s="116"/>
      <c r="F7" s="116"/>
      <c r="G7" s="116"/>
      <c r="H7" s="116"/>
      <c r="I7" s="116"/>
    </row>
    <row r="8" spans="1:16" customHeight="1" ht="15.75">
      <c r="A8" s="102"/>
      <c r="B8" s="101"/>
      <c r="C8" s="101"/>
      <c r="D8" s="101"/>
      <c r="E8" s="101"/>
      <c r="F8" s="101"/>
      <c r="G8" s="101"/>
      <c r="H8" s="101"/>
      <c r="I8" s="100"/>
    </row>
    <row r="9" spans="1:16" customHeight="1" ht="30.75">
      <c r="A9" s="99" t="s">
        <v>1</v>
      </c>
      <c r="B9" s="117" t="s">
        <v>2</v>
      </c>
      <c r="C9" s="118"/>
      <c r="D9" s="118"/>
      <c r="E9" s="118"/>
      <c r="F9" s="118"/>
      <c r="G9" s="118"/>
      <c r="H9" s="118"/>
      <c r="I9" s="119"/>
      <c r="L9" s="98" t="s">
        <v>3</v>
      </c>
      <c r="M9" s="97" t="s">
        <v>4</v>
      </c>
    </row>
    <row r="10" spans="1:16" customHeight="1" ht="15.75">
      <c r="A10" s="96" t="s">
        <v>5</v>
      </c>
      <c r="B10" s="96"/>
      <c r="C10" s="95"/>
      <c r="D10" s="95"/>
      <c r="E10" s="95"/>
      <c r="F10" s="95"/>
      <c r="G10" s="95"/>
      <c r="H10" s="95"/>
      <c r="I10" s="94"/>
      <c r="L10" s="93">
        <f>I24</f>
        <v>13500</v>
      </c>
      <c r="M10" s="93">
        <f>I38</f>
        <v>0</v>
      </c>
    </row>
    <row r="11" spans="1:16" customHeight="1" ht="30.75">
      <c r="A11" s="91" t="s">
        <v>6</v>
      </c>
      <c r="B11" s="91" t="s">
        <v>7</v>
      </c>
      <c r="C11" s="92" t="s">
        <v>8</v>
      </c>
      <c r="D11" s="92" t="s">
        <v>9</v>
      </c>
      <c r="E11" s="91" t="s">
        <v>10</v>
      </c>
      <c r="F11" s="90" t="s">
        <v>11</v>
      </c>
      <c r="G11" s="90" t="s">
        <v>12</v>
      </c>
      <c r="H11" s="89" t="s">
        <v>13</v>
      </c>
      <c r="I11" s="89" t="s">
        <v>14</v>
      </c>
      <c r="N11" s="3"/>
    </row>
    <row r="12" spans="1:16" customHeight="1" ht="15.75">
      <c r="A12" s="88"/>
      <c r="B12" s="87"/>
      <c r="C12" s="39"/>
      <c r="D12" s="39"/>
      <c r="E12" s="87"/>
      <c r="F12" s="78"/>
      <c r="G12" s="86"/>
      <c r="H12" s="42"/>
      <c r="I12" s="42"/>
      <c r="J12" s="3"/>
      <c r="L12" s="106" t="s">
        <v>15</v>
      </c>
      <c r="M12" s="107"/>
      <c r="N12" s="3"/>
    </row>
    <row r="13" spans="1:16" customHeight="1" ht="15.75">
      <c r="A13" s="83" t="s">
        <v>16</v>
      </c>
      <c r="B13" s="82" t="s">
        <v>17</v>
      </c>
      <c r="C13" s="39" t="s">
        <v>0</v>
      </c>
      <c r="D13" s="39" t="s">
        <v>18</v>
      </c>
      <c r="E13" s="79" t="s">
        <v>19</v>
      </c>
      <c r="F13" s="78">
        <v>0</v>
      </c>
      <c r="G13" s="78">
        <v>1200</v>
      </c>
      <c r="H13" s="77">
        <v>700</v>
      </c>
      <c r="I13" s="76">
        <v>900</v>
      </c>
      <c r="J13" s="3"/>
      <c r="L13" s="85">
        <v>67.07</v>
      </c>
      <c r="M13" s="84"/>
      <c r="N13" s="3"/>
    </row>
    <row r="14" spans="1:16" customHeight="1" ht="15.75">
      <c r="A14" s="83" t="s">
        <v>20</v>
      </c>
      <c r="B14" s="82" t="s">
        <v>17</v>
      </c>
      <c r="C14" s="81" t="s">
        <v>0</v>
      </c>
      <c r="D14" s="80" t="s">
        <v>21</v>
      </c>
      <c r="E14" s="79" t="s">
        <v>22</v>
      </c>
      <c r="F14" s="78">
        <v>1</v>
      </c>
      <c r="G14" s="78">
        <v>2400</v>
      </c>
      <c r="H14" s="77">
        <v>1400</v>
      </c>
      <c r="I14" s="76">
        <v>1800</v>
      </c>
      <c r="N14" s="3"/>
    </row>
    <row r="15" spans="1:16" customHeight="1" ht="15.75">
      <c r="A15" s="75" t="s">
        <v>23</v>
      </c>
      <c r="B15" s="74" t="s">
        <v>17</v>
      </c>
      <c r="C15" s="73" t="s">
        <v>0</v>
      </c>
      <c r="D15" s="72" t="s">
        <v>24</v>
      </c>
      <c r="E15" s="72" t="s">
        <v>25</v>
      </c>
      <c r="F15" s="71">
        <v>2</v>
      </c>
      <c r="G15" s="70">
        <v>3600</v>
      </c>
      <c r="H15" s="69">
        <v>2100</v>
      </c>
      <c r="I15" s="68">
        <v>2700</v>
      </c>
      <c r="J15" s="3"/>
      <c r="N15" s="3"/>
    </row>
    <row r="16" spans="1:16" customHeight="1" ht="15">
      <c r="A16" s="41" t="s">
        <v>26</v>
      </c>
      <c r="B16" s="67" t="s">
        <v>17</v>
      </c>
      <c r="C16" s="66" t="s">
        <v>0</v>
      </c>
      <c r="D16" s="61" t="s">
        <v>27</v>
      </c>
      <c r="E16" s="54" t="s">
        <v>28</v>
      </c>
      <c r="F16" s="65">
        <v>3</v>
      </c>
      <c r="G16" s="64">
        <v>4800</v>
      </c>
      <c r="H16" s="57">
        <v>2800</v>
      </c>
      <c r="I16" s="57">
        <v>3600</v>
      </c>
      <c r="N16" s="3"/>
    </row>
    <row r="17" spans="1:16" customHeight="1" ht="15">
      <c r="A17" s="41" t="s">
        <v>29</v>
      </c>
      <c r="B17" s="63" t="s">
        <v>17</v>
      </c>
      <c r="C17" s="62" t="s">
        <v>0</v>
      </c>
      <c r="D17" s="61" t="s">
        <v>30</v>
      </c>
      <c r="E17" s="54" t="s">
        <v>31</v>
      </c>
      <c r="F17" s="60">
        <v>4</v>
      </c>
      <c r="G17" s="59">
        <v>6000</v>
      </c>
      <c r="H17" s="58">
        <v>3500</v>
      </c>
      <c r="I17" s="57">
        <v>4500</v>
      </c>
      <c r="N17" s="3"/>
    </row>
    <row r="18" spans="1:16" customHeight="1" ht="15.75">
      <c r="A18" s="56"/>
      <c r="B18" s="56"/>
      <c r="C18" s="56"/>
      <c r="D18" s="56"/>
      <c r="E18" s="56"/>
      <c r="F18" s="56"/>
      <c r="G18" s="56"/>
      <c r="H18" s="56"/>
      <c r="I18" s="55"/>
      <c r="N18" s="3"/>
    </row>
    <row r="19" spans="1:16" customHeight="1" ht="15.75">
      <c r="A19" s="53"/>
      <c r="B19" s="52"/>
      <c r="C19" s="39"/>
      <c r="D19" s="39"/>
      <c r="E19" s="54"/>
      <c r="F19" s="37"/>
      <c r="G19" s="37"/>
      <c r="H19" s="50"/>
      <c r="I19" s="34"/>
      <c r="N19" s="3"/>
    </row>
    <row r="20" spans="1:16" customHeight="1" ht="15.75">
      <c r="A20" s="53"/>
      <c r="B20" s="52"/>
      <c r="C20" s="39"/>
      <c r="D20" s="39"/>
      <c r="E20" s="51"/>
      <c r="F20" s="36"/>
      <c r="G20" s="36"/>
      <c r="H20" s="50"/>
      <c r="I20" s="34"/>
      <c r="N20" s="3"/>
    </row>
    <row r="21" spans="1:16" customHeight="1" ht="15.75">
      <c r="A21" s="49"/>
      <c r="B21" s="48"/>
      <c r="C21" s="39"/>
      <c r="D21" s="39"/>
      <c r="E21" s="45"/>
      <c r="F21" s="36"/>
      <c r="G21" s="44"/>
      <c r="H21" s="43"/>
      <c r="I21" s="42"/>
      <c r="N21" s="3"/>
    </row>
    <row r="22" spans="1:16" customHeight="1" ht="15.75">
      <c r="A22" s="47"/>
      <c r="B22" s="46"/>
      <c r="C22" s="39"/>
      <c r="D22" s="39"/>
      <c r="E22" s="45"/>
      <c r="F22" s="44"/>
      <c r="G22" s="44"/>
      <c r="H22" s="43"/>
      <c r="I22" s="42"/>
      <c r="N22" s="3"/>
    </row>
    <row r="23" spans="1:16" customHeight="1" ht="15.75">
      <c r="A23" s="41"/>
      <c r="B23" s="40"/>
      <c r="C23" s="39"/>
      <c r="D23" s="39"/>
      <c r="E23" s="38"/>
      <c r="F23" s="37"/>
      <c r="G23" s="36"/>
      <c r="H23" s="35"/>
      <c r="I23" s="34"/>
      <c r="N23" s="3"/>
    </row>
    <row r="24" spans="1:16" customHeight="1" ht="15.75">
      <c r="A24" s="33" t="s">
        <v>32</v>
      </c>
      <c r="B24" s="31"/>
      <c r="C24" s="31"/>
      <c r="D24" s="31"/>
      <c r="E24" s="31"/>
      <c r="F24" s="31"/>
      <c r="G24" s="32">
        <f>SUM(G12:G23)</f>
        <v>18000</v>
      </c>
      <c r="H24" s="31"/>
      <c r="I24" s="30">
        <f>(SUM(I12:I23))</f>
        <v>13500</v>
      </c>
      <c r="N24" s="3"/>
    </row>
    <row r="25" spans="1:16" customHeight="1" ht="15.75">
      <c r="A25" s="29"/>
      <c r="B25" s="29"/>
      <c r="C25" s="29"/>
      <c r="D25" s="29"/>
      <c r="E25" s="29"/>
      <c r="F25" s="29"/>
      <c r="G25" s="28"/>
      <c r="H25" s="28"/>
      <c r="I25" s="27"/>
      <c r="N25" s="3"/>
    </row>
    <row r="26" spans="1:16" customHeight="1" ht="15.75">
      <c r="A26" s="108" t="s">
        <v>33</v>
      </c>
      <c r="B26" s="109"/>
      <c r="C26" s="109"/>
      <c r="D26" s="109"/>
      <c r="E26" s="109"/>
      <c r="F26" s="109"/>
      <c r="G26" s="109"/>
      <c r="H26" s="109"/>
      <c r="I26" s="110"/>
      <c r="N26" s="3"/>
    </row>
    <row r="27" spans="1:16" customHeight="1" ht="30.75">
      <c r="A27" s="25" t="s">
        <v>6</v>
      </c>
      <c r="B27" s="8" t="s">
        <v>7</v>
      </c>
      <c r="C27" s="26" t="s">
        <v>8</v>
      </c>
      <c r="D27" s="26" t="s">
        <v>9</v>
      </c>
      <c r="E27" s="25" t="s">
        <v>10</v>
      </c>
      <c r="F27" s="25" t="s">
        <v>11</v>
      </c>
      <c r="G27" s="25" t="s">
        <v>12</v>
      </c>
      <c r="H27" s="8" t="s">
        <v>13</v>
      </c>
      <c r="I27" s="8" t="s">
        <v>34</v>
      </c>
      <c r="J27" s="3"/>
      <c r="K27" s="3"/>
      <c r="P27" s="3"/>
    </row>
    <row r="28" spans="1:16" customHeight="1" ht="15.75">
      <c r="A28" s="21"/>
      <c r="B28" s="21"/>
      <c r="C28" s="21"/>
      <c r="D28" s="21"/>
      <c r="E28" s="21"/>
      <c r="F28" s="21"/>
      <c r="G28" s="21"/>
      <c r="H28" s="21"/>
      <c r="I28" s="9"/>
      <c r="J28" s="24"/>
      <c r="K28" s="23"/>
      <c r="L28" s="22"/>
      <c r="P28" s="3"/>
    </row>
    <row r="29" spans="1:16" customHeight="1" ht="15.75">
      <c r="A29" s="21"/>
      <c r="B29" s="21"/>
      <c r="C29" s="21"/>
      <c r="D29" s="21"/>
      <c r="E29" s="21"/>
      <c r="F29" s="21"/>
      <c r="G29" s="21"/>
      <c r="H29" s="21"/>
      <c r="I29" s="9"/>
      <c r="J29" s="3"/>
      <c r="P29" s="3"/>
    </row>
    <row r="30" spans="1:16" customHeight="1" ht="15.75">
      <c r="A30" s="21"/>
      <c r="B30" s="21"/>
      <c r="C30" s="21"/>
      <c r="D30" s="21"/>
      <c r="E30" s="21"/>
      <c r="F30" s="21"/>
      <c r="G30" s="21"/>
      <c r="H30" s="21"/>
      <c r="I30" s="9"/>
      <c r="N30" s="3"/>
      <c r="O30" s="3"/>
      <c r="P30" s="3"/>
    </row>
    <row r="31" spans="1:16" customHeight="1" ht="15.75">
      <c r="A31" s="21"/>
      <c r="B31" s="21"/>
      <c r="C31" s="21"/>
      <c r="D31" s="21"/>
      <c r="E31" s="21"/>
      <c r="F31" s="21"/>
      <c r="G31" s="21"/>
      <c r="H31" s="21"/>
      <c r="I31" s="9"/>
      <c r="N31" s="3"/>
    </row>
    <row r="32" spans="1:16" customHeight="1" ht="15.75">
      <c r="A32" s="21"/>
      <c r="B32" s="21"/>
      <c r="C32" s="21"/>
      <c r="D32" s="21"/>
      <c r="E32" s="21"/>
      <c r="F32" s="21"/>
      <c r="G32" s="21"/>
      <c r="H32" s="21"/>
      <c r="I32" s="9"/>
      <c r="J32" s="3"/>
      <c r="K32" s="2"/>
      <c r="L32" s="2"/>
      <c r="N32" s="3"/>
    </row>
    <row r="33" spans="1:16" customHeight="1" ht="15.75">
      <c r="A33" s="21"/>
      <c r="B33" s="20"/>
      <c r="C33" s="19"/>
      <c r="D33" s="19"/>
      <c r="E33" s="19"/>
      <c r="F33" s="19"/>
      <c r="G33" s="19"/>
      <c r="H33" s="19"/>
      <c r="I33" s="9"/>
      <c r="K33" s="2"/>
      <c r="L33" s="2"/>
      <c r="N33" s="3"/>
    </row>
    <row r="34" spans="1:16" customHeight="1" ht="15.75">
      <c r="A34" s="17"/>
      <c r="B34" s="16"/>
      <c r="C34" s="18"/>
      <c r="D34" s="18"/>
      <c r="E34" s="18"/>
      <c r="F34" s="18"/>
      <c r="G34" s="18"/>
      <c r="H34" s="18"/>
      <c r="I34" s="9"/>
      <c r="K34" s="2"/>
      <c r="L34" s="2"/>
      <c r="N34" s="3"/>
    </row>
    <row r="35" spans="1:16" customHeight="1" ht="15.75">
      <c r="A35" s="17"/>
      <c r="B35" s="16"/>
      <c r="C35" s="18"/>
      <c r="D35" s="18"/>
      <c r="E35" s="18"/>
      <c r="F35" s="18"/>
      <c r="G35" s="18"/>
      <c r="H35" s="18"/>
      <c r="I35" s="9"/>
      <c r="J35" s="3"/>
      <c r="K35" s="2"/>
      <c r="L35" s="2"/>
      <c r="N35" s="3"/>
    </row>
    <row r="36" spans="1:16" customHeight="1" ht="15.75">
      <c r="A36" s="17"/>
      <c r="B36" s="16"/>
      <c r="C36" s="15"/>
      <c r="D36" s="15"/>
      <c r="E36" s="15"/>
      <c r="F36" s="14"/>
      <c r="G36" s="14"/>
      <c r="H36" s="14"/>
      <c r="I36" s="9"/>
      <c r="K36" s="2"/>
      <c r="L36" s="2"/>
      <c r="N36" s="3"/>
    </row>
    <row r="37" spans="1:16" customHeight="1" ht="15.75">
      <c r="A37" s="13"/>
      <c r="B37" s="12"/>
      <c r="C37" s="11"/>
      <c r="D37" s="11"/>
      <c r="E37" s="11"/>
      <c r="F37" s="10"/>
      <c r="G37" s="10"/>
      <c r="H37" s="10"/>
      <c r="I37" s="9"/>
      <c r="K37" s="2"/>
      <c r="L37" s="2"/>
      <c r="N37" s="3"/>
    </row>
    <row r="38" spans="1:16" customHeight="1" ht="15.75">
      <c r="A38" s="108" t="s">
        <v>35</v>
      </c>
      <c r="B38" s="109"/>
      <c r="C38" s="109"/>
      <c r="D38" s="109"/>
      <c r="E38" s="109"/>
      <c r="F38" s="109"/>
      <c r="G38" s="110"/>
      <c r="H38" s="8"/>
      <c r="I38" s="7">
        <f>SUM(I28:I37)</f>
        <v>0</v>
      </c>
      <c r="K38" s="2"/>
      <c r="L38" s="2"/>
      <c r="M38" s="6"/>
    </row>
    <row r="39" spans="1:16" customHeight="1" ht="15.75">
      <c r="A39" s="111" t="s">
        <v>36</v>
      </c>
      <c r="B39" s="111"/>
      <c r="C39" s="111"/>
      <c r="D39" s="111"/>
      <c r="E39" s="111"/>
      <c r="F39" s="111"/>
      <c r="G39" s="111"/>
      <c r="H39" s="111"/>
      <c r="I39" s="111"/>
      <c r="J39" s="4"/>
      <c r="K39" s="2"/>
      <c r="L39" s="2"/>
      <c r="M39" s="2"/>
      <c r="N39" s="2"/>
    </row>
    <row r="40" spans="1:16" customHeight="1" ht="15">
      <c r="A40" s="112" t="s">
        <v>37</v>
      </c>
      <c r="B40" s="112"/>
      <c r="C40" s="112"/>
      <c r="D40" s="112"/>
      <c r="E40" s="112"/>
      <c r="F40" s="112"/>
      <c r="G40" s="112"/>
      <c r="H40" s="112"/>
      <c r="I40" s="112"/>
      <c r="J40" s="4"/>
      <c r="K40" s="2"/>
      <c r="L40" s="2"/>
      <c r="M40" s="2"/>
      <c r="N40" s="2"/>
    </row>
    <row r="41" spans="1:16">
      <c r="A41" s="113"/>
      <c r="B41" s="113"/>
      <c r="C41" s="113"/>
      <c r="D41" s="113"/>
      <c r="E41" s="113"/>
      <c r="F41" s="113"/>
      <c r="G41" s="113"/>
      <c r="H41" s="113"/>
      <c r="I41" s="113"/>
      <c r="K41" s="2"/>
      <c r="L41" s="2"/>
      <c r="M41" s="2"/>
      <c r="N41" s="2"/>
    </row>
    <row r="42" spans="1:16" customHeight="1" ht="15">
      <c r="A42" s="112"/>
      <c r="B42" s="112"/>
      <c r="C42" s="112"/>
      <c r="D42" s="112"/>
      <c r="E42" s="112"/>
      <c r="F42" s="112"/>
      <c r="G42" s="112"/>
      <c r="H42" s="112"/>
      <c r="I42" s="112"/>
      <c r="K42" s="1"/>
      <c r="L42" s="1"/>
      <c r="M42" s="2"/>
      <c r="N42" s="2"/>
    </row>
    <row r="43" spans="1:16" customHeight="1" ht="15">
      <c r="A43" s="112"/>
      <c r="B43" s="112"/>
      <c r="C43" s="112"/>
      <c r="D43" s="112"/>
      <c r="E43" s="112"/>
      <c r="F43" s="112"/>
      <c r="G43" s="112"/>
      <c r="H43" s="112"/>
      <c r="I43" s="112"/>
      <c r="K43" s="1"/>
      <c r="L43" s="1"/>
      <c r="M43" s="2"/>
      <c r="N43" s="2"/>
    </row>
    <row r="44" spans="1:16" customHeight="1" ht="15">
      <c r="A44" s="112"/>
      <c r="B44" s="112"/>
      <c r="C44" s="112"/>
      <c r="D44" s="112"/>
      <c r="E44" s="112"/>
      <c r="F44" s="112"/>
      <c r="G44" s="112"/>
      <c r="H44" s="112"/>
      <c r="I44" s="112"/>
      <c r="J44" s="5"/>
      <c r="K44" s="1"/>
      <c r="L44" s="1"/>
      <c r="M44" s="2"/>
      <c r="N44" s="2"/>
    </row>
    <row r="45" spans="1:16" customHeight="1" ht="15">
      <c r="A45" s="112"/>
      <c r="B45" s="112"/>
      <c r="C45" s="112"/>
      <c r="D45" s="112"/>
      <c r="E45" s="112"/>
      <c r="F45" s="112"/>
      <c r="G45" s="112"/>
      <c r="H45" s="112"/>
      <c r="I45" s="112"/>
      <c r="J45" s="4"/>
      <c r="K45" s="1"/>
      <c r="L45" s="1"/>
      <c r="M45" s="2"/>
      <c r="N45" s="2"/>
    </row>
    <row r="46" spans="1:16" customHeight="1" ht="15">
      <c r="A46" s="112"/>
      <c r="B46" s="112"/>
      <c r="C46" s="112"/>
      <c r="D46" s="112"/>
      <c r="E46" s="112"/>
      <c r="F46" s="112"/>
      <c r="G46" s="112"/>
      <c r="H46" s="112"/>
      <c r="I46" s="112"/>
      <c r="J46" s="4"/>
      <c r="K46" s="1"/>
      <c r="L46" s="1"/>
      <c r="M46" s="2"/>
      <c r="N46" s="2"/>
    </row>
    <row r="47" spans="1:16">
      <c r="J47" s="4"/>
      <c r="K47" s="1"/>
      <c r="L47" s="1"/>
      <c r="M47" s="2"/>
      <c r="N47" s="2"/>
    </row>
    <row r="48" spans="1:16">
      <c r="J48" s="4"/>
      <c r="K48" s="1"/>
      <c r="L48" s="1"/>
      <c r="M48" s="2"/>
      <c r="N48" s="2"/>
    </row>
    <row r="49" spans="1:16">
      <c r="J49" s="4"/>
      <c r="K49" s="1"/>
      <c r="L49" s="1"/>
      <c r="M49" s="2"/>
      <c r="N49" s="2"/>
    </row>
    <row r="50" spans="1:16">
      <c r="J50" s="4"/>
      <c r="K50" s="1"/>
      <c r="L50" s="1"/>
      <c r="M50" s="2"/>
      <c r="N50" s="2"/>
    </row>
    <row r="51" spans="1:16">
      <c r="J51" s="2"/>
      <c r="K51" s="1"/>
      <c r="L51" s="1"/>
      <c r="M51" s="2"/>
      <c r="N51" s="2"/>
    </row>
    <row r="52" spans="1:16">
      <c r="K52" s="1"/>
      <c r="L52" s="1"/>
      <c r="M52" s="2"/>
      <c r="N52" s="2"/>
    </row>
    <row r="53" spans="1:16">
      <c r="J53" s="3"/>
      <c r="K53" s="1"/>
      <c r="L53" s="1"/>
      <c r="M53" s="2"/>
      <c r="N53" s="2"/>
    </row>
    <row r="54" spans="1:16">
      <c r="J54" s="1"/>
      <c r="K54" s="1"/>
      <c r="L54" s="1"/>
      <c r="M54" s="2"/>
      <c r="N54" s="2"/>
    </row>
    <row r="55" spans="1:16">
      <c r="J55" s="1"/>
      <c r="K55" s="1"/>
      <c r="L55" s="1"/>
      <c r="M55" s="2"/>
      <c r="N55" s="2"/>
    </row>
    <row r="56" spans="1:16">
      <c r="J56" s="1"/>
      <c r="K56" s="1"/>
      <c r="L56" s="1"/>
    </row>
    <row r="57" spans="1:16">
      <c r="J57" s="1"/>
      <c r="K57" s="1"/>
      <c r="L57" s="1"/>
    </row>
    <row r="58" spans="1:16">
      <c r="J58" s="1"/>
      <c r="K58" s="1"/>
      <c r="L58" s="1"/>
    </row>
    <row r="59" spans="1:16">
      <c r="J59" s="1"/>
      <c r="K59" s="1"/>
      <c r="L59" s="1"/>
    </row>
    <row r="60" spans="1:16">
      <c r="K60" s="1"/>
      <c r="L60" s="1"/>
      <c r="M60" s="1"/>
    </row>
    <row r="61" spans="1:16">
      <c r="L61" s="1"/>
      <c r="M61" s="1"/>
    </row>
    <row r="62" spans="1:16" customHeight="1" ht="15.75">
      <c r="L62" s="1"/>
      <c r="M62" s="1"/>
    </row>
    <row r="63" spans="1:16">
      <c r="L63" s="1"/>
      <c r="M63" s="1"/>
    </row>
    <row r="64" spans="1:16">
      <c r="L64" s="1"/>
      <c r="M6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rintOptions gridLines="false" gridLinesSet="true"/>
  <pageMargins left="0.7" right="0.7" top="0.75" bottom="0.75" header="0.3" footer="0.3"/>
  <pageSetup paperSize="1" orientation="landscape" scale="58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4"/>
  <sheetViews>
    <sheetView tabSelected="0" workbookViewId="0" showGridLines="true" showRowColHeaders="1">
      <selection activeCell="C16" sqref="C16"/>
    </sheetView>
  </sheetViews>
  <sheetFormatPr defaultRowHeight="14.4" defaultColWidth="8.875" outlineLevelRow="0" outlineLevelCol="0"/>
  <cols>
    <col min="1" max="1" width="23.5" customWidth="true" style="0"/>
    <col min="2" max="2" width="14.375" customWidth="true" style="0"/>
    <col min="3" max="3" width="15.375" customWidth="true" style="0"/>
    <col min="4" max="4" width="18.625" customWidth="true" style="0"/>
    <col min="5" max="5" width="18.625" customWidth="true" style="0"/>
    <col min="6" max="6" width="19.125" customWidth="true" style="0"/>
    <col min="7" max="7" width="18.125" customWidth="true" style="0"/>
    <col min="8" max="8" width="15.5" customWidth="true" style="0"/>
    <col min="9" max="9" width="23.375" customWidth="true" style="0"/>
    <col min="10" max="10" width="19.5" customWidth="true" style="0"/>
    <col min="11" max="11" width="9.125" customWidth="true" style="0"/>
    <col min="12" max="12" width="16.625" customWidth="true" style="0"/>
    <col min="13" max="13" width="12.5" customWidth="true" style="0"/>
    <col min="14" max="14" width="9" customWidth="true" style="0"/>
    <col min="15" max="15" width="9" customWidth="true" style="0"/>
  </cols>
  <sheetData>
    <row r="1" spans="1:16" customHeight="1" ht="23.25">
      <c r="A1" s="233"/>
      <c r="B1" s="233"/>
      <c r="C1" s="233"/>
      <c r="D1" s="233"/>
      <c r="E1" s="233"/>
      <c r="F1" s="233"/>
      <c r="G1" s="233"/>
      <c r="H1" s="233"/>
      <c r="I1" s="233"/>
    </row>
    <row r="2" spans="1:16">
      <c r="C2" s="224"/>
      <c r="D2" s="224"/>
      <c r="E2" s="224"/>
    </row>
    <row r="3" spans="1:16" customHeight="1" ht="15">
      <c r="A3" s="234"/>
      <c r="B3" s="234"/>
      <c r="C3" s="234"/>
      <c r="D3" s="234"/>
      <c r="E3" s="234"/>
      <c r="F3" s="234"/>
      <c r="G3" s="234"/>
      <c r="H3" s="234"/>
      <c r="I3" s="234"/>
    </row>
    <row r="4" spans="1:16" customHeight="1" ht="15">
      <c r="A4" s="234"/>
      <c r="B4" s="234"/>
      <c r="C4" s="234"/>
      <c r="D4" s="234"/>
      <c r="E4" s="234"/>
      <c r="F4" s="234"/>
      <c r="G4" s="234"/>
      <c r="H4" s="234"/>
      <c r="I4" s="234"/>
    </row>
    <row r="5" spans="1:16" customHeight="1" ht="15">
      <c r="A5" s="234"/>
      <c r="B5" s="234"/>
      <c r="C5" s="234"/>
      <c r="D5" s="234"/>
      <c r="E5" s="234"/>
      <c r="F5" s="234"/>
      <c r="G5" s="234"/>
      <c r="H5" s="234"/>
      <c r="I5" s="234"/>
    </row>
    <row r="6" spans="1:16">
      <c r="C6" s="224"/>
      <c r="D6" s="224"/>
      <c r="E6" s="224"/>
      <c r="H6" s="223" t="s">
        <v>0</v>
      </c>
      <c r="I6" s="222"/>
      <c r="J6" s="222"/>
    </row>
    <row r="7" spans="1:16" customHeight="1" ht="15">
      <c r="B7" s="235"/>
      <c r="C7" s="235"/>
      <c r="D7" s="235"/>
      <c r="E7" s="235"/>
      <c r="F7" s="235"/>
      <c r="G7" s="235"/>
      <c r="H7" s="235"/>
      <c r="I7" s="235"/>
    </row>
    <row r="8" spans="1:16" customHeight="1" ht="15.75">
      <c r="A8" s="221"/>
      <c r="B8" s="220"/>
      <c r="C8" s="220"/>
      <c r="D8" s="220"/>
      <c r="E8" s="220"/>
      <c r="F8" s="220"/>
      <c r="G8" s="220"/>
      <c r="H8" s="220"/>
      <c r="I8" s="219"/>
    </row>
    <row r="9" spans="1:16" customHeight="1" ht="30.75">
      <c r="A9" s="218" t="s">
        <v>1</v>
      </c>
      <c r="B9" s="236" t="s">
        <v>38</v>
      </c>
      <c r="C9" s="237"/>
      <c r="D9" s="237"/>
      <c r="E9" s="237"/>
      <c r="F9" s="237"/>
      <c r="G9" s="237"/>
      <c r="H9" s="237"/>
      <c r="I9" s="238"/>
      <c r="L9" s="217" t="s">
        <v>3</v>
      </c>
      <c r="M9" s="216" t="s">
        <v>4</v>
      </c>
    </row>
    <row r="10" spans="1:16" customHeight="1" ht="15.75">
      <c r="A10" s="215" t="s">
        <v>5</v>
      </c>
      <c r="B10" s="215"/>
      <c r="C10" s="214"/>
      <c r="D10" s="214"/>
      <c r="E10" s="214"/>
      <c r="F10" s="214"/>
      <c r="G10" s="214"/>
      <c r="H10" s="214"/>
      <c r="I10" s="213"/>
      <c r="L10" s="212">
        <f>I24</f>
        <v>13500</v>
      </c>
      <c r="M10" s="212">
        <f>I38</f>
        <v>0</v>
      </c>
    </row>
    <row r="11" spans="1:16" customHeight="1" ht="30.75">
      <c r="A11" s="210" t="s">
        <v>6</v>
      </c>
      <c r="B11" s="210" t="s">
        <v>7</v>
      </c>
      <c r="C11" s="211" t="s">
        <v>8</v>
      </c>
      <c r="D11" s="211" t="s">
        <v>9</v>
      </c>
      <c r="E11" s="210" t="s">
        <v>10</v>
      </c>
      <c r="F11" s="209" t="s">
        <v>11</v>
      </c>
      <c r="G11" s="209" t="s">
        <v>12</v>
      </c>
      <c r="H11" s="208" t="s">
        <v>13</v>
      </c>
      <c r="I11" s="208" t="s">
        <v>14</v>
      </c>
      <c r="N11" s="122"/>
    </row>
    <row r="12" spans="1:16" customHeight="1" ht="15.75">
      <c r="A12" s="207"/>
      <c r="B12" s="206"/>
      <c r="C12" s="158"/>
      <c r="D12" s="158"/>
      <c r="E12" s="206"/>
      <c r="F12" s="197"/>
      <c r="G12" s="205"/>
      <c r="H12" s="161"/>
      <c r="I12" s="161"/>
      <c r="J12" s="122"/>
      <c r="L12" s="225" t="s">
        <v>15</v>
      </c>
      <c r="M12" s="226"/>
      <c r="N12" s="122"/>
    </row>
    <row r="13" spans="1:16" customHeight="1" ht="15.75">
      <c r="A13" s="202" t="s">
        <v>16</v>
      </c>
      <c r="B13" s="201" t="s">
        <v>17</v>
      </c>
      <c r="C13" s="158" t="s">
        <v>0</v>
      </c>
      <c r="D13" s="158" t="s">
        <v>18</v>
      </c>
      <c r="E13" s="198" t="s">
        <v>19</v>
      </c>
      <c r="F13" s="197">
        <v>0</v>
      </c>
      <c r="G13" s="197">
        <v>1200</v>
      </c>
      <c r="H13" s="196">
        <v>700</v>
      </c>
      <c r="I13" s="195">
        <v>900</v>
      </c>
      <c r="J13" s="122"/>
      <c r="L13" s="204">
        <v>67.07</v>
      </c>
      <c r="M13" s="203"/>
      <c r="N13" s="122"/>
    </row>
    <row r="14" spans="1:16" customHeight="1" ht="15.75">
      <c r="A14" s="202" t="s">
        <v>20</v>
      </c>
      <c r="B14" s="201" t="s">
        <v>17</v>
      </c>
      <c r="C14" s="200" t="s">
        <v>0</v>
      </c>
      <c r="D14" s="199" t="s">
        <v>21</v>
      </c>
      <c r="E14" s="198" t="s">
        <v>22</v>
      </c>
      <c r="F14" s="197">
        <v>1</v>
      </c>
      <c r="G14" s="197">
        <v>2400</v>
      </c>
      <c r="H14" s="196">
        <v>1400</v>
      </c>
      <c r="I14" s="195">
        <v>1800</v>
      </c>
      <c r="N14" s="122"/>
    </row>
    <row r="15" spans="1:16" customHeight="1" ht="15.75">
      <c r="A15" s="194" t="s">
        <v>23</v>
      </c>
      <c r="B15" s="193" t="s">
        <v>17</v>
      </c>
      <c r="C15" s="192" t="s">
        <v>0</v>
      </c>
      <c r="D15" s="191" t="s">
        <v>24</v>
      </c>
      <c r="E15" s="191" t="s">
        <v>25</v>
      </c>
      <c r="F15" s="190">
        <v>2</v>
      </c>
      <c r="G15" s="189">
        <v>3600</v>
      </c>
      <c r="H15" s="188">
        <v>2100</v>
      </c>
      <c r="I15" s="187">
        <v>2700</v>
      </c>
      <c r="J15" s="122"/>
      <c r="N15" s="122"/>
    </row>
    <row r="16" spans="1:16" customHeight="1" ht="15">
      <c r="A16" s="160" t="s">
        <v>26</v>
      </c>
      <c r="B16" s="186" t="s">
        <v>17</v>
      </c>
      <c r="C16" s="185" t="s">
        <v>0</v>
      </c>
      <c r="D16" s="180" t="s">
        <v>27</v>
      </c>
      <c r="E16" s="173" t="s">
        <v>28</v>
      </c>
      <c r="F16" s="184">
        <v>3</v>
      </c>
      <c r="G16" s="183">
        <v>4800</v>
      </c>
      <c r="H16" s="176">
        <v>2800</v>
      </c>
      <c r="I16" s="176">
        <v>3600</v>
      </c>
      <c r="N16" s="122"/>
    </row>
    <row r="17" spans="1:16" customHeight="1" ht="15">
      <c r="A17" s="160" t="s">
        <v>29</v>
      </c>
      <c r="B17" s="182" t="s">
        <v>17</v>
      </c>
      <c r="C17" s="181" t="s">
        <v>0</v>
      </c>
      <c r="D17" s="180" t="s">
        <v>30</v>
      </c>
      <c r="E17" s="173" t="s">
        <v>31</v>
      </c>
      <c r="F17" s="179">
        <v>4</v>
      </c>
      <c r="G17" s="178">
        <v>6000</v>
      </c>
      <c r="H17" s="177">
        <v>3500</v>
      </c>
      <c r="I17" s="176">
        <v>4500</v>
      </c>
      <c r="N17" s="122"/>
    </row>
    <row r="18" spans="1:16" customHeight="1" ht="15.75">
      <c r="A18" s="175"/>
      <c r="B18" s="175"/>
      <c r="C18" s="175"/>
      <c r="D18" s="175"/>
      <c r="E18" s="175"/>
      <c r="F18" s="175"/>
      <c r="G18" s="175"/>
      <c r="H18" s="175"/>
      <c r="I18" s="174"/>
      <c r="N18" s="122"/>
    </row>
    <row r="19" spans="1:16" customHeight="1" ht="15.75">
      <c r="A19" s="172"/>
      <c r="B19" s="171"/>
      <c r="C19" s="158"/>
      <c r="D19" s="158"/>
      <c r="E19" s="173"/>
      <c r="F19" s="156"/>
      <c r="G19" s="156"/>
      <c r="H19" s="169"/>
      <c r="I19" s="153"/>
      <c r="N19" s="122"/>
    </row>
    <row r="20" spans="1:16" customHeight="1" ht="15.75">
      <c r="A20" s="172"/>
      <c r="B20" s="171"/>
      <c r="C20" s="158"/>
      <c r="D20" s="158"/>
      <c r="E20" s="170"/>
      <c r="F20" s="155"/>
      <c r="G20" s="155"/>
      <c r="H20" s="169"/>
      <c r="I20" s="153"/>
      <c r="N20" s="122"/>
    </row>
    <row r="21" spans="1:16" customHeight="1" ht="15.75">
      <c r="A21" s="168"/>
      <c r="B21" s="167"/>
      <c r="C21" s="158"/>
      <c r="D21" s="158"/>
      <c r="E21" s="164"/>
      <c r="F21" s="155"/>
      <c r="G21" s="163"/>
      <c r="H21" s="162"/>
      <c r="I21" s="161"/>
      <c r="N21" s="122"/>
    </row>
    <row r="22" spans="1:16" customHeight="1" ht="15.75">
      <c r="A22" s="166"/>
      <c r="B22" s="165"/>
      <c r="C22" s="158"/>
      <c r="D22" s="158"/>
      <c r="E22" s="164"/>
      <c r="F22" s="163"/>
      <c r="G22" s="163"/>
      <c r="H22" s="162"/>
      <c r="I22" s="161"/>
      <c r="N22" s="122"/>
    </row>
    <row r="23" spans="1:16" customHeight="1" ht="15.75">
      <c r="A23" s="160"/>
      <c r="B23" s="159"/>
      <c r="C23" s="158"/>
      <c r="D23" s="158"/>
      <c r="E23" s="157"/>
      <c r="F23" s="156"/>
      <c r="G23" s="155"/>
      <c r="H23" s="154"/>
      <c r="I23" s="153"/>
      <c r="N23" s="122"/>
    </row>
    <row r="24" spans="1:16" customHeight="1" ht="15.75">
      <c r="A24" s="152" t="s">
        <v>32</v>
      </c>
      <c r="B24" s="150"/>
      <c r="C24" s="150"/>
      <c r="D24" s="150"/>
      <c r="E24" s="150"/>
      <c r="F24" s="150"/>
      <c r="G24" s="151">
        <f>SUM(G12:G23)</f>
        <v>18000</v>
      </c>
      <c r="H24" s="150"/>
      <c r="I24" s="149">
        <f>(SUM(I12:I23))</f>
        <v>13500</v>
      </c>
      <c r="N24" s="122"/>
    </row>
    <row r="25" spans="1:16" customHeight="1" ht="15.75">
      <c r="A25" s="148"/>
      <c r="B25" s="148"/>
      <c r="C25" s="148"/>
      <c r="D25" s="148"/>
      <c r="E25" s="148"/>
      <c r="F25" s="148"/>
      <c r="G25" s="147"/>
      <c r="H25" s="147"/>
      <c r="I25" s="146"/>
      <c r="N25" s="122"/>
    </row>
    <row r="26" spans="1:16" customHeight="1" ht="15.75">
      <c r="A26" s="227" t="s">
        <v>33</v>
      </c>
      <c r="B26" s="228"/>
      <c r="C26" s="228"/>
      <c r="D26" s="228"/>
      <c r="E26" s="228"/>
      <c r="F26" s="228"/>
      <c r="G26" s="228"/>
      <c r="H26" s="228"/>
      <c r="I26" s="229"/>
      <c r="N26" s="122"/>
    </row>
    <row r="27" spans="1:16" customHeight="1" ht="30.75">
      <c r="A27" s="144" t="s">
        <v>6</v>
      </c>
      <c r="B27" s="127" t="s">
        <v>7</v>
      </c>
      <c r="C27" s="145" t="s">
        <v>8</v>
      </c>
      <c r="D27" s="145" t="s">
        <v>9</v>
      </c>
      <c r="E27" s="144" t="s">
        <v>10</v>
      </c>
      <c r="F27" s="144" t="s">
        <v>11</v>
      </c>
      <c r="G27" s="144" t="s">
        <v>12</v>
      </c>
      <c r="H27" s="127" t="s">
        <v>13</v>
      </c>
      <c r="I27" s="127" t="s">
        <v>34</v>
      </c>
      <c r="J27" s="122"/>
      <c r="K27" s="122"/>
      <c r="P27" s="122"/>
    </row>
    <row r="28" spans="1:16" customHeight="1" ht="15.75">
      <c r="A28" s="140"/>
      <c r="B28" s="140"/>
      <c r="C28" s="140"/>
      <c r="D28" s="140"/>
      <c r="E28" s="140"/>
      <c r="F28" s="140"/>
      <c r="G28" s="140"/>
      <c r="H28" s="140"/>
      <c r="I28" s="128"/>
      <c r="J28" s="143"/>
      <c r="K28" s="142"/>
      <c r="L28" s="141"/>
      <c r="P28" s="122"/>
    </row>
    <row r="29" spans="1:16" customHeight="1" ht="15.75">
      <c r="A29" s="140"/>
      <c r="B29" s="140"/>
      <c r="C29" s="140"/>
      <c r="D29" s="140"/>
      <c r="E29" s="140"/>
      <c r="F29" s="140"/>
      <c r="G29" s="140"/>
      <c r="H29" s="140"/>
      <c r="I29" s="128"/>
      <c r="J29" s="122"/>
      <c r="P29" s="122"/>
    </row>
    <row r="30" spans="1:16" customHeight="1" ht="15.75">
      <c r="A30" s="140"/>
      <c r="B30" s="140"/>
      <c r="C30" s="140"/>
      <c r="D30" s="140"/>
      <c r="E30" s="140"/>
      <c r="F30" s="140"/>
      <c r="G30" s="140"/>
      <c r="H30" s="140"/>
      <c r="I30" s="128"/>
      <c r="N30" s="122"/>
      <c r="O30" s="122"/>
      <c r="P30" s="122"/>
    </row>
    <row r="31" spans="1:16" customHeight="1" ht="15.75">
      <c r="A31" s="140"/>
      <c r="B31" s="140"/>
      <c r="C31" s="140"/>
      <c r="D31" s="140"/>
      <c r="E31" s="140"/>
      <c r="F31" s="140"/>
      <c r="G31" s="140"/>
      <c r="H31" s="140"/>
      <c r="I31" s="128"/>
      <c r="N31" s="122"/>
    </row>
    <row r="32" spans="1:16" customHeight="1" ht="15.75">
      <c r="A32" s="140"/>
      <c r="B32" s="140"/>
      <c r="C32" s="140"/>
      <c r="D32" s="140"/>
      <c r="E32" s="140"/>
      <c r="F32" s="140"/>
      <c r="G32" s="140"/>
      <c r="H32" s="140"/>
      <c r="I32" s="128"/>
      <c r="J32" s="122"/>
      <c r="K32" s="121"/>
      <c r="L32" s="121"/>
      <c r="N32" s="122"/>
    </row>
    <row r="33" spans="1:16" customHeight="1" ht="15.75">
      <c r="A33" s="140"/>
      <c r="B33" s="139"/>
      <c r="C33" s="138"/>
      <c r="D33" s="138"/>
      <c r="E33" s="138"/>
      <c r="F33" s="138"/>
      <c r="G33" s="138"/>
      <c r="H33" s="138"/>
      <c r="I33" s="128"/>
      <c r="K33" s="121"/>
      <c r="L33" s="121"/>
      <c r="N33" s="122"/>
    </row>
    <row r="34" spans="1:16" customHeight="1" ht="15.75">
      <c r="A34" s="136"/>
      <c r="B34" s="135"/>
      <c r="C34" s="137"/>
      <c r="D34" s="137"/>
      <c r="E34" s="137"/>
      <c r="F34" s="137"/>
      <c r="G34" s="137"/>
      <c r="H34" s="137"/>
      <c r="I34" s="128"/>
      <c r="K34" s="121"/>
      <c r="L34" s="121"/>
      <c r="N34" s="122"/>
    </row>
    <row r="35" spans="1:16" customHeight="1" ht="15.75">
      <c r="A35" s="136"/>
      <c r="B35" s="135"/>
      <c r="C35" s="137"/>
      <c r="D35" s="137"/>
      <c r="E35" s="137"/>
      <c r="F35" s="137"/>
      <c r="G35" s="137"/>
      <c r="H35" s="137"/>
      <c r="I35" s="128"/>
      <c r="J35" s="122"/>
      <c r="K35" s="121"/>
      <c r="L35" s="121"/>
      <c r="N35" s="122"/>
    </row>
    <row r="36" spans="1:16" customHeight="1" ht="15.75">
      <c r="A36" s="136"/>
      <c r="B36" s="135"/>
      <c r="C36" s="134"/>
      <c r="D36" s="134"/>
      <c r="E36" s="134"/>
      <c r="F36" s="133"/>
      <c r="G36" s="133"/>
      <c r="H36" s="133"/>
      <c r="I36" s="128"/>
      <c r="K36" s="121"/>
      <c r="L36" s="121"/>
      <c r="N36" s="122"/>
    </row>
    <row r="37" spans="1:16" customHeight="1" ht="15.75">
      <c r="A37" s="132"/>
      <c r="B37" s="131"/>
      <c r="C37" s="130"/>
      <c r="D37" s="130"/>
      <c r="E37" s="130"/>
      <c r="F37" s="129"/>
      <c r="G37" s="129"/>
      <c r="H37" s="129"/>
      <c r="I37" s="128"/>
      <c r="K37" s="121"/>
      <c r="L37" s="121"/>
      <c r="N37" s="122"/>
    </row>
    <row r="38" spans="1:16" customHeight="1" ht="15.75">
      <c r="A38" s="227" t="s">
        <v>35</v>
      </c>
      <c r="B38" s="228"/>
      <c r="C38" s="228"/>
      <c r="D38" s="228"/>
      <c r="E38" s="228"/>
      <c r="F38" s="228"/>
      <c r="G38" s="229"/>
      <c r="H38" s="127"/>
      <c r="I38" s="126">
        <f>SUM(I28:I37)</f>
        <v>0</v>
      </c>
      <c r="K38" s="121"/>
      <c r="L38" s="121"/>
      <c r="M38" s="125"/>
    </row>
    <row r="39" spans="1:16" customHeight="1" ht="15.75">
      <c r="A39" s="230" t="s">
        <v>36</v>
      </c>
      <c r="B39" s="230"/>
      <c r="C39" s="230"/>
      <c r="D39" s="230"/>
      <c r="E39" s="230"/>
      <c r="F39" s="230"/>
      <c r="G39" s="230"/>
      <c r="H39" s="230"/>
      <c r="I39" s="230"/>
      <c r="J39" s="123"/>
      <c r="K39" s="121"/>
      <c r="L39" s="121"/>
      <c r="M39" s="121"/>
      <c r="N39" s="121"/>
    </row>
    <row r="40" spans="1:16" customHeight="1" ht="15">
      <c r="A40" s="231" t="s">
        <v>37</v>
      </c>
      <c r="B40" s="231"/>
      <c r="C40" s="231"/>
      <c r="D40" s="231"/>
      <c r="E40" s="231"/>
      <c r="F40" s="231"/>
      <c r="G40" s="231"/>
      <c r="H40" s="231"/>
      <c r="I40" s="231"/>
      <c r="J40" s="123"/>
      <c r="K40" s="121"/>
      <c r="L40" s="121"/>
      <c r="M40" s="121"/>
      <c r="N40" s="121"/>
    </row>
    <row r="41" spans="1:16">
      <c r="A41" s="232"/>
      <c r="B41" s="232"/>
      <c r="C41" s="232"/>
      <c r="D41" s="232"/>
      <c r="E41" s="232"/>
      <c r="F41" s="232"/>
      <c r="G41" s="232"/>
      <c r="H41" s="232"/>
      <c r="I41" s="232"/>
      <c r="K41" s="121"/>
      <c r="L41" s="121"/>
      <c r="M41" s="121"/>
      <c r="N41" s="121"/>
    </row>
    <row r="42" spans="1:16" customHeight="1" ht="15">
      <c r="A42" s="231"/>
      <c r="B42" s="231"/>
      <c r="C42" s="231"/>
      <c r="D42" s="231"/>
      <c r="E42" s="231"/>
      <c r="F42" s="231"/>
      <c r="G42" s="231"/>
      <c r="H42" s="231"/>
      <c r="I42" s="231"/>
      <c r="K42" s="120"/>
      <c r="L42" s="120"/>
      <c r="M42" s="121"/>
      <c r="N42" s="121"/>
    </row>
    <row r="43" spans="1:16" customHeight="1" ht="15">
      <c r="A43" s="231"/>
      <c r="B43" s="231"/>
      <c r="C43" s="231"/>
      <c r="D43" s="231"/>
      <c r="E43" s="231"/>
      <c r="F43" s="231"/>
      <c r="G43" s="231"/>
      <c r="H43" s="231"/>
      <c r="I43" s="231"/>
      <c r="K43" s="120"/>
      <c r="L43" s="120"/>
      <c r="M43" s="121"/>
      <c r="N43" s="121"/>
    </row>
    <row r="44" spans="1:16" customHeight="1" ht="15">
      <c r="A44" s="231"/>
      <c r="B44" s="231"/>
      <c r="C44" s="231"/>
      <c r="D44" s="231"/>
      <c r="E44" s="231"/>
      <c r="F44" s="231"/>
      <c r="G44" s="231"/>
      <c r="H44" s="231"/>
      <c r="I44" s="231"/>
      <c r="J44" s="124"/>
      <c r="K44" s="120"/>
      <c r="L44" s="120"/>
      <c r="M44" s="121"/>
      <c r="N44" s="121"/>
    </row>
    <row r="45" spans="1:16" customHeight="1" ht="15">
      <c r="A45" s="231"/>
      <c r="B45" s="231"/>
      <c r="C45" s="231"/>
      <c r="D45" s="231"/>
      <c r="E45" s="231"/>
      <c r="F45" s="231"/>
      <c r="G45" s="231"/>
      <c r="H45" s="231"/>
      <c r="I45" s="231"/>
      <c r="J45" s="123"/>
      <c r="K45" s="120"/>
      <c r="L45" s="120"/>
      <c r="M45" s="121"/>
      <c r="N45" s="121"/>
    </row>
    <row r="46" spans="1:16" customHeight="1" ht="15">
      <c r="A46" s="231"/>
      <c r="B46" s="231"/>
      <c r="C46" s="231"/>
      <c r="D46" s="231"/>
      <c r="E46" s="231"/>
      <c r="F46" s="231"/>
      <c r="G46" s="231"/>
      <c r="H46" s="231"/>
      <c r="I46" s="231"/>
      <c r="J46" s="123"/>
      <c r="K46" s="120"/>
      <c r="L46" s="120"/>
      <c r="M46" s="121"/>
      <c r="N46" s="121"/>
    </row>
    <row r="47" spans="1:16">
      <c r="J47" s="123"/>
      <c r="K47" s="120"/>
      <c r="L47" s="120"/>
      <c r="M47" s="121"/>
      <c r="N47" s="121"/>
    </row>
    <row r="48" spans="1:16">
      <c r="J48" s="123"/>
      <c r="K48" s="120"/>
      <c r="L48" s="120"/>
      <c r="M48" s="121"/>
      <c r="N48" s="121"/>
    </row>
    <row r="49" spans="1:16">
      <c r="J49" s="123"/>
      <c r="K49" s="120"/>
      <c r="L49" s="120"/>
      <c r="M49" s="121"/>
      <c r="N49" s="121"/>
    </row>
    <row r="50" spans="1:16">
      <c r="J50" s="123"/>
      <c r="K50" s="120"/>
      <c r="L50" s="120"/>
      <c r="M50" s="121"/>
      <c r="N50" s="121"/>
    </row>
    <row r="51" spans="1:16">
      <c r="J51" s="121"/>
      <c r="K51" s="120"/>
      <c r="L51" s="120"/>
      <c r="M51" s="121"/>
      <c r="N51" s="121"/>
    </row>
    <row r="52" spans="1:16">
      <c r="K52" s="120"/>
      <c r="L52" s="120"/>
      <c r="M52" s="121"/>
      <c r="N52" s="121"/>
    </row>
    <row r="53" spans="1:16">
      <c r="J53" s="122"/>
      <c r="K53" s="120"/>
      <c r="L53" s="120"/>
      <c r="M53" s="121"/>
      <c r="N53" s="121"/>
    </row>
    <row r="54" spans="1:16">
      <c r="J54" s="120"/>
      <c r="K54" s="120"/>
      <c r="L54" s="120"/>
      <c r="M54" s="121"/>
      <c r="N54" s="121"/>
    </row>
    <row r="55" spans="1:16">
      <c r="J55" s="120"/>
      <c r="K55" s="120"/>
      <c r="L55" s="120"/>
      <c r="M55" s="121"/>
      <c r="N55" s="121"/>
    </row>
    <row r="56" spans="1:16">
      <c r="J56" s="120"/>
      <c r="K56" s="120"/>
      <c r="L56" s="120"/>
    </row>
    <row r="57" spans="1:16">
      <c r="J57" s="120"/>
      <c r="K57" s="120"/>
      <c r="L57" s="120"/>
    </row>
    <row r="58" spans="1:16">
      <c r="J58" s="120"/>
      <c r="K58" s="120"/>
      <c r="L58" s="120"/>
    </row>
    <row r="59" spans="1:16">
      <c r="J59" s="120"/>
      <c r="K59" s="120"/>
      <c r="L59" s="120"/>
    </row>
    <row r="60" spans="1:16">
      <c r="K60" s="120"/>
      <c r="L60" s="120"/>
      <c r="M60" s="120"/>
    </row>
    <row r="61" spans="1:16">
      <c r="L61" s="120"/>
      <c r="M61" s="120"/>
    </row>
    <row r="62" spans="1:16" customHeight="1" ht="15.75">
      <c r="L62" s="120"/>
      <c r="M62" s="120"/>
    </row>
    <row r="63" spans="1:16">
      <c r="L63" s="120"/>
      <c r="M63" s="120"/>
    </row>
    <row r="64" spans="1:16">
      <c r="L64" s="120"/>
      <c r="M64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rintOptions gridLines="false" gridLinesSet="true"/>
  <pageMargins left="0.7" right="0.7" top="0.75" bottom="0.75" header="0.3" footer="0.3"/>
  <pageSetup paperSize="1" orientation="landscape" scale="58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4"/>
  <sheetViews>
    <sheetView tabSelected="0" workbookViewId="0" showGridLines="true" showRowColHeaders="1">
      <selection activeCell="C16" sqref="C16"/>
    </sheetView>
  </sheetViews>
  <sheetFormatPr defaultRowHeight="14.4" defaultColWidth="8.875" outlineLevelRow="0" outlineLevelCol="0"/>
  <cols>
    <col min="1" max="1" width="23.5" customWidth="true" style="0"/>
    <col min="2" max="2" width="14.375" customWidth="true" style="0"/>
    <col min="3" max="3" width="15.375" customWidth="true" style="0"/>
    <col min="4" max="4" width="18.625" customWidth="true" style="0"/>
    <col min="5" max="5" width="18.625" customWidth="true" style="0"/>
    <col min="6" max="6" width="19.125" customWidth="true" style="0"/>
    <col min="7" max="7" width="18.125" customWidth="true" style="0"/>
    <col min="8" max="8" width="15.5" customWidth="true" style="0"/>
    <col min="9" max="9" width="23.375" customWidth="true" style="0"/>
    <col min="10" max="10" width="19.5" customWidth="true" style="0"/>
    <col min="11" max="11" width="9.125" customWidth="true" style="0"/>
    <col min="12" max="12" width="16.625" customWidth="true" style="0"/>
    <col min="13" max="13" width="12.5" customWidth="true" style="0"/>
    <col min="14" max="14" width="9" customWidth="true" style="0"/>
    <col min="15" max="15" width="9" customWidth="true" style="0"/>
  </cols>
  <sheetData>
    <row r="1" spans="1:16" customHeight="1" ht="23.25">
      <c r="A1" s="352"/>
      <c r="B1" s="352"/>
      <c r="C1" s="352"/>
      <c r="D1" s="352"/>
      <c r="E1" s="352"/>
      <c r="F1" s="352"/>
      <c r="G1" s="352"/>
      <c r="H1" s="352"/>
      <c r="I1" s="352"/>
    </row>
    <row r="2" spans="1:16">
      <c r="C2" s="343"/>
      <c r="D2" s="343"/>
      <c r="E2" s="343"/>
    </row>
    <row r="3" spans="1:16" customHeight="1" ht="15">
      <c r="A3" s="353"/>
      <c r="B3" s="353"/>
      <c r="C3" s="353"/>
      <c r="D3" s="353"/>
      <c r="E3" s="353"/>
      <c r="F3" s="353"/>
      <c r="G3" s="353"/>
      <c r="H3" s="353"/>
      <c r="I3" s="353"/>
    </row>
    <row r="4" spans="1:16" customHeight="1" ht="15">
      <c r="A4" s="353"/>
      <c r="B4" s="353"/>
      <c r="C4" s="353"/>
      <c r="D4" s="353"/>
      <c r="E4" s="353"/>
      <c r="F4" s="353"/>
      <c r="G4" s="353"/>
      <c r="H4" s="353"/>
      <c r="I4" s="353"/>
    </row>
    <row r="5" spans="1:16" customHeight="1" ht="15">
      <c r="A5" s="353"/>
      <c r="B5" s="353"/>
      <c r="C5" s="353"/>
      <c r="D5" s="353"/>
      <c r="E5" s="353"/>
      <c r="F5" s="353"/>
      <c r="G5" s="353"/>
      <c r="H5" s="353"/>
      <c r="I5" s="353"/>
    </row>
    <row r="6" spans="1:16">
      <c r="C6" s="343"/>
      <c r="D6" s="343"/>
      <c r="E6" s="343"/>
      <c r="H6" s="342" t="s">
        <v>0</v>
      </c>
      <c r="I6" s="341"/>
      <c r="J6" s="341"/>
    </row>
    <row r="7" spans="1:16" customHeight="1" ht="15">
      <c r="B7" s="354"/>
      <c r="C7" s="354"/>
      <c r="D7" s="354"/>
      <c r="E7" s="354"/>
      <c r="F7" s="354"/>
      <c r="G7" s="354"/>
      <c r="H7" s="354"/>
      <c r="I7" s="354"/>
    </row>
    <row r="8" spans="1:16" customHeight="1" ht="15.75">
      <c r="A8" s="340"/>
      <c r="B8" s="339"/>
      <c r="C8" s="339"/>
      <c r="D8" s="339"/>
      <c r="E8" s="339"/>
      <c r="F8" s="339"/>
      <c r="G8" s="339"/>
      <c r="H8" s="339"/>
      <c r="I8" s="338"/>
    </row>
    <row r="9" spans="1:16" customHeight="1" ht="30.75">
      <c r="A9" s="337" t="s">
        <v>1</v>
      </c>
      <c r="B9" s="355" t="s">
        <v>39</v>
      </c>
      <c r="C9" s="356"/>
      <c r="D9" s="356"/>
      <c r="E9" s="356"/>
      <c r="F9" s="356"/>
      <c r="G9" s="356"/>
      <c r="H9" s="356"/>
      <c r="I9" s="357"/>
      <c r="L9" s="336" t="s">
        <v>3</v>
      </c>
      <c r="M9" s="335" t="s">
        <v>4</v>
      </c>
    </row>
    <row r="10" spans="1:16" customHeight="1" ht="15.75">
      <c r="A10" s="334" t="s">
        <v>5</v>
      </c>
      <c r="B10" s="334"/>
      <c r="C10" s="333"/>
      <c r="D10" s="333"/>
      <c r="E10" s="333"/>
      <c r="F10" s="333"/>
      <c r="G10" s="333"/>
      <c r="H10" s="333"/>
      <c r="I10" s="332"/>
      <c r="L10" s="331">
        <f>I24</f>
        <v>13500</v>
      </c>
      <c r="M10" s="331">
        <f>I38</f>
        <v>0</v>
      </c>
    </row>
    <row r="11" spans="1:16" customHeight="1" ht="30.75">
      <c r="A11" s="329" t="s">
        <v>6</v>
      </c>
      <c r="B11" s="329" t="s">
        <v>7</v>
      </c>
      <c r="C11" s="330" t="s">
        <v>8</v>
      </c>
      <c r="D11" s="330" t="s">
        <v>9</v>
      </c>
      <c r="E11" s="329" t="s">
        <v>10</v>
      </c>
      <c r="F11" s="328" t="s">
        <v>11</v>
      </c>
      <c r="G11" s="328" t="s">
        <v>12</v>
      </c>
      <c r="H11" s="327" t="s">
        <v>13</v>
      </c>
      <c r="I11" s="327" t="s">
        <v>14</v>
      </c>
      <c r="N11" s="241"/>
    </row>
    <row r="12" spans="1:16" customHeight="1" ht="15.75">
      <c r="A12" s="326"/>
      <c r="B12" s="325"/>
      <c r="C12" s="277"/>
      <c r="D12" s="277"/>
      <c r="E12" s="325"/>
      <c r="F12" s="316"/>
      <c r="G12" s="324"/>
      <c r="H12" s="280"/>
      <c r="I12" s="280"/>
      <c r="J12" s="241"/>
      <c r="L12" s="344" t="s">
        <v>15</v>
      </c>
      <c r="M12" s="345"/>
      <c r="N12" s="241"/>
    </row>
    <row r="13" spans="1:16" customHeight="1" ht="15.75">
      <c r="A13" s="321" t="s">
        <v>16</v>
      </c>
      <c r="B13" s="320" t="s">
        <v>17</v>
      </c>
      <c r="C13" s="277" t="s">
        <v>0</v>
      </c>
      <c r="D13" s="277" t="s">
        <v>18</v>
      </c>
      <c r="E13" s="317" t="s">
        <v>19</v>
      </c>
      <c r="F13" s="316">
        <v>0</v>
      </c>
      <c r="G13" s="316">
        <v>1200</v>
      </c>
      <c r="H13" s="315">
        <v>700</v>
      </c>
      <c r="I13" s="314">
        <v>900</v>
      </c>
      <c r="J13" s="241"/>
      <c r="L13" s="323">
        <v>67.07</v>
      </c>
      <c r="M13" s="322"/>
      <c r="N13" s="241"/>
    </row>
    <row r="14" spans="1:16" customHeight="1" ht="15.75">
      <c r="A14" s="321" t="s">
        <v>20</v>
      </c>
      <c r="B14" s="320" t="s">
        <v>17</v>
      </c>
      <c r="C14" s="319" t="s">
        <v>0</v>
      </c>
      <c r="D14" s="318" t="s">
        <v>21</v>
      </c>
      <c r="E14" s="317" t="s">
        <v>22</v>
      </c>
      <c r="F14" s="316">
        <v>1</v>
      </c>
      <c r="G14" s="316">
        <v>2400</v>
      </c>
      <c r="H14" s="315">
        <v>1400</v>
      </c>
      <c r="I14" s="314">
        <v>1800</v>
      </c>
      <c r="N14" s="241"/>
    </row>
    <row r="15" spans="1:16" customHeight="1" ht="15.75">
      <c r="A15" s="313" t="s">
        <v>23</v>
      </c>
      <c r="B15" s="312" t="s">
        <v>17</v>
      </c>
      <c r="C15" s="311" t="s">
        <v>0</v>
      </c>
      <c r="D15" s="310" t="s">
        <v>24</v>
      </c>
      <c r="E15" s="310" t="s">
        <v>25</v>
      </c>
      <c r="F15" s="309">
        <v>2</v>
      </c>
      <c r="G15" s="308">
        <v>3600</v>
      </c>
      <c r="H15" s="307">
        <v>2100</v>
      </c>
      <c r="I15" s="306">
        <v>2700</v>
      </c>
      <c r="J15" s="241"/>
      <c r="N15" s="241"/>
    </row>
    <row r="16" spans="1:16" customHeight="1" ht="15">
      <c r="A16" s="279" t="s">
        <v>26</v>
      </c>
      <c r="B16" s="305" t="s">
        <v>17</v>
      </c>
      <c r="C16" s="304" t="s">
        <v>0</v>
      </c>
      <c r="D16" s="299" t="s">
        <v>27</v>
      </c>
      <c r="E16" s="292" t="s">
        <v>28</v>
      </c>
      <c r="F16" s="303">
        <v>3</v>
      </c>
      <c r="G16" s="302">
        <v>4800</v>
      </c>
      <c r="H16" s="295">
        <v>2800</v>
      </c>
      <c r="I16" s="295">
        <v>3600</v>
      </c>
      <c r="N16" s="241"/>
    </row>
    <row r="17" spans="1:16" customHeight="1" ht="15">
      <c r="A17" s="279" t="s">
        <v>29</v>
      </c>
      <c r="B17" s="301" t="s">
        <v>17</v>
      </c>
      <c r="C17" s="300" t="s">
        <v>0</v>
      </c>
      <c r="D17" s="299" t="s">
        <v>30</v>
      </c>
      <c r="E17" s="292" t="s">
        <v>31</v>
      </c>
      <c r="F17" s="298">
        <v>4</v>
      </c>
      <c r="G17" s="297">
        <v>6000</v>
      </c>
      <c r="H17" s="296">
        <v>3500</v>
      </c>
      <c r="I17" s="295">
        <v>4500</v>
      </c>
      <c r="N17" s="241"/>
    </row>
    <row r="18" spans="1:16" customHeight="1" ht="15.75">
      <c r="A18" s="294"/>
      <c r="B18" s="294"/>
      <c r="C18" s="294"/>
      <c r="D18" s="294"/>
      <c r="E18" s="294"/>
      <c r="F18" s="294"/>
      <c r="G18" s="294"/>
      <c r="H18" s="294"/>
      <c r="I18" s="293"/>
      <c r="N18" s="241"/>
    </row>
    <row r="19" spans="1:16" customHeight="1" ht="15.75">
      <c r="A19" s="291"/>
      <c r="B19" s="290"/>
      <c r="C19" s="277"/>
      <c r="D19" s="277"/>
      <c r="E19" s="292"/>
      <c r="F19" s="275"/>
      <c r="G19" s="275"/>
      <c r="H19" s="288"/>
      <c r="I19" s="272"/>
      <c r="N19" s="241"/>
    </row>
    <row r="20" spans="1:16" customHeight="1" ht="15.75">
      <c r="A20" s="291"/>
      <c r="B20" s="290"/>
      <c r="C20" s="277"/>
      <c r="D20" s="277"/>
      <c r="E20" s="289"/>
      <c r="F20" s="274"/>
      <c r="G20" s="274"/>
      <c r="H20" s="288"/>
      <c r="I20" s="272"/>
      <c r="N20" s="241"/>
    </row>
    <row r="21" spans="1:16" customHeight="1" ht="15.75">
      <c r="A21" s="287"/>
      <c r="B21" s="286"/>
      <c r="C21" s="277"/>
      <c r="D21" s="277"/>
      <c r="E21" s="283"/>
      <c r="F21" s="274"/>
      <c r="G21" s="282"/>
      <c r="H21" s="281"/>
      <c r="I21" s="280"/>
      <c r="N21" s="241"/>
    </row>
    <row r="22" spans="1:16" customHeight="1" ht="15.75">
      <c r="A22" s="285"/>
      <c r="B22" s="284"/>
      <c r="C22" s="277"/>
      <c r="D22" s="277"/>
      <c r="E22" s="283"/>
      <c r="F22" s="282"/>
      <c r="G22" s="282"/>
      <c r="H22" s="281"/>
      <c r="I22" s="280"/>
      <c r="N22" s="241"/>
    </row>
    <row r="23" spans="1:16" customHeight="1" ht="15.75">
      <c r="A23" s="279"/>
      <c r="B23" s="278"/>
      <c r="C23" s="277"/>
      <c r="D23" s="277"/>
      <c r="E23" s="276"/>
      <c r="F23" s="275"/>
      <c r="G23" s="274"/>
      <c r="H23" s="273"/>
      <c r="I23" s="272"/>
      <c r="N23" s="241"/>
    </row>
    <row r="24" spans="1:16" customHeight="1" ht="15.75">
      <c r="A24" s="271" t="s">
        <v>32</v>
      </c>
      <c r="B24" s="269"/>
      <c r="C24" s="269"/>
      <c r="D24" s="269"/>
      <c r="E24" s="269"/>
      <c r="F24" s="269"/>
      <c r="G24" s="270">
        <f>SUM(G12:G23)</f>
        <v>18000</v>
      </c>
      <c r="H24" s="269"/>
      <c r="I24" s="268">
        <f>(SUM(I12:I23))</f>
        <v>13500</v>
      </c>
      <c r="N24" s="241"/>
    </row>
    <row r="25" spans="1:16" customHeight="1" ht="15.75">
      <c r="A25" s="267"/>
      <c r="B25" s="267"/>
      <c r="C25" s="267"/>
      <c r="D25" s="267"/>
      <c r="E25" s="267"/>
      <c r="F25" s="267"/>
      <c r="G25" s="266"/>
      <c r="H25" s="266"/>
      <c r="I25" s="265"/>
      <c r="N25" s="241"/>
    </row>
    <row r="26" spans="1:16" customHeight="1" ht="15.75">
      <c r="A26" s="346" t="s">
        <v>33</v>
      </c>
      <c r="B26" s="347"/>
      <c r="C26" s="347"/>
      <c r="D26" s="347"/>
      <c r="E26" s="347"/>
      <c r="F26" s="347"/>
      <c r="G26" s="347"/>
      <c r="H26" s="347"/>
      <c r="I26" s="348"/>
      <c r="N26" s="241"/>
    </row>
    <row r="27" spans="1:16" customHeight="1" ht="30.75">
      <c r="A27" s="263" t="s">
        <v>6</v>
      </c>
      <c r="B27" s="246" t="s">
        <v>7</v>
      </c>
      <c r="C27" s="264" t="s">
        <v>8</v>
      </c>
      <c r="D27" s="264" t="s">
        <v>9</v>
      </c>
      <c r="E27" s="263" t="s">
        <v>10</v>
      </c>
      <c r="F27" s="263" t="s">
        <v>11</v>
      </c>
      <c r="G27" s="263" t="s">
        <v>12</v>
      </c>
      <c r="H27" s="246" t="s">
        <v>13</v>
      </c>
      <c r="I27" s="246" t="s">
        <v>34</v>
      </c>
      <c r="J27" s="241"/>
      <c r="K27" s="241"/>
      <c r="P27" s="241"/>
    </row>
    <row r="28" spans="1:16" customHeight="1" ht="15.75">
      <c r="A28" s="259"/>
      <c r="B28" s="259"/>
      <c r="C28" s="259"/>
      <c r="D28" s="259"/>
      <c r="E28" s="259"/>
      <c r="F28" s="259"/>
      <c r="G28" s="259"/>
      <c r="H28" s="259"/>
      <c r="I28" s="247"/>
      <c r="J28" s="262"/>
      <c r="K28" s="261"/>
      <c r="L28" s="260"/>
      <c r="P28" s="241"/>
    </row>
    <row r="29" spans="1:16" customHeight="1" ht="15.75">
      <c r="A29" s="259"/>
      <c r="B29" s="259"/>
      <c r="C29" s="259"/>
      <c r="D29" s="259"/>
      <c r="E29" s="259"/>
      <c r="F29" s="259"/>
      <c r="G29" s="259"/>
      <c r="H29" s="259"/>
      <c r="I29" s="247"/>
      <c r="J29" s="241"/>
      <c r="P29" s="241"/>
    </row>
    <row r="30" spans="1:16" customHeight="1" ht="15.75">
      <c r="A30" s="259"/>
      <c r="B30" s="259"/>
      <c r="C30" s="259"/>
      <c r="D30" s="259"/>
      <c r="E30" s="259"/>
      <c r="F30" s="259"/>
      <c r="G30" s="259"/>
      <c r="H30" s="259"/>
      <c r="I30" s="247"/>
      <c r="N30" s="241"/>
      <c r="O30" s="241"/>
      <c r="P30" s="241"/>
    </row>
    <row r="31" spans="1:16" customHeight="1" ht="15.75">
      <c r="A31" s="259"/>
      <c r="B31" s="259"/>
      <c r="C31" s="259"/>
      <c r="D31" s="259"/>
      <c r="E31" s="259"/>
      <c r="F31" s="259"/>
      <c r="G31" s="259"/>
      <c r="H31" s="259"/>
      <c r="I31" s="247"/>
      <c r="N31" s="241"/>
    </row>
    <row r="32" spans="1:16" customHeight="1" ht="15.75">
      <c r="A32" s="259"/>
      <c r="B32" s="259"/>
      <c r="C32" s="259"/>
      <c r="D32" s="259"/>
      <c r="E32" s="259"/>
      <c r="F32" s="259"/>
      <c r="G32" s="259"/>
      <c r="H32" s="259"/>
      <c r="I32" s="247"/>
      <c r="J32" s="241"/>
      <c r="K32" s="240"/>
      <c r="L32" s="240"/>
      <c r="N32" s="241"/>
    </row>
    <row r="33" spans="1:16" customHeight="1" ht="15.75">
      <c r="A33" s="259"/>
      <c r="B33" s="258"/>
      <c r="C33" s="257"/>
      <c r="D33" s="257"/>
      <c r="E33" s="257"/>
      <c r="F33" s="257"/>
      <c r="G33" s="257"/>
      <c r="H33" s="257"/>
      <c r="I33" s="247"/>
      <c r="K33" s="240"/>
      <c r="L33" s="240"/>
      <c r="N33" s="241"/>
    </row>
    <row r="34" spans="1:16" customHeight="1" ht="15.75">
      <c r="A34" s="255"/>
      <c r="B34" s="254"/>
      <c r="C34" s="256"/>
      <c r="D34" s="256"/>
      <c r="E34" s="256"/>
      <c r="F34" s="256"/>
      <c r="G34" s="256"/>
      <c r="H34" s="256"/>
      <c r="I34" s="247"/>
      <c r="K34" s="240"/>
      <c r="L34" s="240"/>
      <c r="N34" s="241"/>
    </row>
    <row r="35" spans="1:16" customHeight="1" ht="15.75">
      <c r="A35" s="255"/>
      <c r="B35" s="254"/>
      <c r="C35" s="256"/>
      <c r="D35" s="256"/>
      <c r="E35" s="256"/>
      <c r="F35" s="256"/>
      <c r="G35" s="256"/>
      <c r="H35" s="256"/>
      <c r="I35" s="247"/>
      <c r="J35" s="241"/>
      <c r="K35" s="240"/>
      <c r="L35" s="240"/>
      <c r="N35" s="241"/>
    </row>
    <row r="36" spans="1:16" customHeight="1" ht="15.75">
      <c r="A36" s="255"/>
      <c r="B36" s="254"/>
      <c r="C36" s="253"/>
      <c r="D36" s="253"/>
      <c r="E36" s="253"/>
      <c r="F36" s="252"/>
      <c r="G36" s="252"/>
      <c r="H36" s="252"/>
      <c r="I36" s="247"/>
      <c r="K36" s="240"/>
      <c r="L36" s="240"/>
      <c r="N36" s="241"/>
    </row>
    <row r="37" spans="1:16" customHeight="1" ht="15.75">
      <c r="A37" s="251"/>
      <c r="B37" s="250"/>
      <c r="C37" s="249"/>
      <c r="D37" s="249"/>
      <c r="E37" s="249"/>
      <c r="F37" s="248"/>
      <c r="G37" s="248"/>
      <c r="H37" s="248"/>
      <c r="I37" s="247"/>
      <c r="K37" s="240"/>
      <c r="L37" s="240"/>
      <c r="N37" s="241"/>
    </row>
    <row r="38" spans="1:16" customHeight="1" ht="15.75">
      <c r="A38" s="346" t="s">
        <v>35</v>
      </c>
      <c r="B38" s="347"/>
      <c r="C38" s="347"/>
      <c r="D38" s="347"/>
      <c r="E38" s="347"/>
      <c r="F38" s="347"/>
      <c r="G38" s="348"/>
      <c r="H38" s="246"/>
      <c r="I38" s="245">
        <f>SUM(I28:I37)</f>
        <v>0</v>
      </c>
      <c r="K38" s="240"/>
      <c r="L38" s="240"/>
      <c r="M38" s="244"/>
    </row>
    <row r="39" spans="1:16" customHeight="1" ht="15.75">
      <c r="A39" s="349" t="s">
        <v>36</v>
      </c>
      <c r="B39" s="349"/>
      <c r="C39" s="349"/>
      <c r="D39" s="349"/>
      <c r="E39" s="349"/>
      <c r="F39" s="349"/>
      <c r="G39" s="349"/>
      <c r="H39" s="349"/>
      <c r="I39" s="349"/>
      <c r="J39" s="242"/>
      <c r="K39" s="240"/>
      <c r="L39" s="240"/>
      <c r="M39" s="240"/>
      <c r="N39" s="240"/>
    </row>
    <row r="40" spans="1:16" customHeight="1" ht="15">
      <c r="A40" s="350" t="s">
        <v>37</v>
      </c>
      <c r="B40" s="350"/>
      <c r="C40" s="350"/>
      <c r="D40" s="350"/>
      <c r="E40" s="350"/>
      <c r="F40" s="350"/>
      <c r="G40" s="350"/>
      <c r="H40" s="350"/>
      <c r="I40" s="350"/>
      <c r="J40" s="242"/>
      <c r="K40" s="240"/>
      <c r="L40" s="240"/>
      <c r="M40" s="240"/>
      <c r="N40" s="240"/>
    </row>
    <row r="41" spans="1:16">
      <c r="A41" s="351"/>
      <c r="B41" s="351"/>
      <c r="C41" s="351"/>
      <c r="D41" s="351"/>
      <c r="E41" s="351"/>
      <c r="F41" s="351"/>
      <c r="G41" s="351"/>
      <c r="H41" s="351"/>
      <c r="I41" s="351"/>
      <c r="K41" s="240"/>
      <c r="L41" s="240"/>
      <c r="M41" s="240"/>
      <c r="N41" s="240"/>
    </row>
    <row r="42" spans="1:16" customHeight="1" ht="15">
      <c r="A42" s="350"/>
      <c r="B42" s="350"/>
      <c r="C42" s="350"/>
      <c r="D42" s="350"/>
      <c r="E42" s="350"/>
      <c r="F42" s="350"/>
      <c r="G42" s="350"/>
      <c r="H42" s="350"/>
      <c r="I42" s="350"/>
      <c r="K42" s="239"/>
      <c r="L42" s="239"/>
      <c r="M42" s="240"/>
      <c r="N42" s="240"/>
    </row>
    <row r="43" spans="1:16" customHeight="1" ht="15">
      <c r="A43" s="350"/>
      <c r="B43" s="350"/>
      <c r="C43" s="350"/>
      <c r="D43" s="350"/>
      <c r="E43" s="350"/>
      <c r="F43" s="350"/>
      <c r="G43" s="350"/>
      <c r="H43" s="350"/>
      <c r="I43" s="350"/>
      <c r="K43" s="239"/>
      <c r="L43" s="239"/>
      <c r="M43" s="240"/>
      <c r="N43" s="240"/>
    </row>
    <row r="44" spans="1:16" customHeight="1" ht="15">
      <c r="A44" s="350"/>
      <c r="B44" s="350"/>
      <c r="C44" s="350"/>
      <c r="D44" s="350"/>
      <c r="E44" s="350"/>
      <c r="F44" s="350"/>
      <c r="G44" s="350"/>
      <c r="H44" s="350"/>
      <c r="I44" s="350"/>
      <c r="J44" s="243"/>
      <c r="K44" s="239"/>
      <c r="L44" s="239"/>
      <c r="M44" s="240"/>
      <c r="N44" s="240"/>
    </row>
    <row r="45" spans="1:16" customHeight="1" ht="15">
      <c r="A45" s="350"/>
      <c r="B45" s="350"/>
      <c r="C45" s="350"/>
      <c r="D45" s="350"/>
      <c r="E45" s="350"/>
      <c r="F45" s="350"/>
      <c r="G45" s="350"/>
      <c r="H45" s="350"/>
      <c r="I45" s="350"/>
      <c r="J45" s="242"/>
      <c r="K45" s="239"/>
      <c r="L45" s="239"/>
      <c r="M45" s="240"/>
      <c r="N45" s="240"/>
    </row>
    <row r="46" spans="1:16" customHeight="1" ht="15">
      <c r="A46" s="350"/>
      <c r="B46" s="350"/>
      <c r="C46" s="350"/>
      <c r="D46" s="350"/>
      <c r="E46" s="350"/>
      <c r="F46" s="350"/>
      <c r="G46" s="350"/>
      <c r="H46" s="350"/>
      <c r="I46" s="350"/>
      <c r="J46" s="242"/>
      <c r="K46" s="239"/>
      <c r="L46" s="239"/>
      <c r="M46" s="240"/>
      <c r="N46" s="240"/>
    </row>
    <row r="47" spans="1:16">
      <c r="J47" s="242"/>
      <c r="K47" s="239"/>
      <c r="L47" s="239"/>
      <c r="M47" s="240"/>
      <c r="N47" s="240"/>
    </row>
    <row r="48" spans="1:16">
      <c r="J48" s="242"/>
      <c r="K48" s="239"/>
      <c r="L48" s="239"/>
      <c r="M48" s="240"/>
      <c r="N48" s="240"/>
    </row>
    <row r="49" spans="1:16">
      <c r="J49" s="242"/>
      <c r="K49" s="239"/>
      <c r="L49" s="239"/>
      <c r="M49" s="240"/>
      <c r="N49" s="240"/>
    </row>
    <row r="50" spans="1:16">
      <c r="J50" s="242"/>
      <c r="K50" s="239"/>
      <c r="L50" s="239"/>
      <c r="M50" s="240"/>
      <c r="N50" s="240"/>
    </row>
    <row r="51" spans="1:16">
      <c r="J51" s="240"/>
      <c r="K51" s="239"/>
      <c r="L51" s="239"/>
      <c r="M51" s="240"/>
      <c r="N51" s="240"/>
    </row>
    <row r="52" spans="1:16">
      <c r="K52" s="239"/>
      <c r="L52" s="239"/>
      <c r="M52" s="240"/>
      <c r="N52" s="240"/>
    </row>
    <row r="53" spans="1:16">
      <c r="J53" s="241"/>
      <c r="K53" s="239"/>
      <c r="L53" s="239"/>
      <c r="M53" s="240"/>
      <c r="N53" s="240"/>
    </row>
    <row r="54" spans="1:16">
      <c r="J54" s="239"/>
      <c r="K54" s="239"/>
      <c r="L54" s="239"/>
      <c r="M54" s="240"/>
      <c r="N54" s="240"/>
    </row>
    <row r="55" spans="1:16">
      <c r="J55" s="239"/>
      <c r="K55" s="239"/>
      <c r="L55" s="239"/>
      <c r="M55" s="240"/>
      <c r="N55" s="240"/>
    </row>
    <row r="56" spans="1:16">
      <c r="J56" s="239"/>
      <c r="K56" s="239"/>
      <c r="L56" s="239"/>
    </row>
    <row r="57" spans="1:16">
      <c r="J57" s="239"/>
      <c r="K57" s="239"/>
      <c r="L57" s="239"/>
    </row>
    <row r="58" spans="1:16">
      <c r="J58" s="239"/>
      <c r="K58" s="239"/>
      <c r="L58" s="239"/>
    </row>
    <row r="59" spans="1:16">
      <c r="J59" s="239"/>
      <c r="K59" s="239"/>
      <c r="L59" s="239"/>
    </row>
    <row r="60" spans="1:16">
      <c r="K60" s="239"/>
      <c r="L60" s="239"/>
      <c r="M60" s="239"/>
    </row>
    <row r="61" spans="1:16">
      <c r="L61" s="239"/>
      <c r="M61" s="239"/>
    </row>
    <row r="62" spans="1:16" customHeight="1" ht="15.75">
      <c r="L62" s="239"/>
      <c r="M62" s="239"/>
    </row>
    <row r="63" spans="1:16">
      <c r="L63" s="239"/>
      <c r="M63" s="239"/>
    </row>
    <row r="64" spans="1:16">
      <c r="L64" s="239"/>
      <c r="M64" s="2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rintOptions gridLines="false" gridLinesSet="true"/>
  <pageMargins left="0.7" right="0.7" top="0.75" bottom="0.75" header="0.3" footer="0.3"/>
  <pageSetup paperSize="1" orientation="landscape" scale="58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4"/>
  <sheetViews>
    <sheetView tabSelected="0" workbookViewId="0" showGridLines="true" showRowColHeaders="1">
      <selection activeCell="C16" sqref="C16"/>
    </sheetView>
  </sheetViews>
  <sheetFormatPr defaultRowHeight="14.4" defaultColWidth="8.875" outlineLevelRow="0" outlineLevelCol="0"/>
  <cols>
    <col min="1" max="1" width="23.5" customWidth="true" style="0"/>
    <col min="2" max="2" width="14.375" customWidth="true" style="0"/>
    <col min="3" max="3" width="15.375" customWidth="true" style="0"/>
    <col min="4" max="4" width="18.625" customWidth="true" style="0"/>
    <col min="5" max="5" width="18.625" customWidth="true" style="0"/>
    <col min="6" max="6" width="19.125" customWidth="true" style="0"/>
    <col min="7" max="7" width="18.125" customWidth="true" style="0"/>
    <col min="8" max="8" width="15.5" customWidth="true" style="0"/>
    <col min="9" max="9" width="23.375" customWidth="true" style="0"/>
    <col min="10" max="10" width="19.5" customWidth="true" style="0"/>
    <col min="11" max="11" width="9.125" customWidth="true" style="0"/>
    <col min="12" max="12" width="16.625" customWidth="true" style="0"/>
    <col min="13" max="13" width="12.5" customWidth="true" style="0"/>
    <col min="14" max="14" width="9" customWidth="true" style="0"/>
    <col min="15" max="15" width="9" customWidth="true" style="0"/>
  </cols>
  <sheetData>
    <row r="1" spans="1:16" customHeight="1" ht="23.25">
      <c r="A1" s="471"/>
      <c r="B1" s="471"/>
      <c r="C1" s="471"/>
      <c r="D1" s="471"/>
      <c r="E1" s="471"/>
      <c r="F1" s="471"/>
      <c r="G1" s="471"/>
      <c r="H1" s="471"/>
      <c r="I1" s="471"/>
    </row>
    <row r="2" spans="1:16">
      <c r="C2" s="462"/>
      <c r="D2" s="462"/>
      <c r="E2" s="462"/>
    </row>
    <row r="3" spans="1:16" customHeight="1" ht="15">
      <c r="A3" s="472"/>
      <c r="B3" s="472"/>
      <c r="C3" s="472"/>
      <c r="D3" s="472"/>
      <c r="E3" s="472"/>
      <c r="F3" s="472"/>
      <c r="G3" s="472"/>
      <c r="H3" s="472"/>
      <c r="I3" s="472"/>
    </row>
    <row r="4" spans="1:16" customHeight="1" ht="15">
      <c r="A4" s="472"/>
      <c r="B4" s="472"/>
      <c r="C4" s="472"/>
      <c r="D4" s="472"/>
      <c r="E4" s="472"/>
      <c r="F4" s="472"/>
      <c r="G4" s="472"/>
      <c r="H4" s="472"/>
      <c r="I4" s="472"/>
    </row>
    <row r="5" spans="1:16" customHeight="1" ht="15">
      <c r="A5" s="472"/>
      <c r="B5" s="472"/>
      <c r="C5" s="472"/>
      <c r="D5" s="472"/>
      <c r="E5" s="472"/>
      <c r="F5" s="472"/>
      <c r="G5" s="472"/>
      <c r="H5" s="472"/>
      <c r="I5" s="472"/>
    </row>
    <row r="6" spans="1:16">
      <c r="C6" s="462"/>
      <c r="D6" s="462"/>
      <c r="E6" s="462"/>
      <c r="H6" s="461" t="s">
        <v>0</v>
      </c>
      <c r="I6" s="460"/>
      <c r="J6" s="460"/>
    </row>
    <row r="7" spans="1:16" customHeight="1" ht="15">
      <c r="B7" s="473"/>
      <c r="C7" s="473"/>
      <c r="D7" s="473"/>
      <c r="E7" s="473"/>
      <c r="F7" s="473"/>
      <c r="G7" s="473"/>
      <c r="H7" s="473"/>
      <c r="I7" s="473"/>
    </row>
    <row r="8" spans="1:16" customHeight="1" ht="15.75">
      <c r="A8" s="459"/>
      <c r="B8" s="458"/>
      <c r="C8" s="458"/>
      <c r="D8" s="458"/>
      <c r="E8" s="458"/>
      <c r="F8" s="458"/>
      <c r="G8" s="458"/>
      <c r="H8" s="458"/>
      <c r="I8" s="457"/>
    </row>
    <row r="9" spans="1:16" customHeight="1" ht="30.75">
      <c r="A9" s="456" t="s">
        <v>1</v>
      </c>
      <c r="B9" s="474" t="s">
        <v>40</v>
      </c>
      <c r="C9" s="475"/>
      <c r="D9" s="475"/>
      <c r="E9" s="475"/>
      <c r="F9" s="475"/>
      <c r="G9" s="475"/>
      <c r="H9" s="475"/>
      <c r="I9" s="476"/>
      <c r="L9" s="455" t="s">
        <v>3</v>
      </c>
      <c r="M9" s="454" t="s">
        <v>4</v>
      </c>
    </row>
    <row r="10" spans="1:16" customHeight="1" ht="15.75">
      <c r="A10" s="453" t="s">
        <v>5</v>
      </c>
      <c r="B10" s="453"/>
      <c r="C10" s="452"/>
      <c r="D10" s="452"/>
      <c r="E10" s="452"/>
      <c r="F10" s="452"/>
      <c r="G10" s="452"/>
      <c r="H10" s="452"/>
      <c r="I10" s="451"/>
      <c r="L10" s="450">
        <f>I24</f>
        <v>13500</v>
      </c>
      <c r="M10" s="450">
        <f>I38</f>
        <v>0</v>
      </c>
    </row>
    <row r="11" spans="1:16" customHeight="1" ht="30.75">
      <c r="A11" s="448" t="s">
        <v>6</v>
      </c>
      <c r="B11" s="448" t="s">
        <v>7</v>
      </c>
      <c r="C11" s="449" t="s">
        <v>8</v>
      </c>
      <c r="D11" s="449" t="s">
        <v>9</v>
      </c>
      <c r="E11" s="448" t="s">
        <v>10</v>
      </c>
      <c r="F11" s="447" t="s">
        <v>11</v>
      </c>
      <c r="G11" s="447" t="s">
        <v>12</v>
      </c>
      <c r="H11" s="446" t="s">
        <v>13</v>
      </c>
      <c r="I11" s="446" t="s">
        <v>14</v>
      </c>
      <c r="N11" s="360"/>
    </row>
    <row r="12" spans="1:16" customHeight="1" ht="15.75">
      <c r="A12" s="445"/>
      <c r="B12" s="444"/>
      <c r="C12" s="396"/>
      <c r="D12" s="396"/>
      <c r="E12" s="444"/>
      <c r="F12" s="435"/>
      <c r="G12" s="443"/>
      <c r="H12" s="399"/>
      <c r="I12" s="399"/>
      <c r="J12" s="360"/>
      <c r="L12" s="463" t="s">
        <v>15</v>
      </c>
      <c r="M12" s="464"/>
      <c r="N12" s="360"/>
    </row>
    <row r="13" spans="1:16" customHeight="1" ht="15.75">
      <c r="A13" s="440" t="s">
        <v>16</v>
      </c>
      <c r="B13" s="439" t="s">
        <v>17</v>
      </c>
      <c r="C13" s="396" t="s">
        <v>0</v>
      </c>
      <c r="D13" s="396" t="s">
        <v>18</v>
      </c>
      <c r="E13" s="436" t="s">
        <v>19</v>
      </c>
      <c r="F13" s="435">
        <v>0</v>
      </c>
      <c r="G13" s="435">
        <v>1200</v>
      </c>
      <c r="H13" s="434">
        <v>700</v>
      </c>
      <c r="I13" s="433">
        <v>900</v>
      </c>
      <c r="J13" s="360"/>
      <c r="L13" s="442">
        <v>67.07</v>
      </c>
      <c r="M13" s="441"/>
      <c r="N13" s="360"/>
    </row>
    <row r="14" spans="1:16" customHeight="1" ht="15.75">
      <c r="A14" s="440" t="s">
        <v>20</v>
      </c>
      <c r="B14" s="439" t="s">
        <v>17</v>
      </c>
      <c r="C14" s="438" t="s">
        <v>0</v>
      </c>
      <c r="D14" s="437" t="s">
        <v>21</v>
      </c>
      <c r="E14" s="436" t="s">
        <v>22</v>
      </c>
      <c r="F14" s="435">
        <v>1</v>
      </c>
      <c r="G14" s="435">
        <v>2400</v>
      </c>
      <c r="H14" s="434">
        <v>1400</v>
      </c>
      <c r="I14" s="433">
        <v>1800</v>
      </c>
      <c r="N14" s="360"/>
    </row>
    <row r="15" spans="1:16" customHeight="1" ht="15.75">
      <c r="A15" s="432" t="s">
        <v>23</v>
      </c>
      <c r="B15" s="431" t="s">
        <v>17</v>
      </c>
      <c r="C15" s="430" t="s">
        <v>0</v>
      </c>
      <c r="D15" s="429" t="s">
        <v>24</v>
      </c>
      <c r="E15" s="429" t="s">
        <v>25</v>
      </c>
      <c r="F15" s="428">
        <v>2</v>
      </c>
      <c r="G15" s="427">
        <v>3600</v>
      </c>
      <c r="H15" s="426">
        <v>2100</v>
      </c>
      <c r="I15" s="425">
        <v>2700</v>
      </c>
      <c r="J15" s="360"/>
      <c r="N15" s="360"/>
    </row>
    <row r="16" spans="1:16" customHeight="1" ht="15">
      <c r="A16" s="398" t="s">
        <v>26</v>
      </c>
      <c r="B16" s="424" t="s">
        <v>17</v>
      </c>
      <c r="C16" s="423" t="s">
        <v>0</v>
      </c>
      <c r="D16" s="418" t="s">
        <v>27</v>
      </c>
      <c r="E16" s="411" t="s">
        <v>28</v>
      </c>
      <c r="F16" s="422">
        <v>3</v>
      </c>
      <c r="G16" s="421">
        <v>4800</v>
      </c>
      <c r="H16" s="414">
        <v>2800</v>
      </c>
      <c r="I16" s="414">
        <v>3600</v>
      </c>
      <c r="N16" s="360"/>
    </row>
    <row r="17" spans="1:16" customHeight="1" ht="15">
      <c r="A17" s="398" t="s">
        <v>29</v>
      </c>
      <c r="B17" s="420" t="s">
        <v>17</v>
      </c>
      <c r="C17" s="419" t="s">
        <v>0</v>
      </c>
      <c r="D17" s="418" t="s">
        <v>30</v>
      </c>
      <c r="E17" s="411" t="s">
        <v>31</v>
      </c>
      <c r="F17" s="417">
        <v>4</v>
      </c>
      <c r="G17" s="416">
        <v>6000</v>
      </c>
      <c r="H17" s="415">
        <v>3500</v>
      </c>
      <c r="I17" s="414">
        <v>4500</v>
      </c>
      <c r="N17" s="360"/>
    </row>
    <row r="18" spans="1:16" customHeight="1" ht="15.75">
      <c r="A18" s="413"/>
      <c r="B18" s="413"/>
      <c r="C18" s="413"/>
      <c r="D18" s="413"/>
      <c r="E18" s="413"/>
      <c r="F18" s="413"/>
      <c r="G18" s="413"/>
      <c r="H18" s="413"/>
      <c r="I18" s="412"/>
      <c r="N18" s="360"/>
    </row>
    <row r="19" spans="1:16" customHeight="1" ht="15.75">
      <c r="A19" s="410"/>
      <c r="B19" s="409"/>
      <c r="C19" s="396"/>
      <c r="D19" s="396"/>
      <c r="E19" s="411"/>
      <c r="F19" s="394"/>
      <c r="G19" s="394"/>
      <c r="H19" s="407"/>
      <c r="I19" s="391"/>
      <c r="N19" s="360"/>
    </row>
    <row r="20" spans="1:16" customHeight="1" ht="15.75">
      <c r="A20" s="410"/>
      <c r="B20" s="409"/>
      <c r="C20" s="396"/>
      <c r="D20" s="396"/>
      <c r="E20" s="408"/>
      <c r="F20" s="393"/>
      <c r="G20" s="393"/>
      <c r="H20" s="407"/>
      <c r="I20" s="391"/>
      <c r="N20" s="360"/>
    </row>
    <row r="21" spans="1:16" customHeight="1" ht="15.75">
      <c r="A21" s="406"/>
      <c r="B21" s="405"/>
      <c r="C21" s="396"/>
      <c r="D21" s="396"/>
      <c r="E21" s="402"/>
      <c r="F21" s="393"/>
      <c r="G21" s="401"/>
      <c r="H21" s="400"/>
      <c r="I21" s="399"/>
      <c r="N21" s="360"/>
    </row>
    <row r="22" spans="1:16" customHeight="1" ht="15.75">
      <c r="A22" s="404"/>
      <c r="B22" s="403"/>
      <c r="C22" s="396"/>
      <c r="D22" s="396"/>
      <c r="E22" s="402"/>
      <c r="F22" s="401"/>
      <c r="G22" s="401"/>
      <c r="H22" s="400"/>
      <c r="I22" s="399"/>
      <c r="N22" s="360"/>
    </row>
    <row r="23" spans="1:16" customHeight="1" ht="15.75">
      <c r="A23" s="398"/>
      <c r="B23" s="397"/>
      <c r="C23" s="396"/>
      <c r="D23" s="396"/>
      <c r="E23" s="395"/>
      <c r="F23" s="394"/>
      <c r="G23" s="393"/>
      <c r="H23" s="392"/>
      <c r="I23" s="391"/>
      <c r="N23" s="360"/>
    </row>
    <row r="24" spans="1:16" customHeight="1" ht="15.75">
      <c r="A24" s="390" t="s">
        <v>32</v>
      </c>
      <c r="B24" s="388"/>
      <c r="C24" s="388"/>
      <c r="D24" s="388"/>
      <c r="E24" s="388"/>
      <c r="F24" s="388"/>
      <c r="G24" s="389">
        <f>SUM(G12:G23)</f>
        <v>18000</v>
      </c>
      <c r="H24" s="388"/>
      <c r="I24" s="387">
        <f>(SUM(I12:I23))</f>
        <v>13500</v>
      </c>
      <c r="N24" s="360"/>
    </row>
    <row r="25" spans="1:16" customHeight="1" ht="15.75">
      <c r="A25" s="386"/>
      <c r="B25" s="386"/>
      <c r="C25" s="386"/>
      <c r="D25" s="386"/>
      <c r="E25" s="386"/>
      <c r="F25" s="386"/>
      <c r="G25" s="385"/>
      <c r="H25" s="385"/>
      <c r="I25" s="384"/>
      <c r="N25" s="360"/>
    </row>
    <row r="26" spans="1:16" customHeight="1" ht="15.75">
      <c r="A26" s="465" t="s">
        <v>33</v>
      </c>
      <c r="B26" s="466"/>
      <c r="C26" s="466"/>
      <c r="D26" s="466"/>
      <c r="E26" s="466"/>
      <c r="F26" s="466"/>
      <c r="G26" s="466"/>
      <c r="H26" s="466"/>
      <c r="I26" s="467"/>
      <c r="N26" s="360"/>
    </row>
    <row r="27" spans="1:16" customHeight="1" ht="30.75">
      <c r="A27" s="382" t="s">
        <v>6</v>
      </c>
      <c r="B27" s="365" t="s">
        <v>7</v>
      </c>
      <c r="C27" s="383" t="s">
        <v>8</v>
      </c>
      <c r="D27" s="383" t="s">
        <v>9</v>
      </c>
      <c r="E27" s="382" t="s">
        <v>10</v>
      </c>
      <c r="F27" s="382" t="s">
        <v>11</v>
      </c>
      <c r="G27" s="382" t="s">
        <v>12</v>
      </c>
      <c r="H27" s="365" t="s">
        <v>13</v>
      </c>
      <c r="I27" s="365" t="s">
        <v>34</v>
      </c>
      <c r="J27" s="360"/>
      <c r="K27" s="360"/>
      <c r="P27" s="360"/>
    </row>
    <row r="28" spans="1:16" customHeight="1" ht="15.75">
      <c r="A28" s="378"/>
      <c r="B28" s="378"/>
      <c r="C28" s="378"/>
      <c r="D28" s="378"/>
      <c r="E28" s="378"/>
      <c r="F28" s="378"/>
      <c r="G28" s="378"/>
      <c r="H28" s="378"/>
      <c r="I28" s="366"/>
      <c r="J28" s="381"/>
      <c r="K28" s="380"/>
      <c r="L28" s="379"/>
      <c r="P28" s="360"/>
    </row>
    <row r="29" spans="1:16" customHeight="1" ht="15.75">
      <c r="A29" s="378"/>
      <c r="B29" s="378"/>
      <c r="C29" s="378"/>
      <c r="D29" s="378"/>
      <c r="E29" s="378"/>
      <c r="F29" s="378"/>
      <c r="G29" s="378"/>
      <c r="H29" s="378"/>
      <c r="I29" s="366"/>
      <c r="J29" s="360"/>
      <c r="P29" s="360"/>
    </row>
    <row r="30" spans="1:16" customHeight="1" ht="15.75">
      <c r="A30" s="378"/>
      <c r="B30" s="378"/>
      <c r="C30" s="378"/>
      <c r="D30" s="378"/>
      <c r="E30" s="378"/>
      <c r="F30" s="378"/>
      <c r="G30" s="378"/>
      <c r="H30" s="378"/>
      <c r="I30" s="366"/>
      <c r="N30" s="360"/>
      <c r="O30" s="360"/>
      <c r="P30" s="360"/>
    </row>
    <row r="31" spans="1:16" customHeight="1" ht="15.75">
      <c r="A31" s="378"/>
      <c r="B31" s="378"/>
      <c r="C31" s="378"/>
      <c r="D31" s="378"/>
      <c r="E31" s="378"/>
      <c r="F31" s="378"/>
      <c r="G31" s="378"/>
      <c r="H31" s="378"/>
      <c r="I31" s="366"/>
      <c r="N31" s="360"/>
    </row>
    <row r="32" spans="1:16" customHeight="1" ht="15.75">
      <c r="A32" s="378"/>
      <c r="B32" s="378"/>
      <c r="C32" s="378"/>
      <c r="D32" s="378"/>
      <c r="E32" s="378"/>
      <c r="F32" s="378"/>
      <c r="G32" s="378"/>
      <c r="H32" s="378"/>
      <c r="I32" s="366"/>
      <c r="J32" s="360"/>
      <c r="K32" s="359"/>
      <c r="L32" s="359"/>
      <c r="N32" s="360"/>
    </row>
    <row r="33" spans="1:16" customHeight="1" ht="15.75">
      <c r="A33" s="378"/>
      <c r="B33" s="377"/>
      <c r="C33" s="376"/>
      <c r="D33" s="376"/>
      <c r="E33" s="376"/>
      <c r="F33" s="376"/>
      <c r="G33" s="376"/>
      <c r="H33" s="376"/>
      <c r="I33" s="366"/>
      <c r="K33" s="359"/>
      <c r="L33" s="359"/>
      <c r="N33" s="360"/>
    </row>
    <row r="34" spans="1:16" customHeight="1" ht="15.75">
      <c r="A34" s="374"/>
      <c r="B34" s="373"/>
      <c r="C34" s="375"/>
      <c r="D34" s="375"/>
      <c r="E34" s="375"/>
      <c r="F34" s="375"/>
      <c r="G34" s="375"/>
      <c r="H34" s="375"/>
      <c r="I34" s="366"/>
      <c r="K34" s="359"/>
      <c r="L34" s="359"/>
      <c r="N34" s="360"/>
    </row>
    <row r="35" spans="1:16" customHeight="1" ht="15.75">
      <c r="A35" s="374"/>
      <c r="B35" s="373"/>
      <c r="C35" s="375"/>
      <c r="D35" s="375"/>
      <c r="E35" s="375"/>
      <c r="F35" s="375"/>
      <c r="G35" s="375"/>
      <c r="H35" s="375"/>
      <c r="I35" s="366"/>
      <c r="J35" s="360"/>
      <c r="K35" s="359"/>
      <c r="L35" s="359"/>
      <c r="N35" s="360"/>
    </row>
    <row r="36" spans="1:16" customHeight="1" ht="15.75">
      <c r="A36" s="374"/>
      <c r="B36" s="373"/>
      <c r="C36" s="372"/>
      <c r="D36" s="372"/>
      <c r="E36" s="372"/>
      <c r="F36" s="371"/>
      <c r="G36" s="371"/>
      <c r="H36" s="371"/>
      <c r="I36" s="366"/>
      <c r="K36" s="359"/>
      <c r="L36" s="359"/>
      <c r="N36" s="360"/>
    </row>
    <row r="37" spans="1:16" customHeight="1" ht="15.75">
      <c r="A37" s="370"/>
      <c r="B37" s="369"/>
      <c r="C37" s="368"/>
      <c r="D37" s="368"/>
      <c r="E37" s="368"/>
      <c r="F37" s="367"/>
      <c r="G37" s="367"/>
      <c r="H37" s="367"/>
      <c r="I37" s="366"/>
      <c r="K37" s="359"/>
      <c r="L37" s="359"/>
      <c r="N37" s="360"/>
    </row>
    <row r="38" spans="1:16" customHeight="1" ht="15.75">
      <c r="A38" s="465" t="s">
        <v>35</v>
      </c>
      <c r="B38" s="466"/>
      <c r="C38" s="466"/>
      <c r="D38" s="466"/>
      <c r="E38" s="466"/>
      <c r="F38" s="466"/>
      <c r="G38" s="467"/>
      <c r="H38" s="365"/>
      <c r="I38" s="364">
        <f>SUM(I28:I37)</f>
        <v>0</v>
      </c>
      <c r="K38" s="359"/>
      <c r="L38" s="359"/>
      <c r="M38" s="363"/>
    </row>
    <row r="39" spans="1:16" customHeight="1" ht="15.75">
      <c r="A39" s="468" t="s">
        <v>36</v>
      </c>
      <c r="B39" s="468"/>
      <c r="C39" s="468"/>
      <c r="D39" s="468"/>
      <c r="E39" s="468"/>
      <c r="F39" s="468"/>
      <c r="G39" s="468"/>
      <c r="H39" s="468"/>
      <c r="I39" s="468"/>
      <c r="J39" s="361"/>
      <c r="K39" s="359"/>
      <c r="L39" s="359"/>
      <c r="M39" s="359"/>
      <c r="N39" s="359"/>
    </row>
    <row r="40" spans="1:16" customHeight="1" ht="15">
      <c r="A40" s="469" t="s">
        <v>37</v>
      </c>
      <c r="B40" s="469"/>
      <c r="C40" s="469"/>
      <c r="D40" s="469"/>
      <c r="E40" s="469"/>
      <c r="F40" s="469"/>
      <c r="G40" s="469"/>
      <c r="H40" s="469"/>
      <c r="I40" s="469"/>
      <c r="J40" s="361"/>
      <c r="K40" s="359"/>
      <c r="L40" s="359"/>
      <c r="M40" s="359"/>
      <c r="N40" s="359"/>
    </row>
    <row r="41" spans="1:16">
      <c r="A41" s="470"/>
      <c r="B41" s="470"/>
      <c r="C41" s="470"/>
      <c r="D41" s="470"/>
      <c r="E41" s="470"/>
      <c r="F41" s="470"/>
      <c r="G41" s="470"/>
      <c r="H41" s="470"/>
      <c r="I41" s="470"/>
      <c r="K41" s="359"/>
      <c r="L41" s="359"/>
      <c r="M41" s="359"/>
      <c r="N41" s="359"/>
    </row>
    <row r="42" spans="1:16" customHeight="1" ht="15">
      <c r="A42" s="469"/>
      <c r="B42" s="469"/>
      <c r="C42" s="469"/>
      <c r="D42" s="469"/>
      <c r="E42" s="469"/>
      <c r="F42" s="469"/>
      <c r="G42" s="469"/>
      <c r="H42" s="469"/>
      <c r="I42" s="469"/>
      <c r="K42" s="358"/>
      <c r="L42" s="358"/>
      <c r="M42" s="359"/>
      <c r="N42" s="359"/>
    </row>
    <row r="43" spans="1:16" customHeight="1" ht="15">
      <c r="A43" s="469"/>
      <c r="B43" s="469"/>
      <c r="C43" s="469"/>
      <c r="D43" s="469"/>
      <c r="E43" s="469"/>
      <c r="F43" s="469"/>
      <c r="G43" s="469"/>
      <c r="H43" s="469"/>
      <c r="I43" s="469"/>
      <c r="K43" s="358"/>
      <c r="L43" s="358"/>
      <c r="M43" s="359"/>
      <c r="N43" s="359"/>
    </row>
    <row r="44" spans="1:16" customHeight="1" ht="15">
      <c r="A44" s="469"/>
      <c r="B44" s="469"/>
      <c r="C44" s="469"/>
      <c r="D44" s="469"/>
      <c r="E44" s="469"/>
      <c r="F44" s="469"/>
      <c r="G44" s="469"/>
      <c r="H44" s="469"/>
      <c r="I44" s="469"/>
      <c r="J44" s="362"/>
      <c r="K44" s="358"/>
      <c r="L44" s="358"/>
      <c r="M44" s="359"/>
      <c r="N44" s="359"/>
    </row>
    <row r="45" spans="1:16" customHeight="1" ht="15">
      <c r="A45" s="469"/>
      <c r="B45" s="469"/>
      <c r="C45" s="469"/>
      <c r="D45" s="469"/>
      <c r="E45" s="469"/>
      <c r="F45" s="469"/>
      <c r="G45" s="469"/>
      <c r="H45" s="469"/>
      <c r="I45" s="469"/>
      <c r="J45" s="361"/>
      <c r="K45" s="358"/>
      <c r="L45" s="358"/>
      <c r="M45" s="359"/>
      <c r="N45" s="359"/>
    </row>
    <row r="46" spans="1:16" customHeight="1" ht="15">
      <c r="A46" s="469"/>
      <c r="B46" s="469"/>
      <c r="C46" s="469"/>
      <c r="D46" s="469"/>
      <c r="E46" s="469"/>
      <c r="F46" s="469"/>
      <c r="G46" s="469"/>
      <c r="H46" s="469"/>
      <c r="I46" s="469"/>
      <c r="J46" s="361"/>
      <c r="K46" s="358"/>
      <c r="L46" s="358"/>
      <c r="M46" s="359"/>
      <c r="N46" s="359"/>
    </row>
    <row r="47" spans="1:16">
      <c r="J47" s="361"/>
      <c r="K47" s="358"/>
      <c r="L47" s="358"/>
      <c r="M47" s="359"/>
      <c r="N47" s="359"/>
    </row>
    <row r="48" spans="1:16">
      <c r="J48" s="361"/>
      <c r="K48" s="358"/>
      <c r="L48" s="358"/>
      <c r="M48" s="359"/>
      <c r="N48" s="359"/>
    </row>
    <row r="49" spans="1:16">
      <c r="J49" s="361"/>
      <c r="K49" s="358"/>
      <c r="L49" s="358"/>
      <c r="M49" s="359"/>
      <c r="N49" s="359"/>
    </row>
    <row r="50" spans="1:16">
      <c r="J50" s="361"/>
      <c r="K50" s="358"/>
      <c r="L50" s="358"/>
      <c r="M50" s="359"/>
      <c r="N50" s="359"/>
    </row>
    <row r="51" spans="1:16">
      <c r="J51" s="359"/>
      <c r="K51" s="358"/>
      <c r="L51" s="358"/>
      <c r="M51" s="359"/>
      <c r="N51" s="359"/>
    </row>
    <row r="52" spans="1:16">
      <c r="K52" s="358"/>
      <c r="L52" s="358"/>
      <c r="M52" s="359"/>
      <c r="N52" s="359"/>
    </row>
    <row r="53" spans="1:16">
      <c r="J53" s="360"/>
      <c r="K53" s="358"/>
      <c r="L53" s="358"/>
      <c r="M53" s="359"/>
      <c r="N53" s="359"/>
    </row>
    <row r="54" spans="1:16">
      <c r="J54" s="358"/>
      <c r="K54" s="358"/>
      <c r="L54" s="358"/>
      <c r="M54" s="359"/>
      <c r="N54" s="359"/>
    </row>
    <row r="55" spans="1:16">
      <c r="J55" s="358"/>
      <c r="K55" s="358"/>
      <c r="L55" s="358"/>
      <c r="M55" s="359"/>
      <c r="N55" s="359"/>
    </row>
    <row r="56" spans="1:16">
      <c r="J56" s="358"/>
      <c r="K56" s="358"/>
      <c r="L56" s="358"/>
    </row>
    <row r="57" spans="1:16">
      <c r="J57" s="358"/>
      <c r="K57" s="358"/>
      <c r="L57" s="358"/>
    </row>
    <row r="58" spans="1:16">
      <c r="J58" s="358"/>
      <c r="K58" s="358"/>
      <c r="L58" s="358"/>
    </row>
    <row r="59" spans="1:16">
      <c r="J59" s="358"/>
      <c r="K59" s="358"/>
      <c r="L59" s="358"/>
    </row>
    <row r="60" spans="1:16">
      <c r="K60" s="358"/>
      <c r="L60" s="358"/>
      <c r="M60" s="358"/>
    </row>
    <row r="61" spans="1:16">
      <c r="L61" s="358"/>
      <c r="M61" s="358"/>
    </row>
    <row r="62" spans="1:16" customHeight="1" ht="15.75">
      <c r="L62" s="358"/>
      <c r="M62" s="358"/>
    </row>
    <row r="63" spans="1:16">
      <c r="L63" s="358"/>
      <c r="M63" s="358"/>
    </row>
    <row r="64" spans="1:16">
      <c r="L64" s="358"/>
      <c r="M6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rintOptions gridLines="false" gridLinesSet="true"/>
  <pageMargins left="0.7" right="0.7" top="0.75" bottom="0.75" header="0.3" footer="0.3"/>
  <pageSetup paperSize="1" orientation="landscape" scale="58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P64"/>
  <sheetViews>
    <sheetView tabSelected="0" workbookViewId="0" showGridLines="true" showRowColHeaders="1">
      <selection activeCell="C16" sqref="C16"/>
    </sheetView>
  </sheetViews>
  <sheetFormatPr defaultRowHeight="14.4" defaultColWidth="8.875" outlineLevelRow="0" outlineLevelCol="0"/>
  <cols>
    <col min="1" max="1" width="23.5" customWidth="true" style="0"/>
    <col min="2" max="2" width="14.375" customWidth="true" style="0"/>
    <col min="3" max="3" width="15.375" customWidth="true" style="0"/>
    <col min="4" max="4" width="18.625" customWidth="true" style="0"/>
    <col min="5" max="5" width="18.625" customWidth="true" style="0"/>
    <col min="6" max="6" width="19.125" customWidth="true" style="0"/>
    <col min="7" max="7" width="18.125" customWidth="true" style="0"/>
    <col min="8" max="8" width="15.5" customWidth="true" style="0"/>
    <col min="9" max="9" width="23.375" customWidth="true" style="0"/>
    <col min="10" max="10" width="19.5" customWidth="true" style="0"/>
    <col min="11" max="11" width="9.125" customWidth="true" style="0"/>
    <col min="12" max="12" width="16.625" customWidth="true" style="0"/>
    <col min="13" max="13" width="12.5" customWidth="true" style="0"/>
    <col min="14" max="14" width="9" customWidth="true" style="0"/>
    <col min="15" max="15" width="9" customWidth="true" style="0"/>
  </cols>
  <sheetData>
    <row r="1" spans="1:16" customHeight="1" ht="23.25">
      <c r="A1" s="590"/>
      <c r="B1" s="590"/>
      <c r="C1" s="590"/>
      <c r="D1" s="590"/>
      <c r="E1" s="590"/>
      <c r="F1" s="590"/>
      <c r="G1" s="590"/>
      <c r="H1" s="590"/>
      <c r="I1" s="590"/>
    </row>
    <row r="2" spans="1:16">
      <c r="C2" s="581"/>
      <c r="D2" s="581"/>
      <c r="E2" s="581"/>
    </row>
    <row r="3" spans="1:16" customHeight="1" ht="15">
      <c r="A3" s="591"/>
      <c r="B3" s="591"/>
      <c r="C3" s="591"/>
      <c r="D3" s="591"/>
      <c r="E3" s="591"/>
      <c r="F3" s="591"/>
      <c r="G3" s="591"/>
      <c r="H3" s="591"/>
      <c r="I3" s="591"/>
    </row>
    <row r="4" spans="1:16" customHeight="1" ht="15">
      <c r="A4" s="591"/>
      <c r="B4" s="591"/>
      <c r="C4" s="591"/>
      <c r="D4" s="591"/>
      <c r="E4" s="591"/>
      <c r="F4" s="591"/>
      <c r="G4" s="591"/>
      <c r="H4" s="591"/>
      <c r="I4" s="591"/>
    </row>
    <row r="5" spans="1:16" customHeight="1" ht="15">
      <c r="A5" s="591"/>
      <c r="B5" s="591"/>
      <c r="C5" s="591"/>
      <c r="D5" s="591"/>
      <c r="E5" s="591"/>
      <c r="F5" s="591"/>
      <c r="G5" s="591"/>
      <c r="H5" s="591"/>
      <c r="I5" s="591"/>
    </row>
    <row r="6" spans="1:16">
      <c r="C6" s="581"/>
      <c r="D6" s="581"/>
      <c r="E6" s="581"/>
      <c r="H6" s="580" t="s">
        <v>0</v>
      </c>
      <c r="I6" s="579"/>
      <c r="J6" s="579"/>
    </row>
    <row r="7" spans="1:16" customHeight="1" ht="15">
      <c r="B7" s="592"/>
      <c r="C7" s="592"/>
      <c r="D7" s="592"/>
      <c r="E7" s="592"/>
      <c r="F7" s="592"/>
      <c r="G7" s="592"/>
      <c r="H7" s="592"/>
      <c r="I7" s="592"/>
    </row>
    <row r="8" spans="1:16" customHeight="1" ht="15.75">
      <c r="A8" s="578"/>
      <c r="B8" s="577"/>
      <c r="C8" s="577"/>
      <c r="D8" s="577"/>
      <c r="E8" s="577"/>
      <c r="F8" s="577"/>
      <c r="G8" s="577"/>
      <c r="H8" s="577"/>
      <c r="I8" s="576"/>
    </row>
    <row r="9" spans="1:16" customHeight="1" ht="30.75">
      <c r="A9" s="575" t="s">
        <v>1</v>
      </c>
      <c r="B9" s="593" t="s">
        <v>41</v>
      </c>
      <c r="C9" s="594"/>
      <c r="D9" s="594"/>
      <c r="E9" s="594"/>
      <c r="F9" s="594"/>
      <c r="G9" s="594"/>
      <c r="H9" s="594"/>
      <c r="I9" s="595"/>
      <c r="L9" s="574" t="s">
        <v>3</v>
      </c>
      <c r="M9" s="573" t="s">
        <v>4</v>
      </c>
    </row>
    <row r="10" spans="1:16" customHeight="1" ht="15.75">
      <c r="A10" s="572" t="s">
        <v>5</v>
      </c>
      <c r="B10" s="572"/>
      <c r="C10" s="571"/>
      <c r="D10" s="571"/>
      <c r="E10" s="571"/>
      <c r="F10" s="571"/>
      <c r="G10" s="571"/>
      <c r="H10" s="571"/>
      <c r="I10" s="570"/>
      <c r="L10" s="569">
        <f>I24</f>
        <v>13500</v>
      </c>
      <c r="M10" s="569">
        <f>I38</f>
        <v>0</v>
      </c>
    </row>
    <row r="11" spans="1:16" customHeight="1" ht="30.75">
      <c r="A11" s="567" t="s">
        <v>6</v>
      </c>
      <c r="B11" s="567" t="s">
        <v>7</v>
      </c>
      <c r="C11" s="568" t="s">
        <v>8</v>
      </c>
      <c r="D11" s="568" t="s">
        <v>9</v>
      </c>
      <c r="E11" s="567" t="s">
        <v>10</v>
      </c>
      <c r="F11" s="566" t="s">
        <v>11</v>
      </c>
      <c r="G11" s="566" t="s">
        <v>12</v>
      </c>
      <c r="H11" s="565" t="s">
        <v>13</v>
      </c>
      <c r="I11" s="565" t="s">
        <v>14</v>
      </c>
      <c r="N11" s="479"/>
    </row>
    <row r="12" spans="1:16" customHeight="1" ht="15.75">
      <c r="A12" s="564"/>
      <c r="B12" s="563"/>
      <c r="C12" s="515"/>
      <c r="D12" s="515"/>
      <c r="E12" s="563"/>
      <c r="F12" s="554"/>
      <c r="G12" s="562"/>
      <c r="H12" s="518"/>
      <c r="I12" s="518"/>
      <c r="J12" s="479"/>
      <c r="L12" s="582" t="s">
        <v>15</v>
      </c>
      <c r="M12" s="583"/>
      <c r="N12" s="479"/>
    </row>
    <row r="13" spans="1:16" customHeight="1" ht="15.75">
      <c r="A13" s="559" t="s">
        <v>16</v>
      </c>
      <c r="B13" s="558" t="s">
        <v>17</v>
      </c>
      <c r="C13" s="515" t="s">
        <v>0</v>
      </c>
      <c r="D13" s="515" t="s">
        <v>18</v>
      </c>
      <c r="E13" s="555" t="s">
        <v>19</v>
      </c>
      <c r="F13" s="554">
        <v>0</v>
      </c>
      <c r="G13" s="554">
        <v>1200</v>
      </c>
      <c r="H13" s="553">
        <v>700</v>
      </c>
      <c r="I13" s="552">
        <v>900</v>
      </c>
      <c r="J13" s="479"/>
      <c r="L13" s="561">
        <v>67.07</v>
      </c>
      <c r="M13" s="560"/>
      <c r="N13" s="479"/>
    </row>
    <row r="14" spans="1:16" customHeight="1" ht="15.75">
      <c r="A14" s="559" t="s">
        <v>20</v>
      </c>
      <c r="B14" s="558" t="s">
        <v>17</v>
      </c>
      <c r="C14" s="557" t="s">
        <v>0</v>
      </c>
      <c r="D14" s="556" t="s">
        <v>21</v>
      </c>
      <c r="E14" s="555" t="s">
        <v>22</v>
      </c>
      <c r="F14" s="554">
        <v>1</v>
      </c>
      <c r="G14" s="554">
        <v>2400</v>
      </c>
      <c r="H14" s="553">
        <v>1400</v>
      </c>
      <c r="I14" s="552">
        <v>1800</v>
      </c>
      <c r="N14" s="479"/>
    </row>
    <row r="15" spans="1:16" customHeight="1" ht="15.75">
      <c r="A15" s="551" t="s">
        <v>23</v>
      </c>
      <c r="B15" s="550" t="s">
        <v>17</v>
      </c>
      <c r="C15" s="549" t="s">
        <v>0</v>
      </c>
      <c r="D15" s="548" t="s">
        <v>24</v>
      </c>
      <c r="E15" s="548" t="s">
        <v>25</v>
      </c>
      <c r="F15" s="547">
        <v>2</v>
      </c>
      <c r="G15" s="546">
        <v>3600</v>
      </c>
      <c r="H15" s="545">
        <v>2100</v>
      </c>
      <c r="I15" s="544">
        <v>2700</v>
      </c>
      <c r="J15" s="479"/>
      <c r="N15" s="479"/>
    </row>
    <row r="16" spans="1:16" customHeight="1" ht="15">
      <c r="A16" s="517" t="s">
        <v>26</v>
      </c>
      <c r="B16" s="543" t="s">
        <v>17</v>
      </c>
      <c r="C16" s="542" t="s">
        <v>0</v>
      </c>
      <c r="D16" s="537" t="s">
        <v>27</v>
      </c>
      <c r="E16" s="530" t="s">
        <v>28</v>
      </c>
      <c r="F16" s="541">
        <v>3</v>
      </c>
      <c r="G16" s="540">
        <v>4800</v>
      </c>
      <c r="H16" s="533">
        <v>2800</v>
      </c>
      <c r="I16" s="533">
        <v>3600</v>
      </c>
      <c r="N16" s="479"/>
    </row>
    <row r="17" spans="1:16" customHeight="1" ht="15">
      <c r="A17" s="517" t="s">
        <v>29</v>
      </c>
      <c r="B17" s="539" t="s">
        <v>17</v>
      </c>
      <c r="C17" s="538" t="s">
        <v>0</v>
      </c>
      <c r="D17" s="537" t="s">
        <v>30</v>
      </c>
      <c r="E17" s="530" t="s">
        <v>31</v>
      </c>
      <c r="F17" s="536">
        <v>4</v>
      </c>
      <c r="G17" s="535">
        <v>6000</v>
      </c>
      <c r="H17" s="534">
        <v>3500</v>
      </c>
      <c r="I17" s="533">
        <v>4500</v>
      </c>
      <c r="N17" s="479"/>
    </row>
    <row r="18" spans="1:16" customHeight="1" ht="15.75">
      <c r="A18" s="532"/>
      <c r="B18" s="532"/>
      <c r="C18" s="532"/>
      <c r="D18" s="532"/>
      <c r="E18" s="532"/>
      <c r="F18" s="532"/>
      <c r="G18" s="532"/>
      <c r="H18" s="532"/>
      <c r="I18" s="531"/>
      <c r="N18" s="479"/>
    </row>
    <row r="19" spans="1:16" customHeight="1" ht="15.75">
      <c r="A19" s="529"/>
      <c r="B19" s="528"/>
      <c r="C19" s="515"/>
      <c r="D19" s="515"/>
      <c r="E19" s="530"/>
      <c r="F19" s="513"/>
      <c r="G19" s="513"/>
      <c r="H19" s="526"/>
      <c r="I19" s="510"/>
      <c r="N19" s="479"/>
    </row>
    <row r="20" spans="1:16" customHeight="1" ht="15.75">
      <c r="A20" s="529"/>
      <c r="B20" s="528"/>
      <c r="C20" s="515"/>
      <c r="D20" s="515"/>
      <c r="E20" s="527"/>
      <c r="F20" s="512"/>
      <c r="G20" s="512"/>
      <c r="H20" s="526"/>
      <c r="I20" s="510"/>
      <c r="N20" s="479"/>
    </row>
    <row r="21" spans="1:16" customHeight="1" ht="15.75">
      <c r="A21" s="525"/>
      <c r="B21" s="524"/>
      <c r="C21" s="515"/>
      <c r="D21" s="515"/>
      <c r="E21" s="521"/>
      <c r="F21" s="512"/>
      <c r="G21" s="520"/>
      <c r="H21" s="519"/>
      <c r="I21" s="518"/>
      <c r="N21" s="479"/>
    </row>
    <row r="22" spans="1:16" customHeight="1" ht="15.75">
      <c r="A22" s="523"/>
      <c r="B22" s="522"/>
      <c r="C22" s="515"/>
      <c r="D22" s="515"/>
      <c r="E22" s="521"/>
      <c r="F22" s="520"/>
      <c r="G22" s="520"/>
      <c r="H22" s="519"/>
      <c r="I22" s="518"/>
      <c r="N22" s="479"/>
    </row>
    <row r="23" spans="1:16" customHeight="1" ht="15.75">
      <c r="A23" s="517"/>
      <c r="B23" s="516"/>
      <c r="C23" s="515"/>
      <c r="D23" s="515"/>
      <c r="E23" s="514"/>
      <c r="F23" s="513"/>
      <c r="G23" s="512"/>
      <c r="H23" s="511"/>
      <c r="I23" s="510"/>
      <c r="N23" s="479"/>
    </row>
    <row r="24" spans="1:16" customHeight="1" ht="15.75">
      <c r="A24" s="509" t="s">
        <v>32</v>
      </c>
      <c r="B24" s="507"/>
      <c r="C24" s="507"/>
      <c r="D24" s="507"/>
      <c r="E24" s="507"/>
      <c r="F24" s="507"/>
      <c r="G24" s="508">
        <f>SUM(G12:G23)</f>
        <v>18000</v>
      </c>
      <c r="H24" s="507"/>
      <c r="I24" s="506">
        <f>(SUM(I12:I23))</f>
        <v>13500</v>
      </c>
      <c r="N24" s="479"/>
    </row>
    <row r="25" spans="1:16" customHeight="1" ht="15.75">
      <c r="A25" s="505"/>
      <c r="B25" s="505"/>
      <c r="C25" s="505"/>
      <c r="D25" s="505"/>
      <c r="E25" s="505"/>
      <c r="F25" s="505"/>
      <c r="G25" s="504"/>
      <c r="H25" s="504"/>
      <c r="I25" s="503"/>
      <c r="N25" s="479"/>
    </row>
    <row r="26" spans="1:16" customHeight="1" ht="15.75">
      <c r="A26" s="584" t="s">
        <v>33</v>
      </c>
      <c r="B26" s="585"/>
      <c r="C26" s="585"/>
      <c r="D26" s="585"/>
      <c r="E26" s="585"/>
      <c r="F26" s="585"/>
      <c r="G26" s="585"/>
      <c r="H26" s="585"/>
      <c r="I26" s="586"/>
      <c r="N26" s="479"/>
    </row>
    <row r="27" spans="1:16" customHeight="1" ht="30.75">
      <c r="A27" s="501" t="s">
        <v>6</v>
      </c>
      <c r="B27" s="484" t="s">
        <v>7</v>
      </c>
      <c r="C27" s="502" t="s">
        <v>8</v>
      </c>
      <c r="D27" s="502" t="s">
        <v>9</v>
      </c>
      <c r="E27" s="501" t="s">
        <v>10</v>
      </c>
      <c r="F27" s="501" t="s">
        <v>11</v>
      </c>
      <c r="G27" s="501" t="s">
        <v>12</v>
      </c>
      <c r="H27" s="484" t="s">
        <v>13</v>
      </c>
      <c r="I27" s="484" t="s">
        <v>34</v>
      </c>
      <c r="J27" s="479"/>
      <c r="K27" s="479"/>
      <c r="P27" s="479"/>
    </row>
    <row r="28" spans="1:16" customHeight="1" ht="15.75">
      <c r="A28" s="497"/>
      <c r="B28" s="497"/>
      <c r="C28" s="497"/>
      <c r="D28" s="497"/>
      <c r="E28" s="497"/>
      <c r="F28" s="497"/>
      <c r="G28" s="497"/>
      <c r="H28" s="497"/>
      <c r="I28" s="485"/>
      <c r="J28" s="500"/>
      <c r="K28" s="499"/>
      <c r="L28" s="498"/>
      <c r="P28" s="479"/>
    </row>
    <row r="29" spans="1:16" customHeight="1" ht="15.75">
      <c r="A29" s="497"/>
      <c r="B29" s="497"/>
      <c r="C29" s="497"/>
      <c r="D29" s="497"/>
      <c r="E29" s="497"/>
      <c r="F29" s="497"/>
      <c r="G29" s="497"/>
      <c r="H29" s="497"/>
      <c r="I29" s="485"/>
      <c r="J29" s="479"/>
      <c r="P29" s="479"/>
    </row>
    <row r="30" spans="1:16" customHeight="1" ht="15.75">
      <c r="A30" s="497"/>
      <c r="B30" s="497"/>
      <c r="C30" s="497"/>
      <c r="D30" s="497"/>
      <c r="E30" s="497"/>
      <c r="F30" s="497"/>
      <c r="G30" s="497"/>
      <c r="H30" s="497"/>
      <c r="I30" s="485"/>
      <c r="N30" s="479"/>
      <c r="O30" s="479"/>
      <c r="P30" s="479"/>
    </row>
    <row r="31" spans="1:16" customHeight="1" ht="15.75">
      <c r="A31" s="497"/>
      <c r="B31" s="497"/>
      <c r="C31" s="497"/>
      <c r="D31" s="497"/>
      <c r="E31" s="497"/>
      <c r="F31" s="497"/>
      <c r="G31" s="497"/>
      <c r="H31" s="497"/>
      <c r="I31" s="485"/>
      <c r="N31" s="479"/>
    </row>
    <row r="32" spans="1:16" customHeight="1" ht="15.75">
      <c r="A32" s="497"/>
      <c r="B32" s="497"/>
      <c r="C32" s="497"/>
      <c r="D32" s="497"/>
      <c r="E32" s="497"/>
      <c r="F32" s="497"/>
      <c r="G32" s="497"/>
      <c r="H32" s="497"/>
      <c r="I32" s="485"/>
      <c r="J32" s="479"/>
      <c r="K32" s="478"/>
      <c r="L32" s="478"/>
      <c r="N32" s="479"/>
    </row>
    <row r="33" spans="1:16" customHeight="1" ht="15.75">
      <c r="A33" s="497"/>
      <c r="B33" s="496"/>
      <c r="C33" s="495"/>
      <c r="D33" s="495"/>
      <c r="E33" s="495"/>
      <c r="F33" s="495"/>
      <c r="G33" s="495"/>
      <c r="H33" s="495"/>
      <c r="I33" s="485"/>
      <c r="K33" s="478"/>
      <c r="L33" s="478"/>
      <c r="N33" s="479"/>
    </row>
    <row r="34" spans="1:16" customHeight="1" ht="15.75">
      <c r="A34" s="493"/>
      <c r="B34" s="492"/>
      <c r="C34" s="494"/>
      <c r="D34" s="494"/>
      <c r="E34" s="494"/>
      <c r="F34" s="494"/>
      <c r="G34" s="494"/>
      <c r="H34" s="494"/>
      <c r="I34" s="485"/>
      <c r="K34" s="478"/>
      <c r="L34" s="478"/>
      <c r="N34" s="479"/>
    </row>
    <row r="35" spans="1:16" customHeight="1" ht="15.75">
      <c r="A35" s="493"/>
      <c r="B35" s="492"/>
      <c r="C35" s="494"/>
      <c r="D35" s="494"/>
      <c r="E35" s="494"/>
      <c r="F35" s="494"/>
      <c r="G35" s="494"/>
      <c r="H35" s="494"/>
      <c r="I35" s="485"/>
      <c r="J35" s="479"/>
      <c r="K35" s="478"/>
      <c r="L35" s="478"/>
      <c r="N35" s="479"/>
    </row>
    <row r="36" spans="1:16" customHeight="1" ht="15.75">
      <c r="A36" s="493"/>
      <c r="B36" s="492"/>
      <c r="C36" s="491"/>
      <c r="D36" s="491"/>
      <c r="E36" s="491"/>
      <c r="F36" s="490"/>
      <c r="G36" s="490"/>
      <c r="H36" s="490"/>
      <c r="I36" s="485"/>
      <c r="K36" s="478"/>
      <c r="L36" s="478"/>
      <c r="N36" s="479"/>
    </row>
    <row r="37" spans="1:16" customHeight="1" ht="15.75">
      <c r="A37" s="489"/>
      <c r="B37" s="488"/>
      <c r="C37" s="487"/>
      <c r="D37" s="487"/>
      <c r="E37" s="487"/>
      <c r="F37" s="486"/>
      <c r="G37" s="486"/>
      <c r="H37" s="486"/>
      <c r="I37" s="485"/>
      <c r="K37" s="478"/>
      <c r="L37" s="478"/>
      <c r="N37" s="479"/>
    </row>
    <row r="38" spans="1:16" customHeight="1" ht="15.75">
      <c r="A38" s="584" t="s">
        <v>35</v>
      </c>
      <c r="B38" s="585"/>
      <c r="C38" s="585"/>
      <c r="D38" s="585"/>
      <c r="E38" s="585"/>
      <c r="F38" s="585"/>
      <c r="G38" s="586"/>
      <c r="H38" s="484"/>
      <c r="I38" s="483">
        <f>SUM(I28:I37)</f>
        <v>0</v>
      </c>
      <c r="K38" s="478"/>
      <c r="L38" s="478"/>
      <c r="M38" s="482"/>
    </row>
    <row r="39" spans="1:16" customHeight="1" ht="15.75">
      <c r="A39" s="587" t="s">
        <v>36</v>
      </c>
      <c r="B39" s="587"/>
      <c r="C39" s="587"/>
      <c r="D39" s="587"/>
      <c r="E39" s="587"/>
      <c r="F39" s="587"/>
      <c r="G39" s="587"/>
      <c r="H39" s="587"/>
      <c r="I39" s="587"/>
      <c r="J39" s="480"/>
      <c r="K39" s="478"/>
      <c r="L39" s="478"/>
      <c r="M39" s="478"/>
      <c r="N39" s="478"/>
    </row>
    <row r="40" spans="1:16" customHeight="1" ht="15">
      <c r="A40" s="588" t="s">
        <v>37</v>
      </c>
      <c r="B40" s="588"/>
      <c r="C40" s="588"/>
      <c r="D40" s="588"/>
      <c r="E40" s="588"/>
      <c r="F40" s="588"/>
      <c r="G40" s="588"/>
      <c r="H40" s="588"/>
      <c r="I40" s="588"/>
      <c r="J40" s="480"/>
      <c r="K40" s="478"/>
      <c r="L40" s="478"/>
      <c r="M40" s="478"/>
      <c r="N40" s="478"/>
    </row>
    <row r="41" spans="1:16">
      <c r="A41" s="589"/>
      <c r="B41" s="589"/>
      <c r="C41" s="589"/>
      <c r="D41" s="589"/>
      <c r="E41" s="589"/>
      <c r="F41" s="589"/>
      <c r="G41" s="589"/>
      <c r="H41" s="589"/>
      <c r="I41" s="589"/>
      <c r="K41" s="478"/>
      <c r="L41" s="478"/>
      <c r="M41" s="478"/>
      <c r="N41" s="478"/>
    </row>
    <row r="42" spans="1:16" customHeight="1" ht="15">
      <c r="A42" s="588"/>
      <c r="B42" s="588"/>
      <c r="C42" s="588"/>
      <c r="D42" s="588"/>
      <c r="E42" s="588"/>
      <c r="F42" s="588"/>
      <c r="G42" s="588"/>
      <c r="H42" s="588"/>
      <c r="I42" s="588"/>
      <c r="K42" s="477"/>
      <c r="L42" s="477"/>
      <c r="M42" s="478"/>
      <c r="N42" s="478"/>
    </row>
    <row r="43" spans="1:16" customHeight="1" ht="15">
      <c r="A43" s="588"/>
      <c r="B43" s="588"/>
      <c r="C43" s="588"/>
      <c r="D43" s="588"/>
      <c r="E43" s="588"/>
      <c r="F43" s="588"/>
      <c r="G43" s="588"/>
      <c r="H43" s="588"/>
      <c r="I43" s="588"/>
      <c r="K43" s="477"/>
      <c r="L43" s="477"/>
      <c r="M43" s="478"/>
      <c r="N43" s="478"/>
    </row>
    <row r="44" spans="1:16" customHeight="1" ht="15">
      <c r="A44" s="588"/>
      <c r="B44" s="588"/>
      <c r="C44" s="588"/>
      <c r="D44" s="588"/>
      <c r="E44" s="588"/>
      <c r="F44" s="588"/>
      <c r="G44" s="588"/>
      <c r="H44" s="588"/>
      <c r="I44" s="588"/>
      <c r="J44" s="481"/>
      <c r="K44" s="477"/>
      <c r="L44" s="477"/>
      <c r="M44" s="478"/>
      <c r="N44" s="478"/>
    </row>
    <row r="45" spans="1:16" customHeight="1" ht="15">
      <c r="A45" s="588"/>
      <c r="B45" s="588"/>
      <c r="C45" s="588"/>
      <c r="D45" s="588"/>
      <c r="E45" s="588"/>
      <c r="F45" s="588"/>
      <c r="G45" s="588"/>
      <c r="H45" s="588"/>
      <c r="I45" s="588"/>
      <c r="J45" s="480"/>
      <c r="K45" s="477"/>
      <c r="L45" s="477"/>
      <c r="M45" s="478"/>
      <c r="N45" s="478"/>
    </row>
    <row r="46" spans="1:16" customHeight="1" ht="15">
      <c r="A46" s="588"/>
      <c r="B46" s="588"/>
      <c r="C46" s="588"/>
      <c r="D46" s="588"/>
      <c r="E46" s="588"/>
      <c r="F46" s="588"/>
      <c r="G46" s="588"/>
      <c r="H46" s="588"/>
      <c r="I46" s="588"/>
      <c r="J46" s="480"/>
      <c r="K46" s="477"/>
      <c r="L46" s="477"/>
      <c r="M46" s="478"/>
      <c r="N46" s="478"/>
    </row>
    <row r="47" spans="1:16">
      <c r="J47" s="480"/>
      <c r="K47" s="477"/>
      <c r="L47" s="477"/>
      <c r="M47" s="478"/>
      <c r="N47" s="478"/>
    </row>
    <row r="48" spans="1:16">
      <c r="J48" s="480"/>
      <c r="K48" s="477"/>
      <c r="L48" s="477"/>
      <c r="M48" s="478"/>
      <c r="N48" s="478"/>
    </row>
    <row r="49" spans="1:16">
      <c r="J49" s="480"/>
      <c r="K49" s="477"/>
      <c r="L49" s="477"/>
      <c r="M49" s="478"/>
      <c r="N49" s="478"/>
    </row>
    <row r="50" spans="1:16">
      <c r="J50" s="480"/>
      <c r="K50" s="477"/>
      <c r="L50" s="477"/>
      <c r="M50" s="478"/>
      <c r="N50" s="478"/>
    </row>
    <row r="51" spans="1:16">
      <c r="J51" s="478"/>
      <c r="K51" s="477"/>
      <c r="L51" s="477"/>
      <c r="M51" s="478"/>
      <c r="N51" s="478"/>
    </row>
    <row r="52" spans="1:16">
      <c r="K52" s="477"/>
      <c r="L52" s="477"/>
      <c r="M52" s="478"/>
      <c r="N52" s="478"/>
    </row>
    <row r="53" spans="1:16">
      <c r="J53" s="479"/>
      <c r="K53" s="477"/>
      <c r="L53" s="477"/>
      <c r="M53" s="478"/>
      <c r="N53" s="478"/>
    </row>
    <row r="54" spans="1:16">
      <c r="J54" s="477"/>
      <c r="K54" s="477"/>
      <c r="L54" s="477"/>
      <c r="M54" s="478"/>
      <c r="N54" s="478"/>
    </row>
    <row r="55" spans="1:16">
      <c r="J55" s="477"/>
      <c r="K55" s="477"/>
      <c r="L55" s="477"/>
      <c r="M55" s="478"/>
      <c r="N55" s="478"/>
    </row>
    <row r="56" spans="1:16">
      <c r="J56" s="477"/>
      <c r="K56" s="477"/>
      <c r="L56" s="477"/>
    </row>
    <row r="57" spans="1:16">
      <c r="J57" s="477"/>
      <c r="K57" s="477"/>
      <c r="L57" s="477"/>
    </row>
    <row r="58" spans="1:16">
      <c r="J58" s="477"/>
      <c r="K58" s="477"/>
      <c r="L58" s="477"/>
    </row>
    <row r="59" spans="1:16">
      <c r="J59" s="477"/>
      <c r="K59" s="477"/>
      <c r="L59" s="477"/>
    </row>
    <row r="60" spans="1:16">
      <c r="K60" s="477"/>
      <c r="L60" s="477"/>
      <c r="M60" s="477"/>
    </row>
    <row r="61" spans="1:16">
      <c r="L61" s="477"/>
      <c r="M61" s="477"/>
    </row>
    <row r="62" spans="1:16" customHeight="1" ht="15.75">
      <c r="L62" s="477"/>
      <c r="M62" s="477"/>
    </row>
    <row r="63" spans="1:16">
      <c r="L63" s="477"/>
      <c r="M63" s="477"/>
    </row>
    <row r="64" spans="1:16">
      <c r="L64" s="477"/>
      <c r="M64" s="4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I41"/>
    <mergeCell ref="A1:I1"/>
    <mergeCell ref="A3:I3"/>
    <mergeCell ref="A4:I4"/>
    <mergeCell ref="A5:I5"/>
    <mergeCell ref="B7:I7"/>
    <mergeCell ref="B9:I9"/>
    <mergeCell ref="A42:I42"/>
    <mergeCell ref="A43:I43"/>
    <mergeCell ref="A44:I44"/>
    <mergeCell ref="A45:I45"/>
    <mergeCell ref="A46:I46"/>
    <mergeCell ref="L12:M12"/>
    <mergeCell ref="A26:I26"/>
    <mergeCell ref="A38:G38"/>
    <mergeCell ref="A39:I39"/>
    <mergeCell ref="A40:I40"/>
  </mergeCells>
  <printOptions gridLines="false" gridLinesSet="true"/>
  <pageMargins left="0.7" right="0.7" top="0.75" bottom="0.75" header="0.3" footer="0.3"/>
  <pageSetup paperSize="1" orientation="landscape" scale="58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ATPA</vt:lpstr>
      <vt:lpstr>CK</vt:lpstr>
      <vt:lpstr>EGL</vt:lpstr>
      <vt:lpstr>CSL</vt:lpstr>
      <vt:lpstr>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2021-01-28T14:50:48+01:00</dcterms:created>
  <dcterms:modified xsi:type="dcterms:W3CDTF">2021-01-28T14:50:48+01:00</dcterms:modified>
  <dc:title>Untitled Spreadsheet</dc:title>
  <dc:description/>
  <dc:subject/>
  <cp:keywords/>
  <cp:category/>
</cp:coreProperties>
</file>