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8CD6CB6E-4B10-4722-98D3-23BC6F90426F}" xr6:coauthVersionLast="47" xr6:coauthVersionMax="47" xr10:uidLastSave="{00000000-0000-0000-0000-000000000000}"/>
  <bookViews>
    <workbookView xWindow="19095" yWindow="0" windowWidth="19410" windowHeight="20985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1" i="1"/>
  <c r="D3" i="1" l="1"/>
  <c r="C16" i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<sst xmlns="http://schemas.openxmlformats.org/spreadsheetml/2006/main" count="23" uniqueCount="22">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</sst>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I25" activeCellId="1" sqref="K4 I25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5.5</v>
      </c>
      <c r="C2">
        <f>B2/0.5</f>
        <v>11</v>
      </c>
      <c r="D2">
        <f>ROUNDDOWN(20+C2,0)</f>
        <v>31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269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30.5</v>
      </c>
      <c r="C4" s="5">
        <f t="shared" ref="C4:C15" si="0">IF(B4&gt;=3,B4,0)</f>
        <v>30.5</v>
      </c>
      <c r="D4" s="5">
        <f>(C4/$C$16)*$D$3</f>
        <v>93.872997711670479</v>
      </c>
      <c r="E4" s="5">
        <f>ROUND(D4+D2,0)</f>
        <v>125</v>
      </c>
      <c r="F4" s="18">
        <f>ROUND(D4+D2,2)</f>
        <v>124.87</v>
      </c>
      <c r="G4" s="21">
        <f>(E4-F4)^2</f>
        <v>1.6899999999998819E-2</v>
      </c>
      <c r="H4" s="5">
        <v>158</v>
      </c>
      <c r="I4" s="6">
        <f>E4-H4</f>
        <v>-33</v>
      </c>
    </row>
    <row r="5" spans="1:10" x14ac:dyDescent="0.25">
      <c r="A5" s="16" t="s">
        <v>1</v>
      </c>
      <c r="B5" s="12">
        <v>6</v>
      </c>
      <c r="C5" s="1">
        <f t="shared" si="0"/>
        <v>6</v>
      </c>
      <c r="D5" s="1">
        <f t="shared" ref="D5:D15" si="1">(C5/$C$16)*$D$3</f>
        <v>18.466819221967963</v>
      </c>
      <c r="E5" s="1">
        <f t="shared" ref="E5:E15" si="2">ROUND(D5,0)</f>
        <v>18</v>
      </c>
      <c r="F5" s="19">
        <f>ROUND(D5,2)</f>
        <v>18.47</v>
      </c>
      <c r="G5" s="21">
        <f t="shared" ref="G5:G14" si="3">(E5-F5)^2</f>
        <v>0.22089999999999893</v>
      </c>
      <c r="H5" s="1">
        <v>47</v>
      </c>
      <c r="I5" s="2">
        <f t="shared" ref="I5:I15" si="4">E5-H5</f>
        <v>-29</v>
      </c>
    </row>
    <row r="6" spans="1:10" x14ac:dyDescent="0.25">
      <c r="A6" s="16" t="s">
        <v>2</v>
      </c>
      <c r="B6" s="12">
        <v>13.3</v>
      </c>
      <c r="C6" s="1">
        <f t="shared" si="0"/>
        <v>13.3</v>
      </c>
      <c r="D6" s="1">
        <f t="shared" si="1"/>
        <v>40.934782608695656</v>
      </c>
      <c r="E6" s="1">
        <f t="shared" si="2"/>
        <v>41</v>
      </c>
      <c r="F6" s="19">
        <f t="shared" ref="F6:F14" si="5">ROUND(D6,2)</f>
        <v>40.93</v>
      </c>
      <c r="G6" s="21">
        <f t="shared" si="3"/>
        <v>4.9000000000000397E-3</v>
      </c>
      <c r="H6" s="1">
        <v>32</v>
      </c>
      <c r="I6" s="2">
        <f t="shared" si="4"/>
        <v>9</v>
      </c>
    </row>
    <row r="7" spans="1:10" x14ac:dyDescent="0.25">
      <c r="A7" s="16" t="s">
        <v>3</v>
      </c>
      <c r="B7" s="12">
        <v>7.9</v>
      </c>
      <c r="C7" s="1">
        <f t="shared" si="0"/>
        <v>7.9</v>
      </c>
      <c r="D7" s="1">
        <f t="shared" si="1"/>
        <v>24.314645308924486</v>
      </c>
      <c r="E7" s="1">
        <f t="shared" si="2"/>
        <v>24</v>
      </c>
      <c r="F7" s="19">
        <f t="shared" si="5"/>
        <v>24.31</v>
      </c>
      <c r="G7" s="21">
        <f t="shared" si="3"/>
        <v>9.6099999999999214E-2</v>
      </c>
      <c r="H7" s="1">
        <v>21</v>
      </c>
      <c r="I7" s="2">
        <f t="shared" si="4"/>
        <v>3</v>
      </c>
    </row>
    <row r="8" spans="1:10" x14ac:dyDescent="0.25">
      <c r="A8" s="16" t="s">
        <v>4</v>
      </c>
      <c r="B8" s="12">
        <v>1.2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8.8000000000000007</v>
      </c>
      <c r="C9" s="1">
        <f t="shared" si="0"/>
        <v>8.8000000000000007</v>
      </c>
      <c r="D9" s="1">
        <f t="shared" si="1"/>
        <v>27.084668192219677</v>
      </c>
      <c r="E9" s="1">
        <f t="shared" si="2"/>
        <v>27</v>
      </c>
      <c r="F9" s="19">
        <f t="shared" si="5"/>
        <v>27.08</v>
      </c>
      <c r="G9" s="21">
        <f t="shared" si="3"/>
        <v>6.3999999999997271E-3</v>
      </c>
      <c r="H9" s="1">
        <v>12</v>
      </c>
      <c r="I9" s="2">
        <f t="shared" si="4"/>
        <v>15</v>
      </c>
    </row>
    <row r="10" spans="1:10" x14ac:dyDescent="0.25">
      <c r="A10" s="16" t="s">
        <v>6</v>
      </c>
      <c r="B10" s="12">
        <v>3.4</v>
      </c>
      <c r="C10" s="1">
        <f t="shared" si="0"/>
        <v>3.4</v>
      </c>
      <c r="D10" s="1">
        <f t="shared" si="1"/>
        <v>10.464530892448513</v>
      </c>
      <c r="E10" s="1">
        <f t="shared" si="2"/>
        <v>10</v>
      </c>
      <c r="F10" s="19">
        <f t="shared" si="5"/>
        <v>10.46</v>
      </c>
      <c r="G10" s="21">
        <f t="shared" si="3"/>
        <v>0.21160000000000079</v>
      </c>
      <c r="H10" s="1">
        <v>10</v>
      </c>
      <c r="I10" s="2">
        <f t="shared" si="4"/>
        <v>0</v>
      </c>
    </row>
    <row r="11" spans="1:10" x14ac:dyDescent="0.25">
      <c r="A11" s="16" t="s">
        <v>7</v>
      </c>
      <c r="B11" s="12">
        <v>14.3</v>
      </c>
      <c r="C11" s="1">
        <f t="shared" si="0"/>
        <v>14.3</v>
      </c>
      <c r="D11" s="1">
        <f t="shared" si="1"/>
        <v>44.012585812356981</v>
      </c>
      <c r="E11" s="1">
        <f t="shared" si="2"/>
        <v>44</v>
      </c>
      <c r="F11" s="19">
        <f t="shared" si="5"/>
        <v>44.01</v>
      </c>
      <c r="G11" s="21">
        <f t="shared" si="3"/>
        <v>9.9999999999960215E-5</v>
      </c>
      <c r="H11" s="1">
        <v>8</v>
      </c>
      <c r="I11" s="2">
        <f t="shared" si="4"/>
        <v>36</v>
      </c>
    </row>
    <row r="12" spans="1:10" x14ac:dyDescent="0.25">
      <c r="A12" s="16" t="s">
        <v>10</v>
      </c>
      <c r="B12" s="12">
        <v>2.9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9">
        <f t="shared" si="5"/>
        <v>0</v>
      </c>
      <c r="G12" s="21">
        <f t="shared" si="3"/>
        <v>0</v>
      </c>
      <c r="H12" s="1">
        <v>0</v>
      </c>
      <c r="I12" s="2">
        <f t="shared" si="4"/>
        <v>0</v>
      </c>
    </row>
    <row r="13" spans="1:10" x14ac:dyDescent="0.25">
      <c r="A13" s="16" t="s">
        <v>8</v>
      </c>
      <c r="B13" s="12">
        <v>2.9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9">
        <f t="shared" si="5"/>
        <v>0</v>
      </c>
      <c r="G13" s="21">
        <f t="shared" si="3"/>
        <v>0</v>
      </c>
      <c r="H13" s="1">
        <v>0</v>
      </c>
      <c r="I13" s="2">
        <f t="shared" si="4"/>
        <v>0</v>
      </c>
    </row>
    <row r="14" spans="1:10" x14ac:dyDescent="0.25">
      <c r="A14" s="16" t="s">
        <v>9</v>
      </c>
      <c r="B14" s="12">
        <v>1.6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3.2</v>
      </c>
      <c r="C15" s="3">
        <f t="shared" si="0"/>
        <v>3.2</v>
      </c>
      <c r="D15" s="3">
        <f t="shared" si="1"/>
        <v>9.8489702517162474</v>
      </c>
      <c r="E15" s="3">
        <f t="shared" si="2"/>
        <v>10</v>
      </c>
      <c r="F15" s="20">
        <f>ROUND(D15,2)</f>
        <v>9.85</v>
      </c>
      <c r="G15" s="22">
        <f>(E15-F15)^2</f>
        <v>2.2500000000000107E-2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87.4</v>
      </c>
      <c r="E16">
        <f>SUM(E4:E15)</f>
        <v>299</v>
      </c>
      <c r="F16">
        <f>SUM(F4:F15)</f>
        <v>299.98000000000008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2025-05-20T00:16:27Z</dcterms:modified>
</cp:coreProperties>
</file>