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F7BC5B39-E894-406B-AC89-39E93D36620B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<sst xmlns="http://schemas.openxmlformats.org/spreadsheetml/2006/main" count="23" uniqueCount="22">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</sst>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220" zoomScaleNormal="220" workbookViewId="0">
      <selection activeCell="J8" sqref="J8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0.5</v>
      </c>
      <c r="C2">
        <f>B2/0.5</f>
        <v>1</v>
      </c>
      <c r="D2">
        <f>ROUNDDOWN(20+C2,0)</f>
        <v>21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279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25.5</v>
      </c>
      <c r="C4" s="5">
        <f t="shared" ref="C4:C15" si="0">IF(B4&gt;=3,B4,0)</f>
        <v>25.5</v>
      </c>
      <c r="D4" s="5">
        <f>(C4/$C$16)*$D$3</f>
        <v>75.92849519743865</v>
      </c>
      <c r="E4" s="5">
        <f>ROUND(D4+D2,0)</f>
        <v>97</v>
      </c>
      <c r="F4" s="18">
        <f>ROUND(D4+D2,2)</f>
        <v>96.93</v>
      </c>
      <c r="G4" s="21">
        <f>(E4-F4)^2</f>
        <v>4.8999999999990449E-3</v>
      </c>
      <c r="H4" s="5">
        <v>158</v>
      </c>
      <c r="I4" s="6">
        <f>E4-H4</f>
        <v>-61</v>
      </c>
    </row>
    <row r="5" spans="1:10" x14ac:dyDescent="0.25">
      <c r="A5" s="16" t="s">
        <v>1</v>
      </c>
      <c r="B5" s="12">
        <v>6.7</v>
      </c>
      <c r="C5" s="1">
        <f t="shared" si="0"/>
        <v>6.7</v>
      </c>
      <c r="D5" s="1">
        <f t="shared" ref="D5:D15" si="1">(C5/$C$16)*$D$3</f>
        <v>19.949839914621133</v>
      </c>
      <c r="E5" s="1">
        <f t="shared" ref="E5:E15" si="2">ROUND(D5,0)</f>
        <v>20</v>
      </c>
      <c r="F5" s="19">
        <f>ROUND(D5,2)</f>
        <v>19.95</v>
      </c>
      <c r="G5" s="21">
        <f t="shared" ref="G5:G14" si="3">(E5-F5)^2</f>
        <v>2.5000000000000712E-3</v>
      </c>
      <c r="H5" s="1">
        <v>47</v>
      </c>
      <c r="I5" s="2">
        <f t="shared" ref="I5:I15" si="4">E5-H5</f>
        <v>-27</v>
      </c>
    </row>
    <row r="6" spans="1:10" x14ac:dyDescent="0.25">
      <c r="A6" s="16" t="s">
        <v>2</v>
      </c>
      <c r="B6" s="12">
        <v>12.5</v>
      </c>
      <c r="C6" s="1">
        <f t="shared" si="0"/>
        <v>12.5</v>
      </c>
      <c r="D6" s="1">
        <f t="shared" si="1"/>
        <v>37.219850586979724</v>
      </c>
      <c r="E6" s="1">
        <f t="shared" si="2"/>
        <v>37</v>
      </c>
      <c r="F6" s="19">
        <f t="shared" ref="F6:F14" si="5">ROUND(D6,2)</f>
        <v>37.22</v>
      </c>
      <c r="G6" s="21">
        <f t="shared" si="3"/>
        <v>4.8399999999999499E-2</v>
      </c>
      <c r="H6" s="1">
        <v>32</v>
      </c>
      <c r="I6" s="2">
        <f t="shared" si="4"/>
        <v>5</v>
      </c>
    </row>
    <row r="7" spans="1:10" x14ac:dyDescent="0.25">
      <c r="A7" s="16" t="s">
        <v>3</v>
      </c>
      <c r="B7" s="12">
        <v>9.9</v>
      </c>
      <c r="C7" s="1">
        <f t="shared" si="0"/>
        <v>9.9</v>
      </c>
      <c r="D7" s="1">
        <f t="shared" si="1"/>
        <v>29.478121664887944</v>
      </c>
      <c r="E7" s="1">
        <f t="shared" si="2"/>
        <v>29</v>
      </c>
      <c r="F7" s="19">
        <f t="shared" si="5"/>
        <v>29.48</v>
      </c>
      <c r="G7" s="21">
        <f t="shared" si="3"/>
        <v>0.23040000000000041</v>
      </c>
      <c r="H7" s="1">
        <v>21</v>
      </c>
      <c r="I7" s="2">
        <f t="shared" si="4"/>
        <v>8</v>
      </c>
    </row>
    <row r="8" spans="1:10" x14ac:dyDescent="0.25">
      <c r="A8" s="16" t="s">
        <v>4</v>
      </c>
      <c r="B8" s="12">
        <v>1.7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10.9</v>
      </c>
      <c r="C9" s="1">
        <f t="shared" si="0"/>
        <v>10.9</v>
      </c>
      <c r="D9" s="1">
        <f t="shared" si="1"/>
        <v>32.455709711846325</v>
      </c>
      <c r="E9" s="1">
        <f t="shared" si="2"/>
        <v>32</v>
      </c>
      <c r="F9" s="19">
        <f t="shared" si="5"/>
        <v>32.46</v>
      </c>
      <c r="G9" s="21">
        <f t="shared" si="3"/>
        <v>0.21160000000000079</v>
      </c>
      <c r="H9" s="1">
        <v>12</v>
      </c>
      <c r="I9" s="2">
        <f t="shared" si="4"/>
        <v>20</v>
      </c>
    </row>
    <row r="10" spans="1:10" x14ac:dyDescent="0.25">
      <c r="A10" s="16" t="s">
        <v>6</v>
      </c>
      <c r="B10" s="12">
        <v>3.2</v>
      </c>
      <c r="C10" s="1">
        <f t="shared" si="0"/>
        <v>3.2</v>
      </c>
      <c r="D10" s="1">
        <f t="shared" si="1"/>
        <v>9.528281750266812</v>
      </c>
      <c r="E10" s="1">
        <f t="shared" si="2"/>
        <v>10</v>
      </c>
      <c r="F10" s="19">
        <f t="shared" si="5"/>
        <v>9.5299999999999994</v>
      </c>
      <c r="G10" s="21">
        <f t="shared" si="3"/>
        <v>0.2209000000000006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14.1</v>
      </c>
      <c r="C11" s="1">
        <f t="shared" si="0"/>
        <v>14.1</v>
      </c>
      <c r="D11" s="1">
        <f t="shared" si="1"/>
        <v>41.983991462113131</v>
      </c>
      <c r="E11" s="1">
        <f t="shared" si="2"/>
        <v>42</v>
      </c>
      <c r="F11" s="19">
        <f t="shared" si="5"/>
        <v>41.98</v>
      </c>
      <c r="G11" s="21">
        <f t="shared" si="3"/>
        <v>4.0000000000012508E-4</v>
      </c>
      <c r="H11" s="1">
        <v>8</v>
      </c>
      <c r="I11" s="2">
        <f t="shared" si="4"/>
        <v>34</v>
      </c>
    </row>
    <row r="12" spans="1:10" x14ac:dyDescent="0.25">
      <c r="A12" s="16" t="s">
        <v>10</v>
      </c>
      <c r="B12" s="12">
        <v>3.6</v>
      </c>
      <c r="C12" s="1">
        <f t="shared" si="0"/>
        <v>3.6</v>
      </c>
      <c r="D12" s="1">
        <f t="shared" si="1"/>
        <v>10.719316969050162</v>
      </c>
      <c r="E12" s="1">
        <f t="shared" si="2"/>
        <v>11</v>
      </c>
      <c r="F12" s="19">
        <f t="shared" si="5"/>
        <v>10.72</v>
      </c>
      <c r="G12" s="21">
        <f t="shared" si="3"/>
        <v>7.8399999999999637E-2</v>
      </c>
      <c r="H12" s="1">
        <v>0</v>
      </c>
      <c r="I12" s="2">
        <f t="shared" si="4"/>
        <v>11</v>
      </c>
    </row>
    <row r="13" spans="1:10" x14ac:dyDescent="0.25">
      <c r="A13" s="16" t="s">
        <v>8</v>
      </c>
      <c r="B13" s="12">
        <v>4</v>
      </c>
      <c r="C13" s="1">
        <f t="shared" si="0"/>
        <v>4</v>
      </c>
      <c r="D13" s="1">
        <f t="shared" si="1"/>
        <v>11.910352187833514</v>
      </c>
      <c r="E13" s="1">
        <f t="shared" si="2"/>
        <v>12</v>
      </c>
      <c r="F13" s="19">
        <f t="shared" si="5"/>
        <v>11.91</v>
      </c>
      <c r="G13" s="21">
        <f t="shared" si="3"/>
        <v>8.0999999999999753E-3</v>
      </c>
      <c r="H13" s="1">
        <v>0</v>
      </c>
      <c r="I13" s="2">
        <f t="shared" si="4"/>
        <v>12</v>
      </c>
    </row>
    <row r="14" spans="1:10" x14ac:dyDescent="0.25">
      <c r="A14" s="16" t="s">
        <v>9</v>
      </c>
      <c r="B14" s="12">
        <v>2.2000000000000002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3.3</v>
      </c>
      <c r="C15" s="3">
        <f t="shared" si="0"/>
        <v>3.3</v>
      </c>
      <c r="D15" s="3">
        <f t="shared" si="1"/>
        <v>9.8260405549626473</v>
      </c>
      <c r="E15" s="3">
        <f t="shared" si="2"/>
        <v>10</v>
      </c>
      <c r="F15" s="20">
        <f>ROUND(D15,2)</f>
        <v>9.83</v>
      </c>
      <c r="G15" s="22">
        <f>(E15-F15)^2</f>
        <v>2.8899999999999974E-2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93.699999999999989</v>
      </c>
      <c r="E16">
        <f>SUM(E4:E15)</f>
        <v>300</v>
      </c>
      <c r="F16">
        <f>SUM(F4:F15)</f>
        <v>300.01000000000005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2025-03-28T00:02:17Z</dcterms:modified>
</cp:coreProperties>
</file>