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34225FF5-8BC1-4A64-8168-DC5309D40E62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D13" i="1" l="1"/>
  <c r="F13" i="1" s="1"/>
  <c r="D12" i="1"/>
  <c r="E12" i="1" s="1"/>
  <c r="H12" i="1" s="1"/>
  <c r="D8" i="1"/>
  <c r="E8" i="1" s="1"/>
  <c r="H8" i="1" s="1"/>
  <c r="D6" i="1"/>
  <c r="E6" i="1" s="1"/>
  <c r="H6" i="1" s="1"/>
  <c r="D15" i="1"/>
  <c r="D4" i="1"/>
  <c r="E4" i="1" s="1"/>
  <c r="H4" i="1" s="1"/>
  <c r="D14" i="1"/>
  <c r="E14" i="1" s="1"/>
  <c r="H14" i="1" s="1"/>
  <c r="D11" i="1"/>
  <c r="E11" i="1" s="1"/>
  <c r="H11" i="1" s="1"/>
  <c r="D10" i="1"/>
  <c r="F10" i="1" s="1"/>
  <c r="D5" i="1"/>
  <c r="E5" i="1" s="1"/>
  <c r="H5" i="1" s="1"/>
  <c r="D9" i="1"/>
  <c r="F9" i="1" s="1"/>
  <c r="E7" i="1"/>
  <c r="H7" i="1" s="1"/>
  <c r="F7" i="1"/>
  <c r="F11" i="1" l="1"/>
  <c r="F14" i="1"/>
  <c r="F8" i="1"/>
  <c r="F4" i="1"/>
  <c r="E10" i="1"/>
  <c r="H10" i="1" s="1"/>
  <c r="F6" i="1"/>
  <c r="E13" i="1"/>
  <c r="H13" i="1" s="1"/>
  <c r="F12" i="1"/>
  <c r="E9" i="1"/>
  <c r="H9" i="1" s="1"/>
  <c r="F5" i="1"/>
  <c r="F15" i="1"/>
  <c r="E15" i="1"/>
  <c r="H15" i="1" s="1"/>
  <c r="E16" i="1" l="1"/>
  <c r="F16" i="1"/>
</calcChain>
</file>

<file path=xl/sharedStrings.xml><?xml version="1.0" encoding="utf-8"?>
<sst xmlns="http://schemas.openxmlformats.org/spreadsheetml/2006/main" count="21" uniqueCount="20">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</sst>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I16"/>
  <sheetViews>
    <sheetView tabSelected="1" zoomScale="220" zoomScaleNormal="220" workbookViewId="0">
      <selection activeCell="F19" sqref="F19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7" max="7" width="9.7109375" customWidth="1"/>
  </cols>
  <sheetData>
    <row r="1" spans="1:9" x14ac:dyDescent="0.25">
      <c r="D1">
        <f>300</f>
        <v>300</v>
      </c>
    </row>
    <row r="2" spans="1:9" ht="15.75" thickBot="1" x14ac:dyDescent="0.3">
      <c r="B2">
        <f>B4-25</f>
        <v>4.8999999999999986</v>
      </c>
      <c r="C2">
        <f>B2/0.5</f>
        <v>9.7999999999999972</v>
      </c>
      <c r="D2">
        <f>ROUNDDOWN(20+C2,0)</f>
        <v>29</v>
      </c>
    </row>
    <row r="3" spans="1:9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271</v>
      </c>
      <c r="E3" s="7" t="s">
        <v>11</v>
      </c>
      <c r="F3" s="8"/>
      <c r="G3" s="7" t="s">
        <v>12</v>
      </c>
      <c r="H3" s="9" t="s">
        <v>13</v>
      </c>
    </row>
    <row r="4" spans="1:9" x14ac:dyDescent="0.25">
      <c r="A4" s="15" t="s">
        <v>0</v>
      </c>
      <c r="B4" s="11">
        <v>29.9</v>
      </c>
      <c r="C4" s="5">
        <f t="shared" ref="C4:C15" si="0">IF(B4&gt;=3,B4,0)</f>
        <v>29.9</v>
      </c>
      <c r="D4" s="5">
        <f>(C4/$C$16)*$D$3</f>
        <v>87.409924487594381</v>
      </c>
      <c r="E4" s="5">
        <f>ROUND(D4+D2,0)</f>
        <v>116</v>
      </c>
      <c r="F4" s="5">
        <f>ROUND(D4+D2,1)</f>
        <v>116.4</v>
      </c>
      <c r="G4" s="5">
        <v>158</v>
      </c>
      <c r="H4" s="6">
        <f>E4-G4</f>
        <v>-42</v>
      </c>
    </row>
    <row r="5" spans="1:9" x14ac:dyDescent="0.25">
      <c r="A5" s="16" t="s">
        <v>1</v>
      </c>
      <c r="B5" s="12">
        <v>7.9</v>
      </c>
      <c r="C5" s="1">
        <f t="shared" si="0"/>
        <v>7.9</v>
      </c>
      <c r="D5" s="1">
        <f t="shared" ref="D5:D15" si="1">(C5/$C$16)*$D$3</f>
        <v>23.094929881337649</v>
      </c>
      <c r="E5" s="1">
        <f t="shared" ref="E5:E15" si="2">ROUND(D5,0)</f>
        <v>23</v>
      </c>
      <c r="F5" s="1">
        <f>ROUND(D5,1)</f>
        <v>23.1</v>
      </c>
      <c r="G5" s="1">
        <v>47</v>
      </c>
      <c r="H5" s="2">
        <f t="shared" ref="H5:H15" si="3">E5-G5</f>
        <v>-24</v>
      </c>
    </row>
    <row r="6" spans="1:9" x14ac:dyDescent="0.25">
      <c r="A6" s="16" t="s">
        <v>2</v>
      </c>
      <c r="B6" s="12">
        <v>16.5</v>
      </c>
      <c r="C6" s="1">
        <f t="shared" si="0"/>
        <v>16.5</v>
      </c>
      <c r="D6" s="1">
        <f t="shared" si="1"/>
        <v>48.236245954692556</v>
      </c>
      <c r="E6" s="1">
        <f t="shared" si="2"/>
        <v>48</v>
      </c>
      <c r="F6" s="1">
        <f t="shared" ref="F6:F15" si="4">ROUND(D6,1)</f>
        <v>48.2</v>
      </c>
      <c r="G6" s="1">
        <v>32</v>
      </c>
      <c r="H6" s="2">
        <f t="shared" si="3"/>
        <v>16</v>
      </c>
    </row>
    <row r="7" spans="1:9" x14ac:dyDescent="0.25">
      <c r="A7" s="16" t="s">
        <v>3</v>
      </c>
      <c r="B7" s="12">
        <v>8.1</v>
      </c>
      <c r="C7" s="1">
        <f t="shared" si="0"/>
        <v>8.1</v>
      </c>
      <c r="D7" s="1">
        <f t="shared" si="1"/>
        <v>23.679611650485434</v>
      </c>
      <c r="E7" s="1">
        <f t="shared" si="2"/>
        <v>24</v>
      </c>
      <c r="F7" s="1">
        <f t="shared" si="4"/>
        <v>23.7</v>
      </c>
      <c r="G7" s="1">
        <v>21</v>
      </c>
      <c r="H7" s="2">
        <f t="shared" si="3"/>
        <v>3</v>
      </c>
    </row>
    <row r="8" spans="1:9" x14ac:dyDescent="0.25">
      <c r="A8" s="16" t="s">
        <v>4</v>
      </c>
      <c r="B8" s="12">
        <v>1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4"/>
        <v>0</v>
      </c>
      <c r="G8" s="1">
        <v>12</v>
      </c>
      <c r="H8" s="2">
        <f t="shared" si="3"/>
        <v>-12</v>
      </c>
    </row>
    <row r="9" spans="1:9" x14ac:dyDescent="0.25">
      <c r="A9" s="16" t="s">
        <v>5</v>
      </c>
      <c r="B9" s="12">
        <v>9.1999999999999993</v>
      </c>
      <c r="C9" s="1">
        <f t="shared" si="0"/>
        <v>9.1999999999999993</v>
      </c>
      <c r="D9" s="1">
        <f t="shared" si="1"/>
        <v>26.895361380798271</v>
      </c>
      <c r="E9" s="1">
        <f t="shared" si="2"/>
        <v>27</v>
      </c>
      <c r="F9" s="1">
        <f t="shared" si="4"/>
        <v>26.9</v>
      </c>
      <c r="G9" s="1">
        <v>12</v>
      </c>
      <c r="H9" s="2">
        <f t="shared" si="3"/>
        <v>15</v>
      </c>
    </row>
    <row r="10" spans="1:9" x14ac:dyDescent="0.25">
      <c r="A10" s="16" t="s">
        <v>6</v>
      </c>
      <c r="B10" s="12">
        <v>3.3</v>
      </c>
      <c r="C10" s="1">
        <f t="shared" si="0"/>
        <v>3.3</v>
      </c>
      <c r="D10" s="1">
        <f t="shared" si="1"/>
        <v>9.6472491909385116</v>
      </c>
      <c r="E10" s="1">
        <f t="shared" si="2"/>
        <v>10</v>
      </c>
      <c r="F10" s="1">
        <f t="shared" si="4"/>
        <v>9.6</v>
      </c>
      <c r="G10" s="1">
        <v>10</v>
      </c>
      <c r="H10" s="2">
        <f t="shared" si="3"/>
        <v>0</v>
      </c>
    </row>
    <row r="11" spans="1:9" x14ac:dyDescent="0.25">
      <c r="A11" s="16" t="s">
        <v>7</v>
      </c>
      <c r="B11" s="12">
        <v>4.5</v>
      </c>
      <c r="C11" s="1">
        <f t="shared" si="0"/>
        <v>4.5</v>
      </c>
      <c r="D11" s="1">
        <f t="shared" si="1"/>
        <v>13.155339805825243</v>
      </c>
      <c r="E11" s="1">
        <f t="shared" si="2"/>
        <v>13</v>
      </c>
      <c r="F11" s="1">
        <f t="shared" si="4"/>
        <v>13.2</v>
      </c>
      <c r="G11" s="1">
        <v>8</v>
      </c>
      <c r="H11" s="2">
        <f t="shared" si="3"/>
        <v>5</v>
      </c>
    </row>
    <row r="12" spans="1:9" x14ac:dyDescent="0.25">
      <c r="A12" s="16" t="s">
        <v>10</v>
      </c>
      <c r="B12" s="12">
        <v>3</v>
      </c>
      <c r="C12" s="1">
        <f t="shared" si="0"/>
        <v>3</v>
      </c>
      <c r="D12" s="1">
        <f t="shared" si="1"/>
        <v>8.7702265372168284</v>
      </c>
      <c r="E12" s="1">
        <f t="shared" si="2"/>
        <v>9</v>
      </c>
      <c r="F12" s="1">
        <f t="shared" si="4"/>
        <v>8.8000000000000007</v>
      </c>
      <c r="G12" s="1">
        <v>0</v>
      </c>
      <c r="H12" s="2">
        <f t="shared" si="3"/>
        <v>9</v>
      </c>
    </row>
    <row r="13" spans="1:9" x14ac:dyDescent="0.25">
      <c r="A13" s="16" t="s">
        <v>8</v>
      </c>
      <c r="B13" s="12">
        <v>6.4</v>
      </c>
      <c r="C13" s="1">
        <f t="shared" si="0"/>
        <v>6.4</v>
      </c>
      <c r="D13" s="1">
        <f t="shared" si="1"/>
        <v>18.709816612729234</v>
      </c>
      <c r="E13" s="1">
        <f t="shared" si="2"/>
        <v>19</v>
      </c>
      <c r="F13" s="1">
        <f t="shared" si="4"/>
        <v>18.7</v>
      </c>
      <c r="G13" s="1">
        <v>0</v>
      </c>
      <c r="H13" s="2">
        <f t="shared" si="3"/>
        <v>19</v>
      </c>
    </row>
    <row r="14" spans="1:9" x14ac:dyDescent="0.25">
      <c r="A14" s="16" t="s">
        <v>9</v>
      </c>
      <c r="B14" s="12">
        <v>1.8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4"/>
        <v>0</v>
      </c>
      <c r="G14" s="1">
        <v>0</v>
      </c>
      <c r="H14" s="2">
        <f t="shared" si="3"/>
        <v>0</v>
      </c>
      <c r="I14" t="s">
        <v>17</v>
      </c>
    </row>
    <row r="15" spans="1:9" ht="15.75" thickBot="1" x14ac:dyDescent="0.3">
      <c r="A15" s="17" t="s">
        <v>19</v>
      </c>
      <c r="B15" s="13">
        <v>3.9</v>
      </c>
      <c r="C15" s="3">
        <f t="shared" si="0"/>
        <v>3.9</v>
      </c>
      <c r="D15" s="3">
        <f t="shared" si="1"/>
        <v>11.401294498381876</v>
      </c>
      <c r="E15" s="3">
        <f t="shared" si="2"/>
        <v>11</v>
      </c>
      <c r="F15" s="3">
        <f t="shared" si="4"/>
        <v>11.4</v>
      </c>
      <c r="G15" s="3">
        <v>0</v>
      </c>
      <c r="H15" s="4">
        <f t="shared" si="3"/>
        <v>11</v>
      </c>
      <c r="I15" t="s">
        <v>17</v>
      </c>
    </row>
    <row r="16" spans="1:9" x14ac:dyDescent="0.25">
      <c r="C16">
        <f>SUM(C4:C15)</f>
        <v>92.7</v>
      </c>
      <c r="E16">
        <f>SUM(E4:E15)</f>
        <v>300</v>
      </c>
      <c r="F16">
        <f>SUM(F4:F15)</f>
        <v>299.99999999999994</v>
      </c>
      <c r="I16" t="s">
        <v>18</v>
      </c>
    </row>
  </sheetData>
  <conditionalFormatting sqref="H4:H15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2025-01-30T18:23:14Z</dcterms:modified>
</cp:coreProperties>
</file>