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EC7B8D8F-DED3-4438-BB51-DD9F17395633}" xr6:coauthVersionLast="47" xr6:coauthVersionMax="47" xr10:uidLastSave="{00000000-0000-0000-0000-000000000000}"/>
  <bookViews>
    <workbookView xWindow="-14505" yWindow="0" windowWidth="14610" windowHeight="155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<sst xmlns="http://schemas.openxmlformats.org/spreadsheetml/2006/main" count="23" uniqueCount="22">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</sst>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B16" sqref="B16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</v>
      </c>
      <c r="C2">
        <f>B2/0.5</f>
        <v>10</v>
      </c>
      <c r="D2">
        <f>ROUNDDOWN(20+C2,0)</f>
        <v>30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270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</v>
      </c>
      <c r="C4" s="5">
        <f t="shared" ref="C4:C15" si="0">IF(B4&gt;=3,B4,0)</f>
        <v>30</v>
      </c>
      <c r="D4" s="5">
        <f>(C4/$C$16)*$D$3</f>
        <v>89.010989010989022</v>
      </c>
      <c r="E4" s="5">
        <f>ROUND(D4+D2,0)</f>
        <v>119</v>
      </c>
      <c r="F4" s="18">
        <f>ROUND(D4+D2,2)</f>
        <v>119.01</v>
      </c>
      <c r="G4" s="21">
        <f>(E4-F4)^2</f>
        <v>1.0000000000010231E-4</v>
      </c>
      <c r="H4" s="5">
        <v>158</v>
      </c>
      <c r="I4" s="6">
        <f>E4-H4</f>
        <v>-39</v>
      </c>
    </row>
    <row r="5" spans="1:10" x14ac:dyDescent="0.25">
      <c r="A5" s="16" t="s">
        <v>1</v>
      </c>
      <c r="B5" s="12">
        <v>5.9</v>
      </c>
      <c r="C5" s="1">
        <f t="shared" si="0"/>
        <v>5.9</v>
      </c>
      <c r="D5" s="1">
        <f t="shared" ref="D5:D15" si="1">(C5/$C$16)*$D$3</f>
        <v>17.505494505494511</v>
      </c>
      <c r="E5" s="1">
        <f t="shared" ref="E5:E15" si="2">ROUND(D5,0)</f>
        <v>18</v>
      </c>
      <c r="F5" s="19">
        <f>ROUND(D5,2)</f>
        <v>17.510000000000002</v>
      </c>
      <c r="G5" s="21">
        <f t="shared" ref="G5:G14" si="3">(E5-F5)^2</f>
        <v>0.24009999999999848</v>
      </c>
      <c r="H5" s="1">
        <v>47</v>
      </c>
      <c r="I5" s="2">
        <f t="shared" ref="I5:I15" si="4">E5-H5</f>
        <v>-29</v>
      </c>
    </row>
    <row r="6" spans="1:10" x14ac:dyDescent="0.25">
      <c r="A6" s="16" t="s">
        <v>2</v>
      </c>
      <c r="B6" s="12">
        <v>13.7</v>
      </c>
      <c r="C6" s="1">
        <f t="shared" si="0"/>
        <v>13.7</v>
      </c>
      <c r="D6" s="1">
        <f t="shared" si="1"/>
        <v>40.648351648351657</v>
      </c>
      <c r="E6" s="1">
        <f t="shared" si="2"/>
        <v>41</v>
      </c>
      <c r="F6" s="19">
        <f t="shared" ref="F6:F14" si="5">ROUND(D6,2)</f>
        <v>40.65</v>
      </c>
      <c r="G6" s="21">
        <f t="shared" si="3"/>
        <v>0.122500000000001</v>
      </c>
      <c r="H6" s="1">
        <v>32</v>
      </c>
      <c r="I6" s="2">
        <f t="shared" si="4"/>
        <v>9</v>
      </c>
    </row>
    <row r="7" spans="1:10" x14ac:dyDescent="0.25">
      <c r="A7" s="16" t="s">
        <v>3</v>
      </c>
      <c r="B7" s="12">
        <v>8.3000000000000007</v>
      </c>
      <c r="C7" s="1">
        <f t="shared" si="0"/>
        <v>8.3000000000000007</v>
      </c>
      <c r="D7" s="1">
        <f t="shared" si="1"/>
        <v>24.626373626373631</v>
      </c>
      <c r="E7" s="1">
        <f t="shared" si="2"/>
        <v>25</v>
      </c>
      <c r="F7" s="19">
        <f t="shared" si="5"/>
        <v>24.63</v>
      </c>
      <c r="G7" s="21">
        <f t="shared" si="3"/>
        <v>0.13690000000000074</v>
      </c>
      <c r="H7" s="1">
        <v>21</v>
      </c>
      <c r="I7" s="2">
        <f t="shared" si="4"/>
        <v>4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9.1999999999999993</v>
      </c>
      <c r="C9" s="1">
        <f t="shared" si="0"/>
        <v>9.1999999999999993</v>
      </c>
      <c r="D9" s="1">
        <f t="shared" si="1"/>
        <v>27.296703296703296</v>
      </c>
      <c r="E9" s="1">
        <f t="shared" si="2"/>
        <v>27</v>
      </c>
      <c r="F9" s="19">
        <f t="shared" si="5"/>
        <v>27.3</v>
      </c>
      <c r="G9" s="21">
        <f t="shared" si="3"/>
        <v>9.0000000000000427E-2</v>
      </c>
      <c r="H9" s="1">
        <v>12</v>
      </c>
      <c r="I9" s="2">
        <f t="shared" si="4"/>
        <v>15</v>
      </c>
    </row>
    <row r="10" spans="1:10" x14ac:dyDescent="0.25">
      <c r="A10" s="16" t="s">
        <v>6</v>
      </c>
      <c r="B10" s="12">
        <v>3.3</v>
      </c>
      <c r="C10" s="1">
        <f t="shared" si="0"/>
        <v>3.3</v>
      </c>
      <c r="D10" s="1">
        <f t="shared" si="1"/>
        <v>9.791208791208792</v>
      </c>
      <c r="E10" s="1">
        <f t="shared" si="2"/>
        <v>10</v>
      </c>
      <c r="F10" s="19">
        <f t="shared" si="5"/>
        <v>9.7899999999999991</v>
      </c>
      <c r="G10" s="21">
        <f t="shared" si="3"/>
        <v>4.4100000000000361E-2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14.3</v>
      </c>
      <c r="C11" s="1">
        <f t="shared" si="0"/>
        <v>14.3</v>
      </c>
      <c r="D11" s="1">
        <f t="shared" si="1"/>
        <v>42.428571428571438</v>
      </c>
      <c r="E11" s="1">
        <f t="shared" si="2"/>
        <v>42</v>
      </c>
      <c r="F11" s="19">
        <f t="shared" si="5"/>
        <v>42.43</v>
      </c>
      <c r="G11" s="21">
        <f t="shared" si="3"/>
        <v>0.18489999999999976</v>
      </c>
      <c r="H11" s="1">
        <v>8</v>
      </c>
      <c r="I11" s="2">
        <f t="shared" si="4"/>
        <v>34</v>
      </c>
    </row>
    <row r="12" spans="1:10" x14ac:dyDescent="0.25">
      <c r="A12" s="16" t="s">
        <v>10</v>
      </c>
      <c r="B12" s="12">
        <v>3</v>
      </c>
      <c r="C12" s="1">
        <f t="shared" si="0"/>
        <v>3</v>
      </c>
      <c r="D12" s="1">
        <f t="shared" si="1"/>
        <v>8.9010989010989032</v>
      </c>
      <c r="E12" s="1">
        <f t="shared" si="2"/>
        <v>9</v>
      </c>
      <c r="F12" s="19">
        <f t="shared" si="5"/>
        <v>8.9</v>
      </c>
      <c r="G12" s="21">
        <f t="shared" si="3"/>
        <v>9.9999999999999291E-3</v>
      </c>
      <c r="H12" s="1">
        <v>0</v>
      </c>
      <c r="I12" s="2">
        <f t="shared" si="4"/>
        <v>9</v>
      </c>
    </row>
    <row r="13" spans="1:10" x14ac:dyDescent="0.25">
      <c r="A13" s="16" t="s">
        <v>8</v>
      </c>
      <c r="B13" s="12">
        <v>2.8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9">
        <f t="shared" si="5"/>
        <v>0</v>
      </c>
      <c r="G13" s="21">
        <f t="shared" si="3"/>
        <v>0</v>
      </c>
      <c r="H13" s="1">
        <v>0</v>
      </c>
      <c r="I13" s="2">
        <f t="shared" si="4"/>
        <v>0</v>
      </c>
    </row>
    <row r="14" spans="1:10" x14ac:dyDescent="0.25">
      <c r="A14" s="16" t="s">
        <v>9</v>
      </c>
      <c r="B14" s="12">
        <v>1.7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3.3</v>
      </c>
      <c r="C15" s="3">
        <f t="shared" si="0"/>
        <v>3.3</v>
      </c>
      <c r="D15" s="3">
        <f t="shared" si="1"/>
        <v>9.791208791208792</v>
      </c>
      <c r="E15" s="3">
        <f t="shared" si="2"/>
        <v>10</v>
      </c>
      <c r="F15" s="20">
        <f>ROUND(D15,2)</f>
        <v>9.7899999999999991</v>
      </c>
      <c r="G15" s="22">
        <f>(E15-F15)^2</f>
        <v>4.4100000000000361E-2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90.999999999999986</v>
      </c>
      <c r="E16">
        <f>SUM(E4:E15)</f>
        <v>301</v>
      </c>
      <c r="F16">
        <f>SUM(F4:F15)</f>
        <v>300.01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2025-05-29T23:02:45Z</dcterms:modified>
</cp:coreProperties>
</file>