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eze\Downloads\"/>
    </mc:Choice>
  </mc:AlternateContent>
  <xr:revisionPtr revIDLastSave="0" documentId="13_ncr:1_{E172815E-8750-4AC9-A9AA-6A79064AB27C}" xr6:coauthVersionLast="47" xr6:coauthVersionMax="47" xr10:uidLastSave="{00000000-0000-0000-0000-000000000000}"/>
  <bookViews>
    <workbookView xWindow="-120" yWindow="-120" windowWidth="20640" windowHeight="11040" tabRatio="1000" activeTab="1" xr2:uid="{00000000-000D-0000-FFFF-FFFF00000000}"/>
  </bookViews>
  <sheets>
    <sheet name="TABLE" sheetId="7" r:id="rId1"/>
    <sheet name="DASHBOARD" sheetId="9" r:id="rId2"/>
    <sheet name="PIVOT CHART" sheetId="8" r:id="rId3"/>
    <sheet name="PIVOT TABLE " sheetId="6" r:id="rId4"/>
    <sheet name="SALES DETAILS" sheetId="1" r:id="rId5"/>
    <sheet name="PRODUCTS &amp; SALES MAN DETAILS" sheetId="2" r:id="rId6"/>
    <sheet name="QUESTIONS" sheetId="4" r:id="rId7"/>
  </sheets>
  <definedNames>
    <definedName name="_xlnm._FilterDatabase" localSheetId="4" hidden="1">'SALES DETAILS'!$A$1:$I$1</definedName>
    <definedName name="_xlcn.WorksheetConnection_PIVOTTABLEPIVOTCHARTEXAMPLE02.xlsxTable11" hidden="1">Table1[]</definedName>
    <definedName name="a4CFQDQ" hidden="1">{"FirstQ",#N/A,FALSE,"Budget2000";"SecondQ",#N/A,FALSE,"Budget2000";"Summary",#N/A,FALSE,"Budget2000"}</definedName>
    <definedName name="ee" hidden="1">{"FirstQ",#N/A,FALSE,"Budget2000";"SecondQ",#N/A,FALSE,"Budget2000";"Summary",#N/A,FALSE,"Budget2000"}</definedName>
    <definedName name="ExternalData_1" localSheetId="0" hidden="1">TABLE!$A$3:$I$124</definedName>
    <definedName name="FAERRHTRRSYYWEE2" hidden="1">{"AllDetail",#N/A,FALSE,"Research Budget";"1stQuarter",#N/A,FALSE,"Research Budget";"2nd Quarter",#N/A,FALSE,"Research Budget";"Summary",#N/A,FALSE,"Research Budget"}</definedName>
    <definedName name="FDASFS" hidden="1">{"FirstQ",#N/A,FALSE,"Budget2000";"SecondQ",#N/A,FALSE,"Budget2000";"Summary",#N/A,FALSE,"Budget2000"}</definedName>
    <definedName name="FR3RRQ" hidden="1">{"AllDetail",#N/A,FALSE,"Research Budget";"1stQuarter",#N/A,FALSE,"Research Budget";"2nd Quarter",#N/A,FALSE,"Research Budget";"Summary",#N/A,FALSE,"Research Budget"}</definedName>
    <definedName name="GGDSGDDGG" hidden="1">{"FirstQ",#N/A,FALSE,"Budget2000";"SecondQ",#N/A,FALSE,"Budget2000"}</definedName>
    <definedName name="JWDKSDK" hidden="1">{"FirstQ",#N/A,FALSE,"Budget2000";"SecondQ",#N/A,FALSE,"Budget2000";"Summary",#N/A,FALSE,"Budget2000"}</definedName>
    <definedName name="k" hidden="1">{"FirstQ",#N/A,FALSE,"Budget2000";"SecondQ",#N/A,FALSE,"Budget2000";"Summary",#N/A,FALSE,"Budget2000"}</definedName>
    <definedName name="KLKKLJLJL" hidden="1">{"FirstQ",#N/A,FALSE,"Budget2000";"SecondQ",#N/A,FALSE,"Budget2000";"Summary",#N/A,FALSE,"Budget2000"}</definedName>
    <definedName name="OO" hidden="1">{"AllDetail",#N/A,FALSE,"Research Budget";"1stQuarter",#N/A,FALSE,"Research Budget";"2nd Quarter",#N/A,FALSE,"Research Budget";"Summary",#N/A,FALSE,"Research Budget"}</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AFS34" hidden="1">{"FirstQ",#N/A,FALSE,"Budget2000";"SecondQ",#N/A,FALSE,"Budget2000"}</definedName>
    <definedName name="Slicer_MONTH">#N/A</definedName>
    <definedName name="Slicer_PRODUCT">#N/A</definedName>
    <definedName name="Slicer_SALES_RAP">#N/A</definedName>
    <definedName name="Slicer_ZONE">#N/A</definedName>
    <definedName name="TOTAL">'SALES DETAILS'!$I:$I</definedName>
    <definedName name="TUERUU456U" hidden="1">{"FirstQ",#N/A,FALSE,"Budget2000";"SecondQ",#N/A,FALSE,"Budget2000";"Summary",#N/A,FALSE,"Budget2000"}</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334" r:id="rId8"/>
    <pivotCache cacheId="337" r:id="rId9"/>
    <pivotCache cacheId="340" r:id="rId10"/>
    <pivotCache cacheId="343" r:id="rId11"/>
  </pivotCaches>
  <extLst>
    <ext xmlns:x14="http://schemas.microsoft.com/office/spreadsheetml/2009/9/main" uri="{876F7934-8845-4945-9796-88D515C7AA90}">
      <x14:pivotCaches>
        <pivotCache cacheId="139"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IVOT+TABLE+&amp;+PIVOT+CHART+EXAMPLE-02.xlsx!Table1"/>
        </x15:modelTables>
      </x15:dataModel>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5E74B7-4032-4E29-964B-FC2DF68700ED}" keepAlive="1" name="ModelConnection_ExternalData_1" description="Data Model" type="5" refreshedVersion="8" minRefreshableVersion="5" saveData="1">
    <dbPr connection="Data Model Connection" command="DRILLTHROUGH MAXROWS 1000 SELECT FROM [Model] WHERE (([Measures].[Sum of TOTAL],[Table1].[ZONE].&amp;[WESTERN PROVINCE])) RETURN [$Table1].[SA. RAP ID],[$Table1].[ZONE],[$Table1].[SALES RAP],[$Table1].[DATE],[$Table1].[MONTH],[$Table1].[PRODUCT],[$Table1].[NO.BOXES],[$Table1].[UNIT PRICE],[$Table1].[TOTAL]" commandType="4"/>
    <extLst>
      <ext xmlns:x15="http://schemas.microsoft.com/office/spreadsheetml/2010/11/main" uri="{DE250136-89BD-433C-8126-D09CA5730AF9}">
        <x15:connection id="" model="1"/>
      </ext>
    </extLst>
  </connection>
  <connection id="2" xr16:uid="{155BD596-785E-49D5-8638-F6BC3896A6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3411FFF-9E18-40AE-BCAB-1214F57C64C2}" name="WorksheetConnection_PIVOT+TABLE+&amp;+PIVOT+CHART+EXAMPLE-02.xlsx!Table1" type="102" refreshedVersion="8" minRefreshableVersion="5">
    <extLst>
      <ext xmlns:x15="http://schemas.microsoft.com/office/spreadsheetml/2010/11/main" uri="{DE250136-89BD-433C-8126-D09CA5730AF9}">
        <x15:connection id="Table1" autoDelete="1">
          <x15:rangePr sourceName="_xlcn.WorksheetConnection_PIVOTTABLEPIVOTCHARTEXAMPLE02.xlsxTable11"/>
        </x15:connection>
      </ext>
    </extLst>
  </connection>
</connections>
</file>

<file path=xl/sharedStrings.xml><?xml version="1.0" encoding="utf-8"?>
<sst xmlns="http://schemas.openxmlformats.org/spreadsheetml/2006/main" count="2507" uniqueCount="69">
  <si>
    <t>DATE</t>
  </si>
  <si>
    <t>MONTH</t>
  </si>
  <si>
    <t>ZONE</t>
  </si>
  <si>
    <t>PRODUCT</t>
  </si>
  <si>
    <t>TOTAL</t>
  </si>
  <si>
    <t>RAJESH</t>
  </si>
  <si>
    <t>UNIT PRICE</t>
  </si>
  <si>
    <t>AMJATH</t>
  </si>
  <si>
    <t>AJESH</t>
  </si>
  <si>
    <t>ANVER</t>
  </si>
  <si>
    <t>KARTHIK</t>
  </si>
  <si>
    <t>FAHATH</t>
  </si>
  <si>
    <t>SALES RAP</t>
  </si>
  <si>
    <t>SR001</t>
  </si>
  <si>
    <t>SR002</t>
  </si>
  <si>
    <t>SR003</t>
  </si>
  <si>
    <t>SR004</t>
  </si>
  <si>
    <t>SR005</t>
  </si>
  <si>
    <t>SR006</t>
  </si>
  <si>
    <t>SR007</t>
  </si>
  <si>
    <t>SR008</t>
  </si>
  <si>
    <t>SR009</t>
  </si>
  <si>
    <t>SR010</t>
  </si>
  <si>
    <t>SR011</t>
  </si>
  <si>
    <t>SR012</t>
  </si>
  <si>
    <t>SANA</t>
  </si>
  <si>
    <t>KAMALA</t>
  </si>
  <si>
    <t>SAFNA</t>
  </si>
  <si>
    <t>NILO</t>
  </si>
  <si>
    <t>RAVI</t>
  </si>
  <si>
    <t>MOHAN</t>
  </si>
  <si>
    <t>SA. RAP ID</t>
  </si>
  <si>
    <t xml:space="preserve">NO.BOXES </t>
  </si>
  <si>
    <t>Orange</t>
  </si>
  <si>
    <t>Cherries</t>
  </si>
  <si>
    <t>Banana</t>
  </si>
  <si>
    <t>Apple</t>
  </si>
  <si>
    <t>Grapes</t>
  </si>
  <si>
    <t>Mangoes</t>
  </si>
  <si>
    <t>Watermelon</t>
  </si>
  <si>
    <t>EASTERN PROVINCE</t>
  </si>
  <si>
    <t>WESTERN PROVINCE</t>
  </si>
  <si>
    <t>SOUTH PROVINCE</t>
  </si>
  <si>
    <t>NORTH PROVINCE</t>
  </si>
  <si>
    <t>QUESTIONS RELEATED DATA ANALYTICS WITH PIVOT TABLE  AND PIVOT CHARTS</t>
  </si>
  <si>
    <t>Q7) Create An Interective Deshboard With  Pivot Charts Based On Above Details in Single Excel Sheet To Submit The Managiral Team ?</t>
  </si>
  <si>
    <t>Q8) Make Connection For All Pivot Table With Pivot Charts Including Slicer ?</t>
  </si>
  <si>
    <t>Q2) Who is Selling Highest &amp; Lowest Turnover In The Sales Rap List &amp; Which Sales Rap Needed Motivation ?  HIGHEST - KARTHIK , LOWEST - KAMALA , MOTIVATION NEEDED - KARTHIK</t>
  </si>
  <si>
    <t>Q3) Which Product Is Highest &amp; Lowerst Turnover and What Product Need  High Stock In Hand &amp; Lower Stock In Hand based On The Turnover ? Lowest Turnover Product Need To Set The Price With Lower Margin To increase the Sale So, What is That Product ? HIGHEST TURNOVER PRODUCT- GRAPES , LOWEST TURNOVER PRODUCT - WATERMELON , WATERMELON</t>
  </si>
  <si>
    <t xml:space="preserve"> Q4)The Mangerial team Decided That "Lowest Turnover Three Product Need To Set The Price With 25% Off  To increase the Sale" So, What Are Those Product? ORANGE , BANANA, WATERMELON</t>
  </si>
  <si>
    <t>Q5) Which Month Mostly Needed Promotion Activities ?  FEBRUARY</t>
  </si>
  <si>
    <t>Q6) Who is the Top Revenue Generating Salas Rap And Which Province Because Managerial Team Decided to "Award Best Province &amp; Sales Rap For The Quarter"? WESTERN PROVINCE, KARTHIK</t>
  </si>
  <si>
    <t>Grand Total</t>
  </si>
  <si>
    <t>Sum of TOTAL</t>
  </si>
  <si>
    <t>Table1[SA. RAP ID]</t>
  </si>
  <si>
    <t>Table1[ZONE]</t>
  </si>
  <si>
    <t>Table1[SALES RAP]</t>
  </si>
  <si>
    <t>Table1[DATE]</t>
  </si>
  <si>
    <t>Table1[MONTH]</t>
  </si>
  <si>
    <t>Table1[PRODUCT]</t>
  </si>
  <si>
    <t>Table1[NO.BOXES]</t>
  </si>
  <si>
    <t>Table1[UNIT PRICE]</t>
  </si>
  <si>
    <t>Table1[TOTAL]</t>
  </si>
  <si>
    <t>January</t>
  </si>
  <si>
    <t>February</t>
  </si>
  <si>
    <t>March</t>
  </si>
  <si>
    <t>Data returned for Sum of TOTAL, WESTERN PROVINCE (First 1000 rows).</t>
  </si>
  <si>
    <t>SALES REPRESSENTATIVE</t>
  </si>
  <si>
    <t xml:space="preserve">Q1) What is the Highest Selling Province and Lowest Selling Province and What is the High Promotion Needed province? HIGH - WESTERN PROVINCE , LOWEST - SOUTH PROVINCE , SOUTH PROVINCE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</si>
</sst>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quot;$&quot;#,##0"/>
    <numFmt numFmtId="166" formatCode="_(&quot;$&quot;* #,##0_);_(&quot;$&quot;* \(#,##0\);_(&quot;$&quot;* &quot;-&quot;??_);_(@_)"/>
    <numFmt numFmtId="168" formatCode="_-* #,##0_-;\-* #,##0_-;_-* &quot;-&quot;??_-;_-@_-"/>
  </numFmts>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8"/>
      <name val="Mongolian Baiti"/>
      <family val="4"/>
    </font>
    <font>
      <sz val="16"/>
      <name val="Times New Roman"/>
      <family val="1"/>
    </font>
    <font>
      <sz val="16"/>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rgb="FFFFC000"/>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14" fontId="0" fillId="0" borderId="0" xfId="0" applyNumberFormat="1"/>
    <xf numFmtId="164" fontId="0" fillId="0" borderId="0" xfId="0" applyNumberFormat="1"/>
    <xf numFmtId="166" fontId="0" fillId="0" borderId="0" xfId="0" applyNumberFormat="1"/>
    <xf numFmtId="0" fontId="0" fillId="0" borderId="1" xfId="0" applyBorder="1"/>
    <xf numFmtId="164" fontId="0" fillId="0" borderId="1" xfId="0" applyNumberFormat="1" applyBorder="1"/>
    <xf numFmtId="0" fontId="1" fillId="2" borderId="1" xfId="0" applyFont="1" applyFill="1" applyBorder="1"/>
    <xf numFmtId="164" fontId="1" fillId="2" borderId="1" xfId="0" applyNumberFormat="1" applyFont="1" applyFill="1" applyBorder="1"/>
    <xf numFmtId="0" fontId="1" fillId="3" borderId="1" xfId="0" applyFont="1" applyFill="1" applyBorder="1"/>
    <xf numFmtId="164" fontId="0" fillId="0" borderId="0" xfId="0" applyNumberFormat="1" applyAlignment="1">
      <alignment horizontal="center"/>
    </xf>
    <xf numFmtId="14" fontId="0" fillId="0" borderId="0" xfId="0" applyNumberFormat="1" applyAlignment="1">
      <alignment horizontal="center"/>
    </xf>
    <xf numFmtId="0" fontId="3" fillId="4" borderId="0" xfId="0" applyFont="1" applyFill="1"/>
    <xf numFmtId="0" fontId="6" fillId="4" borderId="0" xfId="0" applyFont="1" applyFill="1"/>
    <xf numFmtId="0" fontId="3" fillId="0" borderId="1" xfId="0" applyFont="1" applyBorder="1"/>
    <xf numFmtId="14" fontId="3" fillId="0" borderId="1" xfId="0" applyNumberFormat="1" applyFont="1" applyBorder="1"/>
    <xf numFmtId="164" fontId="3" fillId="0" borderId="1" xfId="0" applyNumberFormat="1" applyFont="1" applyBorder="1" applyAlignment="1">
      <alignment horizontal="center"/>
    </xf>
    <xf numFmtId="0" fontId="5" fillId="4" borderId="0" xfId="0" applyFont="1" applyFill="1" applyAlignment="1">
      <alignment horizontal="left" vertical="top" wrapText="1"/>
    </xf>
    <xf numFmtId="0" fontId="4" fillId="4" borderId="0" xfId="0" applyFont="1" applyFill="1" applyAlignment="1">
      <alignment horizontal="left"/>
    </xf>
    <xf numFmtId="0" fontId="3" fillId="0" borderId="2" xfId="0" applyFont="1" applyBorder="1"/>
    <xf numFmtId="166" fontId="3" fillId="0" borderId="3" xfId="0" applyNumberFormat="1" applyFont="1" applyBorder="1"/>
    <xf numFmtId="0" fontId="2" fillId="0" borderId="4" xfId="0" applyFont="1" applyBorder="1" applyAlignment="1">
      <alignment horizontal="center"/>
    </xf>
    <xf numFmtId="0" fontId="2" fillId="0" borderId="5" xfId="0" applyFont="1" applyBorder="1" applyAlignment="1">
      <alignment horizontal="center"/>
    </xf>
    <xf numFmtId="14" fontId="2" fillId="0" borderId="5" xfId="0" applyNumberFormat="1" applyFont="1" applyBorder="1" applyAlignment="1">
      <alignment horizontal="center"/>
    </xf>
    <xf numFmtId="165" fontId="2" fillId="0" borderId="5" xfId="0" applyNumberFormat="1" applyFont="1" applyBorder="1" applyAlignment="1">
      <alignment horizontal="center"/>
    </xf>
    <xf numFmtId="166" fontId="2" fillId="0" borderId="6" xfId="0" applyNumberFormat="1" applyFont="1" applyBorder="1" applyAlignment="1">
      <alignment horizontal="center"/>
    </xf>
    <xf numFmtId="0" fontId="3" fillId="0" borderId="7" xfId="0" applyFont="1" applyBorder="1"/>
    <xf numFmtId="0" fontId="3" fillId="0" borderId="8" xfId="0" applyFont="1" applyBorder="1"/>
    <xf numFmtId="14" fontId="3" fillId="0" borderId="8" xfId="0" applyNumberFormat="1" applyFont="1" applyBorder="1"/>
    <xf numFmtId="164" fontId="3" fillId="0" borderId="8" xfId="0" applyNumberFormat="1" applyFont="1" applyBorder="1" applyAlignment="1">
      <alignment horizontal="center"/>
    </xf>
    <xf numFmtId="166" fontId="3" fillId="0" borderId="9" xfId="0" applyNumberFormat="1" applyFont="1" applyBorder="1"/>
    <xf numFmtId="0" fontId="0" fillId="0" borderId="0" xfId="0" pivotButton="1"/>
    <xf numFmtId="0" fontId="0" fillId="0" borderId="0" xfId="0" applyAlignment="1">
      <alignment horizontal="left"/>
    </xf>
    <xf numFmtId="43" fontId="0" fillId="0" borderId="0" xfId="0" applyNumberFormat="1"/>
    <xf numFmtId="168" fontId="0" fillId="0" borderId="0" xfId="0" applyNumberFormat="1"/>
  </cellXfs>
  <cellStyles count="1">
    <cellStyle name="Normal" xfId="0" builtinId="0"/>
  </cellStyles>
  <dxfs count="43">
    <dxf>
      <numFmt numFmtId="168" formatCode="_-* #,##0_-;\-* #,##0_-;_-* &quot;-&quot;??_-;_-@_-"/>
    </dxf>
    <dxf>
      <numFmt numFmtId="168" formatCode="_-* #,##0_-;\-* #,##0_-;_-* &quot;-&quot;??_-;_-@_-"/>
    </dxf>
    <dxf>
      <numFmt numFmtId="35" formatCode="_-* #,##0.00_-;\-* #,##0.0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35" formatCode="_-* #,##0.00_-;\-* #,##0.0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35" formatCode="_-* #,##0.00_-;\-* #,##0.0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35" formatCode="_-* #,##0.00_-;\-* #,##0.0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9" formatCode="dd/mm/yyyy"/>
    </dxf>
    <dxf>
      <numFmt numFmtId="35" formatCode="_-* #,##0.00_-;\-* #,##0.00_-;_-* &quot;-&quot;??_-;_-@_-"/>
    </dxf>
    <dxf>
      <font>
        <b val="0"/>
        <i val="0"/>
        <strike val="0"/>
        <condense val="0"/>
        <extend val="0"/>
        <outline val="0"/>
        <shadow val="0"/>
        <u val="none"/>
        <vertAlign val="baseline"/>
        <sz val="11"/>
        <color auto="1"/>
        <name val="Calibri"/>
        <family val="2"/>
        <scheme val="minor"/>
      </font>
      <numFmt numFmtId="166"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u="sng">
                <a:solidFill>
                  <a:sysClr val="windowText" lastClr="000000"/>
                </a:solidFill>
              </a:rPr>
              <a:t>SALE REPRESENTATIVE BASED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2661217075386175E-3"/>
              <c:y val="-8.7824351297405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1798365122615869E-2"/>
              <c:y val="9.98003992015968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1798365122615869E-2"/>
              <c:y val="-0.10379241516966067"/>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3614895549500452E-2"/>
              <c:y val="0.1157684630738523"/>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247956403269821E-2"/>
              <c:y val="-0.10778443113772458"/>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9945504087193527E-2"/>
              <c:y val="9.98003992015968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0899182561307902E-2"/>
              <c:y val="-9.580838323353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6294277929155316E-2"/>
              <c:y val="6.78642714570858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147138964577658E-2"/>
              <c:y val="-0.13572854291417169"/>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9046321525885561E-2"/>
              <c:y val="8.38323353293412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7.2661217075386175E-3"/>
              <c:y val="-8.7824351297405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1798365122615869E-2"/>
              <c:y val="9.98003992015968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1798365122615869E-2"/>
              <c:y val="-0.10379241516966067"/>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3614895549500452E-2"/>
              <c:y val="0.1157684630738523"/>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247956403269821E-2"/>
              <c:y val="-0.10778443113772458"/>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5.9945504087193527E-2"/>
              <c:y val="9.98003992015968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0899182561307902E-2"/>
              <c:y val="-9.580838323353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7.6294277929155316E-2"/>
              <c:y val="6.78642714570858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3.8147138964577658E-2"/>
              <c:y val="-0.13572854291417169"/>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4.9046321525885561E-2"/>
              <c:y val="8.38323353293412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661217075386175E-3"/>
              <c:y val="-8.782435129740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899182561307869E-2"/>
              <c:y val="-9.1816367265469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899182561307869E-2"/>
              <c:y val="-9.1816367265469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1798365122615869E-2"/>
              <c:y val="9.9800399201596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1798365122615869E-2"/>
              <c:y val="-0.103792415169660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3614895549500452E-2"/>
              <c:y val="0.115768463073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7247956403269821E-2"/>
              <c:y val="-0.10778443113772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945504087193527E-2"/>
              <c:y val="9.9800399201596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899182561307902E-2"/>
              <c:y val="-9.580838323353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6294277929155316E-2"/>
              <c:y val="6.7864271457085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147138964577658E-2"/>
              <c:y val="-0.13572854291417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9046321525885561E-2"/>
              <c:y val="8.3832335329341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'!$E$3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7.2661217075386175E-3"/>
                  <c:y val="-8.782435129740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8A-40F3-8FF4-F557A6360589}"/>
                </c:ext>
              </c:extLst>
            </c:dLbl>
            <c:dLbl>
              <c:idx val="1"/>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8A-40F3-8FF4-F557A6360589}"/>
                </c:ext>
              </c:extLst>
            </c:dLbl>
            <c:dLbl>
              <c:idx val="2"/>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8A-40F3-8FF4-F557A6360589}"/>
                </c:ext>
              </c:extLst>
            </c:dLbl>
            <c:dLbl>
              <c:idx val="3"/>
              <c:layout>
                <c:manualLayout>
                  <c:x val="-2.1798365122615869E-2"/>
                  <c:y val="9.9800399201596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8A-40F3-8FF4-F557A6360589}"/>
                </c:ext>
              </c:extLst>
            </c:dLbl>
            <c:dLbl>
              <c:idx val="4"/>
              <c:layout>
                <c:manualLayout>
                  <c:x val="-2.1798365122615869E-2"/>
                  <c:y val="-0.103792415169660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8A-40F3-8FF4-F557A6360589}"/>
                </c:ext>
              </c:extLst>
            </c:dLbl>
            <c:dLbl>
              <c:idx val="5"/>
              <c:layout>
                <c:manualLayout>
                  <c:x val="-2.3614895549500452E-2"/>
                  <c:y val="0.115768463073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8A-40F3-8FF4-F557A6360589}"/>
                </c:ext>
              </c:extLst>
            </c:dLbl>
            <c:dLbl>
              <c:idx val="6"/>
              <c:layout>
                <c:manualLayout>
                  <c:x val="-2.7247956403269821E-2"/>
                  <c:y val="-0.10778443113772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8A-40F3-8FF4-F557A6360589}"/>
                </c:ext>
              </c:extLst>
            </c:dLbl>
            <c:dLbl>
              <c:idx val="7"/>
              <c:layout>
                <c:manualLayout>
                  <c:x val="-5.9945504087193527E-2"/>
                  <c:y val="9.9800399201596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8A-40F3-8FF4-F557A6360589}"/>
                </c:ext>
              </c:extLst>
            </c:dLbl>
            <c:dLbl>
              <c:idx val="8"/>
              <c:layout>
                <c:manualLayout>
                  <c:x val="-1.0899182561307902E-2"/>
                  <c:y val="-9.580838323353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8A-40F3-8FF4-F557A6360589}"/>
                </c:ext>
              </c:extLst>
            </c:dLbl>
            <c:dLbl>
              <c:idx val="9"/>
              <c:layout>
                <c:manualLayout>
                  <c:x val="-7.6294277929155316E-2"/>
                  <c:y val="6.78642714570858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8A-40F3-8FF4-F557A6360589}"/>
                </c:ext>
              </c:extLst>
            </c:dLbl>
            <c:dLbl>
              <c:idx val="10"/>
              <c:layout>
                <c:manualLayout>
                  <c:x val="-3.8147138964577658E-2"/>
                  <c:y val="-0.13572854291417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8A-40F3-8FF4-F557A6360589}"/>
                </c:ext>
              </c:extLst>
            </c:dLbl>
            <c:dLbl>
              <c:idx val="11"/>
              <c:layout>
                <c:manualLayout>
                  <c:x val="-4.9046321525885561E-2"/>
                  <c:y val="8.3832335329341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8A-40F3-8FF4-F557A63605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'!$D$4:$D$16</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TABLE '!$E$4:$E$16</c:f>
              <c:numCache>
                <c:formatCode>_-* #,##0_-;\-* #,##0_-;_-* "-"??_-;_-@_-</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smooth val="0"/>
          <c:extLst>
            <c:ext xmlns:c16="http://schemas.microsoft.com/office/drawing/2014/chart" uri="{C3380CC4-5D6E-409C-BE32-E72D297353CC}">
              <c16:uniqueId val="{0000000C-7A8A-40F3-8FF4-F557A6360589}"/>
            </c:ext>
          </c:extLst>
        </c:ser>
        <c:dLbls>
          <c:showLegendKey val="0"/>
          <c:showVal val="0"/>
          <c:showCatName val="0"/>
          <c:showSerName val="0"/>
          <c:showPercent val="0"/>
          <c:showBubbleSize val="0"/>
        </c:dLbls>
        <c:marker val="1"/>
        <c:smooth val="0"/>
        <c:axId val="2011107199"/>
        <c:axId val="81208431"/>
      </c:lineChart>
      <c:catAx>
        <c:axId val="2011107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NG"/>
          </a:p>
        </c:txPr>
        <c:crossAx val="81208431"/>
        <c:crosses val="autoZero"/>
        <c:auto val="1"/>
        <c:lblAlgn val="ctr"/>
        <c:lblOffset val="100"/>
        <c:noMultiLvlLbl val="0"/>
      </c:catAx>
      <c:valAx>
        <c:axId val="8120843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NG"/>
          </a:p>
        </c:txPr>
        <c:crossAx val="20111071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!PivotTable11</c:name>
    <c:fmtId val="10"/>
  </c:pivotSource>
  <c:chart>
    <c:title>
      <c:tx>
        <c:rich>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r>
              <a:rPr lang="en-US" u="sng">
                <a:solidFill>
                  <a:sysClr val="windowText" lastClr="000000"/>
                </a:solidFill>
              </a:rPr>
              <a:t>PROVINCE BASED PERFORMANCE</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3.8793103448275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444816053511705E-3"/>
              <c:y val="-3.017241379310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2"/>
              <c:layout>
                <c:manualLayout>
                  <c:x val="-3.3444816053511705E-3"/>
                  <c:y val="-3.0172413793103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64-4946-BB88-B5E180DC245C}"/>
                </c:ext>
              </c:extLst>
            </c:dLbl>
            <c:dLbl>
              <c:idx val="3"/>
              <c:layout>
                <c:manualLayout>
                  <c:x val="0"/>
                  <c:y val="-3.87931034482759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64-4946-BB88-B5E180DC24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'!$A$4:$A$8</c:f>
              <c:strCache>
                <c:ptCount val="4"/>
                <c:pt idx="0">
                  <c:v>WESTERN PROVINCE</c:v>
                </c:pt>
                <c:pt idx="1">
                  <c:v>EASTERN PROVINCE</c:v>
                </c:pt>
                <c:pt idx="2">
                  <c:v>NORTH PROVINCE</c:v>
                </c:pt>
                <c:pt idx="3">
                  <c:v>SOUTH PROVINCE</c:v>
                </c:pt>
              </c:strCache>
            </c:strRef>
          </c:cat>
          <c:val>
            <c:numRef>
              <c:f>'PIVOT TABLE '!$B$4:$B$8</c:f>
              <c:numCache>
                <c:formatCode>_-* #,##0_-;\-* #,##0_-;_-* "-"??_-;_-@_-</c:formatCode>
                <c:ptCount val="4"/>
                <c:pt idx="0">
                  <c:v>261353</c:v>
                </c:pt>
                <c:pt idx="1">
                  <c:v>251373</c:v>
                </c:pt>
                <c:pt idx="2">
                  <c:v>245417</c:v>
                </c:pt>
                <c:pt idx="3">
                  <c:v>206889</c:v>
                </c:pt>
              </c:numCache>
            </c:numRef>
          </c:val>
          <c:extLst>
            <c:ext xmlns:c16="http://schemas.microsoft.com/office/drawing/2014/chart" uri="{C3380CC4-5D6E-409C-BE32-E72D297353CC}">
              <c16:uniqueId val="{00000000-AC64-4946-BB88-B5E180DC245C}"/>
            </c:ext>
          </c:extLst>
        </c:ser>
        <c:dLbls>
          <c:showLegendKey val="0"/>
          <c:showVal val="1"/>
          <c:showCatName val="0"/>
          <c:showSerName val="0"/>
          <c:showPercent val="0"/>
          <c:showBubbleSize val="0"/>
        </c:dLbls>
        <c:gapWidth val="150"/>
        <c:shape val="box"/>
        <c:axId val="1536442175"/>
        <c:axId val="2051557663"/>
        <c:axId val="0"/>
      </c:bar3DChart>
      <c:catAx>
        <c:axId val="1536442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2051557663"/>
        <c:crosses val="autoZero"/>
        <c:auto val="1"/>
        <c:lblAlgn val="ctr"/>
        <c:lblOffset val="100"/>
        <c:noMultiLvlLbl val="0"/>
      </c:catAx>
      <c:valAx>
        <c:axId val="205155766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NG"/>
          </a:p>
        </c:txPr>
        <c:crossAx val="15364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!PivotTable15</c:name>
    <c:fmtId val="8"/>
  </c:pivotSource>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600" b="1" u="sng">
                <a:solidFill>
                  <a:sysClr val="windowText" lastClr="000000"/>
                </a:solidFill>
              </a:rPr>
              <a:t>PRODUCT BASED PERFORMANCE</a:t>
            </a: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 '!$H$3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'!$G$4:$G$11</c:f>
              <c:strCache>
                <c:ptCount val="7"/>
                <c:pt idx="0">
                  <c:v>Grapes</c:v>
                </c:pt>
                <c:pt idx="1">
                  <c:v>Cherries</c:v>
                </c:pt>
                <c:pt idx="2">
                  <c:v>Apple</c:v>
                </c:pt>
                <c:pt idx="3">
                  <c:v>Mangoes</c:v>
                </c:pt>
                <c:pt idx="4">
                  <c:v>Orange</c:v>
                </c:pt>
                <c:pt idx="5">
                  <c:v>Banana</c:v>
                </c:pt>
                <c:pt idx="6">
                  <c:v>Watermelon</c:v>
                </c:pt>
              </c:strCache>
            </c:strRef>
          </c:cat>
          <c:val>
            <c:numRef>
              <c:f>'PIVOT TABLE '!$H$4:$H$11</c:f>
              <c:numCache>
                <c:formatCode>_-* #,##0_-;\-* #,##0_-;_-* "-"??_-;_-@_-</c:formatCode>
                <c:ptCount val="7"/>
                <c:pt idx="0">
                  <c:v>288895</c:v>
                </c:pt>
                <c:pt idx="1">
                  <c:v>230880</c:v>
                </c:pt>
                <c:pt idx="2">
                  <c:v>145620</c:v>
                </c:pt>
                <c:pt idx="3">
                  <c:v>117495</c:v>
                </c:pt>
                <c:pt idx="4">
                  <c:v>83100</c:v>
                </c:pt>
                <c:pt idx="5">
                  <c:v>60138</c:v>
                </c:pt>
                <c:pt idx="6">
                  <c:v>38904</c:v>
                </c:pt>
              </c:numCache>
            </c:numRef>
          </c:val>
          <c:extLst>
            <c:ext xmlns:c16="http://schemas.microsoft.com/office/drawing/2014/chart" uri="{C3380CC4-5D6E-409C-BE32-E72D297353CC}">
              <c16:uniqueId val="{00000000-82E1-49C3-AF16-A91C30067633}"/>
            </c:ext>
          </c:extLst>
        </c:ser>
        <c:dLbls>
          <c:showLegendKey val="0"/>
          <c:showVal val="1"/>
          <c:showCatName val="0"/>
          <c:showSerName val="0"/>
          <c:showPercent val="0"/>
          <c:showBubbleSize val="0"/>
        </c:dLbls>
        <c:gapWidth val="150"/>
        <c:shape val="box"/>
        <c:axId val="2085891999"/>
        <c:axId val="2049799743"/>
        <c:axId val="0"/>
      </c:bar3DChart>
      <c:catAx>
        <c:axId val="208589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NG"/>
          </a:p>
        </c:txPr>
        <c:crossAx val="2049799743"/>
        <c:crosses val="autoZero"/>
        <c:auto val="1"/>
        <c:lblAlgn val="ctr"/>
        <c:lblOffset val="100"/>
        <c:noMultiLvlLbl val="0"/>
      </c:catAx>
      <c:valAx>
        <c:axId val="2049799743"/>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208589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u="sng">
                <a:solidFill>
                  <a:sysClr val="windowText" lastClr="000000"/>
                </a:solidFill>
              </a:rPr>
              <a:t>MONTH BASE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6B6-4338-9E30-77DD91F898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6B6-4338-9E30-77DD91F8985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6B6-4338-9E30-77DD91F89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'!$A$12:$A$15</c:f>
              <c:strCache>
                <c:ptCount val="3"/>
                <c:pt idx="0">
                  <c:v>January</c:v>
                </c:pt>
                <c:pt idx="1">
                  <c:v>March</c:v>
                </c:pt>
                <c:pt idx="2">
                  <c:v>February</c:v>
                </c:pt>
              </c:strCache>
            </c:strRef>
          </c:cat>
          <c:val>
            <c:numRef>
              <c:f>'PIVOT TABLE '!$B$12:$B$15</c:f>
              <c:numCache>
                <c:formatCode>_-* #,##0_-;\-* #,##0_-;_-* "-"??_-;_-@_-</c:formatCode>
                <c:ptCount val="3"/>
                <c:pt idx="0">
                  <c:v>366786</c:v>
                </c:pt>
                <c:pt idx="1">
                  <c:v>314282</c:v>
                </c:pt>
                <c:pt idx="2">
                  <c:v>283964</c:v>
                </c:pt>
              </c:numCache>
            </c:numRef>
          </c:val>
          <c:extLst>
            <c:ext xmlns:c16="http://schemas.microsoft.com/office/drawing/2014/chart" uri="{C3380CC4-5D6E-409C-BE32-E72D297353CC}">
              <c16:uniqueId val="{00000006-86B6-4338-9E30-77DD91F89858}"/>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!PivotTable11</c:name>
    <c:fmtId val="6"/>
  </c:pivotSource>
  <c:chart>
    <c:title>
      <c:tx>
        <c:rich>
          <a:bodyPr rot="0" spcFirstLastPara="1" vertOverflow="ellipsis" vert="horz" wrap="square" anchor="ctr" anchorCtr="1"/>
          <a:lstStyle/>
          <a:p>
            <a:pPr>
              <a:defRPr sz="1800" b="1" i="0" u="sng" strike="noStrike" kern="1200" cap="all" baseline="0">
                <a:solidFill>
                  <a:schemeClr val="lt1"/>
                </a:solidFill>
                <a:latin typeface="+mn-lt"/>
                <a:ea typeface="+mn-ea"/>
                <a:cs typeface="+mn-cs"/>
              </a:defRPr>
            </a:pPr>
            <a:r>
              <a:rPr lang="en-US" b="1" u="sng"/>
              <a:t>PROVINCE BASED PERFORMANCE</a:t>
            </a:r>
          </a:p>
        </c:rich>
      </c:tx>
      <c:overlay val="0"/>
      <c:spPr>
        <a:noFill/>
        <a:ln>
          <a:noFill/>
        </a:ln>
        <a:effectLst/>
      </c:spPr>
      <c:txPr>
        <a:bodyPr rot="0" spcFirstLastPara="1" vertOverflow="ellipsis" vert="horz" wrap="square" anchor="ctr" anchorCtr="1"/>
        <a:lstStyle/>
        <a:p>
          <a:pPr>
            <a:defRPr sz="1800" b="1" i="0" u="sng" strike="noStrike" kern="1200" cap="all" baseline="0">
              <a:solidFill>
                <a:schemeClr val="lt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'!$B$3</c:f>
              <c:strCache>
                <c:ptCount val="1"/>
                <c:pt idx="0">
                  <c:v>Total</c:v>
                </c:pt>
              </c:strCache>
            </c:strRef>
          </c:tx>
          <c:spPr>
            <a:solidFill>
              <a:schemeClr val="accent1"/>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'!$A$4:$A$8</c:f>
              <c:strCache>
                <c:ptCount val="4"/>
                <c:pt idx="0">
                  <c:v>WESTERN PROVINCE</c:v>
                </c:pt>
                <c:pt idx="1">
                  <c:v>EASTERN PROVINCE</c:v>
                </c:pt>
                <c:pt idx="2">
                  <c:v>NORTH PROVINCE</c:v>
                </c:pt>
                <c:pt idx="3">
                  <c:v>SOUTH PROVINCE</c:v>
                </c:pt>
              </c:strCache>
            </c:strRef>
          </c:cat>
          <c:val>
            <c:numRef>
              <c:f>'PIVOT TABLE '!$B$4:$B$8</c:f>
              <c:numCache>
                <c:formatCode>_-* #,##0_-;\-* #,##0_-;_-* "-"??_-;_-@_-</c:formatCode>
                <c:ptCount val="4"/>
                <c:pt idx="0">
                  <c:v>261353</c:v>
                </c:pt>
                <c:pt idx="1">
                  <c:v>251373</c:v>
                </c:pt>
                <c:pt idx="2">
                  <c:v>245417</c:v>
                </c:pt>
                <c:pt idx="3">
                  <c:v>206889</c:v>
                </c:pt>
              </c:numCache>
            </c:numRef>
          </c:val>
          <c:extLst>
            <c:ext xmlns:c16="http://schemas.microsoft.com/office/drawing/2014/chart" uri="{C3380CC4-5D6E-409C-BE32-E72D297353CC}">
              <c16:uniqueId val="{00000000-F86C-4149-95E3-DB6083A602F7}"/>
            </c:ext>
          </c:extLst>
        </c:ser>
        <c:dLbls>
          <c:showLegendKey val="0"/>
          <c:showVal val="1"/>
          <c:showCatName val="0"/>
          <c:showSerName val="0"/>
          <c:showPercent val="0"/>
          <c:showBubbleSize val="0"/>
        </c:dLbls>
        <c:gapWidth val="84"/>
        <c:gapDepth val="53"/>
        <c:shape val="box"/>
        <c:axId val="1536442175"/>
        <c:axId val="2051557663"/>
        <c:axId val="0"/>
      </c:bar3DChart>
      <c:catAx>
        <c:axId val="153644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NG"/>
          </a:p>
        </c:txPr>
        <c:crossAx val="2051557663"/>
        <c:crosses val="autoZero"/>
        <c:auto val="1"/>
        <c:lblAlgn val="ctr"/>
        <c:lblOffset val="100"/>
        <c:noMultiLvlLbl val="0"/>
      </c:catAx>
      <c:valAx>
        <c:axId val="2051557663"/>
        <c:scaling>
          <c:orientation val="minMax"/>
        </c:scaling>
        <c:delete val="1"/>
        <c:axPos val="l"/>
        <c:numFmt formatCode="_-* #,##0_-;\-* #,##0_-;_-* &quot;-&quot;??_-;_-@_-" sourceLinked="1"/>
        <c:majorTickMark val="out"/>
        <c:minorTickMark val="none"/>
        <c:tickLblPos val="nextTo"/>
        <c:crossAx val="15364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!PivotTable14</c:name>
    <c:fmtId val="4"/>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b="1" u="sng"/>
              <a:t>SALE REPRESENTATIVE BASED</a:t>
            </a:r>
            <a:r>
              <a:rPr lang="en-US" sz="1800" b="1" u="sng" baseline="0"/>
              <a:t> PERFORMANCE</a:t>
            </a:r>
            <a:endParaRPr lang="en-US" sz="1800" b="1" u="sng"/>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2661217075386175E-3"/>
              <c:y val="-8.782435129740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99182561307869E-2"/>
              <c:y val="-9.1816367265469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99182561307869E-2"/>
              <c:y val="-9.1816367265469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1798365122615869E-2"/>
              <c:y val="9.9800399201596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1798365122615869E-2"/>
              <c:y val="-0.103792415169660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3614895549500452E-2"/>
              <c:y val="0.115768463073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247956403269821E-2"/>
              <c:y val="-0.10778443113772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945504087193527E-2"/>
              <c:y val="9.9800399201596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99182561307902E-2"/>
              <c:y val="-9.580838323353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6294277929155316E-2"/>
              <c:y val="6.7864271457085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8147138964577658E-2"/>
              <c:y val="-0.13572854291417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9046321525885561E-2"/>
              <c:y val="8.3832335329341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0"/>
              <c:layout>
                <c:manualLayout>
                  <c:x val="-7.2661217075386175E-3"/>
                  <c:y val="-8.782435129740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C1-4A5F-AE4A-7A29A7F8958C}"/>
                </c:ext>
              </c:extLst>
            </c:dLbl>
            <c:dLbl>
              <c:idx val="1"/>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C1-4A5F-AE4A-7A29A7F8958C}"/>
                </c:ext>
              </c:extLst>
            </c:dLbl>
            <c:dLbl>
              <c:idx val="2"/>
              <c:layout>
                <c:manualLayout>
                  <c:x val="1.0899182561307869E-2"/>
                  <c:y val="-9.1816367265469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C1-4A5F-AE4A-7A29A7F8958C}"/>
                </c:ext>
              </c:extLst>
            </c:dLbl>
            <c:dLbl>
              <c:idx val="3"/>
              <c:layout>
                <c:manualLayout>
                  <c:x val="-2.1798365122615869E-2"/>
                  <c:y val="9.9800399201596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C1-4A5F-AE4A-7A29A7F8958C}"/>
                </c:ext>
              </c:extLst>
            </c:dLbl>
            <c:dLbl>
              <c:idx val="4"/>
              <c:layout>
                <c:manualLayout>
                  <c:x val="-2.1798365122615869E-2"/>
                  <c:y val="-0.103792415169660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C1-4A5F-AE4A-7A29A7F8958C}"/>
                </c:ext>
              </c:extLst>
            </c:dLbl>
            <c:dLbl>
              <c:idx val="5"/>
              <c:layout>
                <c:manualLayout>
                  <c:x val="-2.3614895549500452E-2"/>
                  <c:y val="0.115768463073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C1-4A5F-AE4A-7A29A7F8958C}"/>
                </c:ext>
              </c:extLst>
            </c:dLbl>
            <c:dLbl>
              <c:idx val="6"/>
              <c:layout>
                <c:manualLayout>
                  <c:x val="-2.7247956403269821E-2"/>
                  <c:y val="-0.10778443113772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C1-4A5F-AE4A-7A29A7F8958C}"/>
                </c:ext>
              </c:extLst>
            </c:dLbl>
            <c:dLbl>
              <c:idx val="7"/>
              <c:layout>
                <c:manualLayout>
                  <c:x val="-5.9945504087193527E-2"/>
                  <c:y val="9.9800399201596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C1-4A5F-AE4A-7A29A7F8958C}"/>
                </c:ext>
              </c:extLst>
            </c:dLbl>
            <c:dLbl>
              <c:idx val="8"/>
              <c:layout>
                <c:manualLayout>
                  <c:x val="-1.0899182561307902E-2"/>
                  <c:y val="-9.580838323353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C1-4A5F-AE4A-7A29A7F8958C}"/>
                </c:ext>
              </c:extLst>
            </c:dLbl>
            <c:dLbl>
              <c:idx val="9"/>
              <c:layout>
                <c:manualLayout>
                  <c:x val="-7.6294277929155316E-2"/>
                  <c:y val="6.78642714570858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9C1-4A5F-AE4A-7A29A7F8958C}"/>
                </c:ext>
              </c:extLst>
            </c:dLbl>
            <c:dLbl>
              <c:idx val="10"/>
              <c:layout>
                <c:manualLayout>
                  <c:x val="-3.8147138964577658E-2"/>
                  <c:y val="-0.13572854291417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C1-4A5F-AE4A-7A29A7F8958C}"/>
                </c:ext>
              </c:extLst>
            </c:dLbl>
            <c:dLbl>
              <c:idx val="11"/>
              <c:layout>
                <c:manualLayout>
                  <c:x val="-4.9046321525885561E-2"/>
                  <c:y val="8.3832335329341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9C1-4A5F-AE4A-7A29A7F895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'!$D$4:$D$16</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TABLE '!$E$4:$E$16</c:f>
              <c:numCache>
                <c:formatCode>_-* #,##0_-;\-* #,##0_-;_-* "-"??_-;_-@_-</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smooth val="0"/>
          <c:extLst>
            <c:ext xmlns:c16="http://schemas.microsoft.com/office/drawing/2014/chart" uri="{C3380CC4-5D6E-409C-BE32-E72D297353CC}">
              <c16:uniqueId val="{00000000-39C1-4A5F-AE4A-7A29A7F8958C}"/>
            </c:ext>
          </c:extLst>
        </c:ser>
        <c:dLbls>
          <c:showLegendKey val="0"/>
          <c:showVal val="0"/>
          <c:showCatName val="0"/>
          <c:showSerName val="0"/>
          <c:showPercent val="0"/>
          <c:showBubbleSize val="0"/>
        </c:dLbls>
        <c:marker val="1"/>
        <c:smooth val="0"/>
        <c:axId val="2011107199"/>
        <c:axId val="81208431"/>
      </c:lineChart>
      <c:catAx>
        <c:axId val="201110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NG"/>
          </a:p>
        </c:txPr>
        <c:crossAx val="81208431"/>
        <c:crosses val="autoZero"/>
        <c:auto val="1"/>
        <c:lblAlgn val="ctr"/>
        <c:lblOffset val="100"/>
        <c:noMultiLvlLbl val="0"/>
      </c:catAx>
      <c:valAx>
        <c:axId val="8120843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NG"/>
          </a:p>
        </c:txPr>
        <c:crossAx val="201110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!PivotTable15</c:name>
    <c:fmtId val="4"/>
  </c:pivotSource>
  <c:chart>
    <c:title>
      <c:tx>
        <c:rich>
          <a:bodyPr rot="0" spcFirstLastPara="1" vertOverflow="ellipsis" vert="horz" wrap="square" anchor="ctr" anchorCtr="1"/>
          <a:lstStyle/>
          <a:p>
            <a:pPr>
              <a:defRPr sz="1800" b="1" i="0" u="sng" strike="noStrike" kern="1200" cap="all" baseline="0">
                <a:solidFill>
                  <a:schemeClr val="lt1"/>
                </a:solidFill>
                <a:latin typeface="+mn-lt"/>
                <a:ea typeface="+mn-ea"/>
                <a:cs typeface="+mn-cs"/>
              </a:defRPr>
            </a:pPr>
            <a:r>
              <a:rPr lang="en-US" b="1" u="sng"/>
              <a:t>PRODUCT BASED PERFORMANCE</a:t>
            </a:r>
          </a:p>
        </c:rich>
      </c:tx>
      <c:overlay val="0"/>
      <c:spPr>
        <a:noFill/>
        <a:ln>
          <a:noFill/>
        </a:ln>
        <a:effectLst/>
      </c:spPr>
      <c:txPr>
        <a:bodyPr rot="0" spcFirstLastPara="1" vertOverflow="ellipsis" vert="horz" wrap="square" anchor="ctr" anchorCtr="1"/>
        <a:lstStyle/>
        <a:p>
          <a:pPr>
            <a:defRPr sz="1800" b="1" i="0" u="sng" strike="noStrike" kern="1200" cap="all" baseline="0">
              <a:solidFill>
                <a:schemeClr val="lt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'!$H$3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'!$G$4:$G$11</c:f>
              <c:strCache>
                <c:ptCount val="7"/>
                <c:pt idx="0">
                  <c:v>Grapes</c:v>
                </c:pt>
                <c:pt idx="1">
                  <c:v>Cherries</c:v>
                </c:pt>
                <c:pt idx="2">
                  <c:v>Apple</c:v>
                </c:pt>
                <c:pt idx="3">
                  <c:v>Mangoes</c:v>
                </c:pt>
                <c:pt idx="4">
                  <c:v>Orange</c:v>
                </c:pt>
                <c:pt idx="5">
                  <c:v>Banana</c:v>
                </c:pt>
                <c:pt idx="6">
                  <c:v>Watermelon</c:v>
                </c:pt>
              </c:strCache>
            </c:strRef>
          </c:cat>
          <c:val>
            <c:numRef>
              <c:f>'PIVOT TABLE '!$H$4:$H$11</c:f>
              <c:numCache>
                <c:formatCode>_-* #,##0_-;\-* #,##0_-;_-* "-"??_-;_-@_-</c:formatCode>
                <c:ptCount val="7"/>
                <c:pt idx="0">
                  <c:v>288895</c:v>
                </c:pt>
                <c:pt idx="1">
                  <c:v>230880</c:v>
                </c:pt>
                <c:pt idx="2">
                  <c:v>145620</c:v>
                </c:pt>
                <c:pt idx="3">
                  <c:v>117495</c:v>
                </c:pt>
                <c:pt idx="4">
                  <c:v>83100</c:v>
                </c:pt>
                <c:pt idx="5">
                  <c:v>60138</c:v>
                </c:pt>
                <c:pt idx="6">
                  <c:v>38904</c:v>
                </c:pt>
              </c:numCache>
            </c:numRef>
          </c:val>
          <c:extLst>
            <c:ext xmlns:c16="http://schemas.microsoft.com/office/drawing/2014/chart" uri="{C3380CC4-5D6E-409C-BE32-E72D297353CC}">
              <c16:uniqueId val="{00000000-BF8B-48E3-8FBB-B26F62F44C12}"/>
            </c:ext>
          </c:extLst>
        </c:ser>
        <c:dLbls>
          <c:showLegendKey val="0"/>
          <c:showVal val="1"/>
          <c:showCatName val="0"/>
          <c:showSerName val="0"/>
          <c:showPercent val="0"/>
          <c:showBubbleSize val="0"/>
        </c:dLbls>
        <c:gapWidth val="84"/>
        <c:gapDepth val="53"/>
        <c:shape val="box"/>
        <c:axId val="2085891999"/>
        <c:axId val="2049799743"/>
        <c:axId val="0"/>
      </c:bar3DChart>
      <c:catAx>
        <c:axId val="208589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049799743"/>
        <c:crosses val="autoZero"/>
        <c:auto val="1"/>
        <c:lblAlgn val="ctr"/>
        <c:lblOffset val="100"/>
        <c:noMultiLvlLbl val="0"/>
      </c:catAx>
      <c:valAx>
        <c:axId val="2049799743"/>
        <c:scaling>
          <c:orientation val="minMax"/>
        </c:scaling>
        <c:delete val="1"/>
        <c:axPos val="b"/>
        <c:numFmt formatCode="_-* #,##0_-;\-* #,##0_-;_-* &quot;-&quot;??_-;_-@_-" sourceLinked="1"/>
        <c:majorTickMark val="out"/>
        <c:minorTickMark val="none"/>
        <c:tickLblPos val="nextTo"/>
        <c:crossAx val="208589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[PIVOT+TABLE+&amp;+PIVOT+CHART+EXAMPLE-02.xlsx]PIVOT TABLE !PivotTable16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BASE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62D-429D-9F3F-67B153E0CE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62D-429D-9F3F-67B153E0CE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62D-429D-9F3F-67B153E0CE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'!$A$12:$A$15</c:f>
              <c:strCache>
                <c:ptCount val="3"/>
                <c:pt idx="0">
                  <c:v>January</c:v>
                </c:pt>
                <c:pt idx="1">
                  <c:v>March</c:v>
                </c:pt>
                <c:pt idx="2">
                  <c:v>February</c:v>
                </c:pt>
              </c:strCache>
            </c:strRef>
          </c:cat>
          <c:val>
            <c:numRef>
              <c:f>'PIVOT TABLE '!$B$12:$B$15</c:f>
              <c:numCache>
                <c:formatCode>_-* #,##0_-;\-* #,##0_-;_-* "-"??_-;_-@_-</c:formatCode>
                <c:ptCount val="3"/>
                <c:pt idx="0">
                  <c:v>366786</c:v>
                </c:pt>
                <c:pt idx="1">
                  <c:v>314282</c:v>
                </c:pt>
                <c:pt idx="2">
                  <c:v>283964</c:v>
                </c:pt>
              </c:numCache>
            </c:numRef>
          </c:val>
          <c:extLst>
            <c:ext xmlns:c16="http://schemas.microsoft.com/office/drawing/2014/chart" uri="{C3380CC4-5D6E-409C-BE32-E72D297353CC}">
              <c16:uniqueId val="{00000006-F62D-429D-9F3F-67B153E0CE22}"/>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89858</xdr:colOff>
      <xdr:row>0</xdr:row>
      <xdr:rowOff>0</xdr:rowOff>
    </xdr:from>
    <xdr:to>
      <xdr:col>22</xdr:col>
      <xdr:colOff>413350</xdr:colOff>
      <xdr:row>43</xdr:row>
      <xdr:rowOff>107832</xdr:rowOff>
    </xdr:to>
    <xdr:sp macro="" textlink="">
      <xdr:nvSpPr>
        <xdr:cNvPr id="2" name="Rectangle: Rounded Corners 1">
          <a:extLst>
            <a:ext uri="{FF2B5EF4-FFF2-40B4-BE49-F238E27FC236}">
              <a16:creationId xmlns:a16="http://schemas.microsoft.com/office/drawing/2014/main" id="{33B73B2C-5CC2-60FA-6CF9-EA325D3741C6}"/>
            </a:ext>
          </a:extLst>
        </xdr:cNvPr>
        <xdr:cNvSpPr/>
      </xdr:nvSpPr>
      <xdr:spPr>
        <a:xfrm>
          <a:off x="89858" y="0"/>
          <a:ext cx="13766322" cy="8608445"/>
        </a:xfrm>
        <a:prstGeom prst="roundRect">
          <a:avLst>
            <a:gd name="adj" fmla="val 1538"/>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0</xdr:col>
      <xdr:colOff>262627</xdr:colOff>
      <xdr:row>24</xdr:row>
      <xdr:rowOff>55113</xdr:rowOff>
    </xdr:from>
    <xdr:to>
      <xdr:col>14</xdr:col>
      <xdr:colOff>173727</xdr:colOff>
      <xdr:row>43</xdr:row>
      <xdr:rowOff>55113</xdr:rowOff>
    </xdr:to>
    <xdr:sp macro="" textlink="">
      <xdr:nvSpPr>
        <xdr:cNvPr id="9" name="Rectangle: Rounded Corners 8">
          <a:extLst>
            <a:ext uri="{FF2B5EF4-FFF2-40B4-BE49-F238E27FC236}">
              <a16:creationId xmlns:a16="http://schemas.microsoft.com/office/drawing/2014/main" id="{3E487486-76D0-7A5C-E6C0-B39E6EA76C46}"/>
            </a:ext>
          </a:extLst>
        </xdr:cNvPr>
        <xdr:cNvSpPr/>
      </xdr:nvSpPr>
      <xdr:spPr>
        <a:xfrm>
          <a:off x="262627" y="4799641"/>
          <a:ext cx="8465628" cy="3756085"/>
        </a:xfrm>
        <a:prstGeom prst="roundRect">
          <a:avLst>
            <a:gd name="adj" fmla="val 760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0</xdr:col>
      <xdr:colOff>556165</xdr:colOff>
      <xdr:row>26</xdr:row>
      <xdr:rowOff>17012</xdr:rowOff>
    </xdr:from>
    <xdr:to>
      <xdr:col>12</xdr:col>
      <xdr:colOff>122927</xdr:colOff>
      <xdr:row>42</xdr:row>
      <xdr:rowOff>138502</xdr:rowOff>
    </xdr:to>
    <xdr:graphicFrame macro="">
      <xdr:nvGraphicFramePr>
        <xdr:cNvPr id="5" name="Chart 4">
          <a:extLst>
            <a:ext uri="{FF2B5EF4-FFF2-40B4-BE49-F238E27FC236}">
              <a16:creationId xmlns:a16="http://schemas.microsoft.com/office/drawing/2014/main" id="{06B26E8F-4FE2-4085-9BC6-43B01E010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262627</xdr:colOff>
      <xdr:row>5</xdr:row>
      <xdr:rowOff>29713</xdr:rowOff>
    </xdr:from>
    <xdr:to>
      <xdr:col>7</xdr:col>
      <xdr:colOff>186427</xdr:colOff>
      <xdr:row>24</xdr:row>
      <xdr:rowOff>17013</xdr:rowOff>
    </xdr:to>
    <xdr:sp macro="" textlink="">
      <xdr:nvSpPr>
        <xdr:cNvPr id="11" name="Rectangle: Rounded Corners 10">
          <a:extLst>
            <a:ext uri="{FF2B5EF4-FFF2-40B4-BE49-F238E27FC236}">
              <a16:creationId xmlns:a16="http://schemas.microsoft.com/office/drawing/2014/main" id="{3E487486-76D0-7A5C-E6C0-B39E6EA76C46}"/>
            </a:ext>
          </a:extLst>
        </xdr:cNvPr>
        <xdr:cNvSpPr/>
      </xdr:nvSpPr>
      <xdr:spPr>
        <a:xfrm>
          <a:off x="262627" y="1018156"/>
          <a:ext cx="4201064" cy="3743385"/>
        </a:xfrm>
        <a:prstGeom prst="roundRect">
          <a:avLst>
            <a:gd name="adj" fmla="val 5575"/>
          </a:avLst>
        </a:prstGeom>
        <a:ln>
          <a:no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NG" sz="1100"/>
        </a:p>
      </xdr:txBody>
    </xdr:sp>
    <xdr:clientData/>
  </xdr:twoCellAnchor>
  <xdr:twoCellAnchor>
    <xdr:from>
      <xdr:col>0</xdr:col>
      <xdr:colOff>440427</xdr:colOff>
      <xdr:row>6</xdr:row>
      <xdr:rowOff>151201</xdr:rowOff>
    </xdr:from>
    <xdr:to>
      <xdr:col>6</xdr:col>
      <xdr:colOff>581565</xdr:colOff>
      <xdr:row>22</xdr:row>
      <xdr:rowOff>42413</xdr:rowOff>
    </xdr:to>
    <xdr:graphicFrame macro="">
      <xdr:nvGraphicFramePr>
        <xdr:cNvPr id="10" name="Chart 9">
          <a:extLst>
            <a:ext uri="{FF2B5EF4-FFF2-40B4-BE49-F238E27FC236}">
              <a16:creationId xmlns:a16="http://schemas.microsoft.com/office/drawing/2014/main" id="{D3406440-3F8E-4D72-844E-7DF5E6F3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224527</xdr:colOff>
      <xdr:row>5</xdr:row>
      <xdr:rowOff>42413</xdr:rowOff>
    </xdr:from>
    <xdr:to>
      <xdr:col>14</xdr:col>
      <xdr:colOff>148327</xdr:colOff>
      <xdr:row>24</xdr:row>
      <xdr:rowOff>29713</xdr:rowOff>
    </xdr:to>
    <xdr:sp macro="" textlink="">
      <xdr:nvSpPr>
        <xdr:cNvPr id="12" name="Rectangle: Rounded Corners 11">
          <a:extLst>
            <a:ext uri="{FF2B5EF4-FFF2-40B4-BE49-F238E27FC236}">
              <a16:creationId xmlns:a16="http://schemas.microsoft.com/office/drawing/2014/main" id="{C5E32E94-4AB3-4A91-9074-F2B6F52ED48C}"/>
            </a:ext>
          </a:extLst>
        </xdr:cNvPr>
        <xdr:cNvSpPr/>
      </xdr:nvSpPr>
      <xdr:spPr>
        <a:xfrm>
          <a:off x="4501791" y="1030856"/>
          <a:ext cx="4201064" cy="3743385"/>
        </a:xfrm>
        <a:prstGeom prst="roundRect">
          <a:avLst>
            <a:gd name="adj" fmla="val 5575"/>
          </a:avLst>
        </a:prstGeom>
        <a:ln>
          <a:no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NG" sz="1100"/>
        </a:p>
      </xdr:txBody>
    </xdr:sp>
    <xdr:clientData/>
  </xdr:twoCellAnchor>
  <xdr:twoCellAnchor>
    <xdr:from>
      <xdr:col>7</xdr:col>
      <xdr:colOff>402328</xdr:colOff>
      <xdr:row>6</xdr:row>
      <xdr:rowOff>67813</xdr:rowOff>
    </xdr:from>
    <xdr:to>
      <xdr:col>13</xdr:col>
      <xdr:colOff>594265</xdr:colOff>
      <xdr:row>22</xdr:row>
      <xdr:rowOff>138501</xdr:rowOff>
    </xdr:to>
    <xdr:graphicFrame macro="">
      <xdr:nvGraphicFramePr>
        <xdr:cNvPr id="13" name="Chart 12">
          <a:extLst>
            <a:ext uri="{FF2B5EF4-FFF2-40B4-BE49-F238E27FC236}">
              <a16:creationId xmlns:a16="http://schemas.microsoft.com/office/drawing/2014/main" id="{B1079B31-F56B-4122-840A-AF5098166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211826</xdr:colOff>
      <xdr:row>24</xdr:row>
      <xdr:rowOff>80513</xdr:rowOff>
    </xdr:from>
    <xdr:to>
      <xdr:col>22</xdr:col>
      <xdr:colOff>359433</xdr:colOff>
      <xdr:row>43</xdr:row>
      <xdr:rowOff>67813</xdr:rowOff>
    </xdr:to>
    <xdr:sp macro="" textlink="">
      <xdr:nvSpPr>
        <xdr:cNvPr id="15" name="Rectangle: Rounded Corners 14">
          <a:extLst>
            <a:ext uri="{FF2B5EF4-FFF2-40B4-BE49-F238E27FC236}">
              <a16:creationId xmlns:a16="http://schemas.microsoft.com/office/drawing/2014/main" id="{AACDC96B-DA4C-4435-A305-BE9435518A7D}"/>
            </a:ext>
          </a:extLst>
        </xdr:cNvPr>
        <xdr:cNvSpPr/>
      </xdr:nvSpPr>
      <xdr:spPr>
        <a:xfrm>
          <a:off x="8766354" y="4825041"/>
          <a:ext cx="5035909" cy="3743385"/>
        </a:xfrm>
        <a:prstGeom prst="roundRect">
          <a:avLst>
            <a:gd name="adj" fmla="val 5575"/>
          </a:avLst>
        </a:prstGeom>
        <a:ln>
          <a:no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n-NG" sz="1100"/>
        </a:p>
      </xdr:txBody>
    </xdr:sp>
    <xdr:clientData/>
  </xdr:twoCellAnchor>
  <xdr:twoCellAnchor>
    <xdr:from>
      <xdr:col>14</xdr:col>
      <xdr:colOff>453126</xdr:colOff>
      <xdr:row>26</xdr:row>
      <xdr:rowOff>17012</xdr:rowOff>
    </xdr:from>
    <xdr:to>
      <xdr:col>20</xdr:col>
      <xdr:colOff>467264</xdr:colOff>
      <xdr:row>42</xdr:row>
      <xdr:rowOff>67812</xdr:rowOff>
    </xdr:to>
    <xdr:graphicFrame macro="">
      <xdr:nvGraphicFramePr>
        <xdr:cNvPr id="14" name="Chart 13">
          <a:extLst>
            <a:ext uri="{FF2B5EF4-FFF2-40B4-BE49-F238E27FC236}">
              <a16:creationId xmlns:a16="http://schemas.microsoft.com/office/drawing/2014/main" id="{108B5A28-CB5C-47B3-A792-3EF861A30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173727</xdr:colOff>
      <xdr:row>5</xdr:row>
      <xdr:rowOff>29713</xdr:rowOff>
    </xdr:from>
    <xdr:to>
      <xdr:col>17</xdr:col>
      <xdr:colOff>139198</xdr:colOff>
      <xdr:row>24</xdr:row>
      <xdr:rowOff>137842</xdr:rowOff>
    </xdr:to>
    <mc:AlternateContent xmlns:mc="http://schemas.openxmlformats.org/markup-compatibility/2006">
      <mc:Choice xmlns:a14="http://schemas.microsoft.com/office/drawing/2010/main" Requires="a14">
        <xdr:graphicFrame macro="">
          <xdr:nvGraphicFramePr>
            <xdr:cNvPr id="16" name="SALES RAP 1">
              <a:extLst>
                <a:ext uri="{FF2B5EF4-FFF2-40B4-BE49-F238E27FC236}">
                  <a16:creationId xmlns:a16="http://schemas.microsoft.com/office/drawing/2014/main" id="{98B875B5-1DFD-444E-A755-A7BC7FD93D38}"/>
                </a:ext>
              </a:extLst>
            </xdr:cNvPr>
            <xdr:cNvGraphicFramePr/>
          </xdr:nvGraphicFramePr>
          <xdr:xfrm>
            <a:off x="0" y="0"/>
            <a:ext cx="0" cy="0"/>
          </xdr:xfrm>
          <a:graphic>
            <a:graphicData uri="http://schemas.microsoft.com/office/drawing/2010/slicer">
              <sle:slicer xmlns:sle="http://schemas.microsoft.com/office/drawing/2010/slicer" name="SALES RAP 1"/>
            </a:graphicData>
          </a:graphic>
        </xdr:graphicFrame>
      </mc:Choice>
      <mc:Fallback>
        <xdr:sp macro="" textlink="">
          <xdr:nvSpPr>
            <xdr:cNvPr id="0" name=""/>
            <xdr:cNvSpPr>
              <a:spLocks noTextEdit="1"/>
            </xdr:cNvSpPr>
          </xdr:nvSpPr>
          <xdr:spPr>
            <a:xfrm>
              <a:off x="8619227" y="982213"/>
              <a:ext cx="1775221" cy="372762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152229</xdr:colOff>
      <xdr:row>5</xdr:row>
      <xdr:rowOff>17013</xdr:rowOff>
    </xdr:from>
    <xdr:to>
      <xdr:col>22</xdr:col>
      <xdr:colOff>354321</xdr:colOff>
      <xdr:row>24</xdr:row>
      <xdr:rowOff>35943</xdr:rowOff>
    </xdr:to>
    <mc:AlternateContent xmlns:mc="http://schemas.openxmlformats.org/markup-compatibility/2006">
      <mc:Choice xmlns:a14="http://schemas.microsoft.com/office/drawing/2010/main" Requires="a14">
        <xdr:graphicFrame macro="">
          <xdr:nvGraphicFramePr>
            <xdr:cNvPr id="17" name="MONTH 1">
              <a:extLst>
                <a:ext uri="{FF2B5EF4-FFF2-40B4-BE49-F238E27FC236}">
                  <a16:creationId xmlns:a16="http://schemas.microsoft.com/office/drawing/2014/main" id="{E6B1D608-9E64-4891-BA59-743D34782D1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217229" y="969513"/>
              <a:ext cx="1408592" cy="363843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160858</xdr:colOff>
      <xdr:row>5</xdr:row>
      <xdr:rowOff>14840</xdr:rowOff>
    </xdr:from>
    <xdr:to>
      <xdr:col>20</xdr:col>
      <xdr:colOff>126329</xdr:colOff>
      <xdr:row>17</xdr:row>
      <xdr:rowOff>76030</xdr:rowOff>
    </xdr:to>
    <mc:AlternateContent xmlns:mc="http://schemas.openxmlformats.org/markup-compatibility/2006">
      <mc:Choice xmlns:a14="http://schemas.microsoft.com/office/drawing/2010/main" Requires="a14">
        <xdr:graphicFrame macro="">
          <xdr:nvGraphicFramePr>
            <xdr:cNvPr id="18" name="PRODUCT 1">
              <a:extLst>
                <a:ext uri="{FF2B5EF4-FFF2-40B4-BE49-F238E27FC236}">
                  <a16:creationId xmlns:a16="http://schemas.microsoft.com/office/drawing/2014/main" id="{A90FAF1E-59C2-49F7-B0FD-52C1E132D9F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416108" y="967340"/>
              <a:ext cx="1775221" cy="23471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161027</xdr:colOff>
      <xdr:row>17</xdr:row>
      <xdr:rowOff>91831</xdr:rowOff>
    </xdr:from>
    <xdr:to>
      <xdr:col>20</xdr:col>
      <xdr:colOff>126498</xdr:colOff>
      <xdr:row>24</xdr:row>
      <xdr:rowOff>161746</xdr:rowOff>
    </xdr:to>
    <mc:AlternateContent xmlns:mc="http://schemas.openxmlformats.org/markup-compatibility/2006">
      <mc:Choice xmlns:a14="http://schemas.microsoft.com/office/drawing/2010/main" Requires="a14">
        <xdr:graphicFrame macro="">
          <xdr:nvGraphicFramePr>
            <xdr:cNvPr id="19" name="ZONE 1">
              <a:extLst>
                <a:ext uri="{FF2B5EF4-FFF2-40B4-BE49-F238E27FC236}">
                  <a16:creationId xmlns:a16="http://schemas.microsoft.com/office/drawing/2014/main" id="{624D23BE-B664-430D-8133-98CEA5BB5B1A}"/>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dr:sp macro="" textlink="">
          <xdr:nvSpPr>
            <xdr:cNvPr id="0" name=""/>
            <xdr:cNvSpPr>
              <a:spLocks noTextEdit="1"/>
            </xdr:cNvSpPr>
          </xdr:nvSpPr>
          <xdr:spPr>
            <a:xfrm>
              <a:off x="10416277" y="3330331"/>
              <a:ext cx="1775221" cy="140341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269577</xdr:colOff>
      <xdr:row>0</xdr:row>
      <xdr:rowOff>125802</xdr:rowOff>
    </xdr:from>
    <xdr:to>
      <xdr:col>18</xdr:col>
      <xdr:colOff>431321</xdr:colOff>
      <xdr:row>5</xdr:row>
      <xdr:rowOff>17972</xdr:rowOff>
    </xdr:to>
    <xdr:sp macro="" textlink="">
      <xdr:nvSpPr>
        <xdr:cNvPr id="20" name="TextBox 19">
          <a:extLst>
            <a:ext uri="{FF2B5EF4-FFF2-40B4-BE49-F238E27FC236}">
              <a16:creationId xmlns:a16="http://schemas.microsoft.com/office/drawing/2014/main" id="{998B60AC-200E-61BB-3D48-4977C3E657E1}"/>
            </a:ext>
          </a:extLst>
        </xdr:cNvPr>
        <xdr:cNvSpPr txBox="1"/>
      </xdr:nvSpPr>
      <xdr:spPr>
        <a:xfrm>
          <a:off x="2102690" y="125802"/>
          <a:ext cx="9327310" cy="8806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t>CAPITALCORE</a:t>
          </a:r>
          <a:r>
            <a:rPr lang="en-US" sz="3600" baseline="0"/>
            <a:t> ANALYTICS DASHBOARD</a:t>
          </a:r>
          <a:endParaRPr lang="en-NG" sz="3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7</xdr:col>
      <xdr:colOff>551446</xdr:colOff>
      <xdr:row>14</xdr:row>
      <xdr:rowOff>75197</xdr:rowOff>
    </xdr:to>
    <xdr:graphicFrame macro="">
      <xdr:nvGraphicFramePr>
        <xdr:cNvPr id="2" name="Chart 1">
          <a:extLst>
            <a:ext uri="{FF2B5EF4-FFF2-40B4-BE49-F238E27FC236}">
              <a16:creationId xmlns:a16="http://schemas.microsoft.com/office/drawing/2014/main" id="{8FD62AE7-36E2-4F04-8C9D-01C190060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100764</xdr:colOff>
      <xdr:row>15</xdr:row>
      <xdr:rowOff>25066</xdr:rowOff>
    </xdr:from>
    <xdr:to>
      <xdr:col>16</xdr:col>
      <xdr:colOff>137862</xdr:colOff>
      <xdr:row>32</xdr:row>
      <xdr:rowOff>50131</xdr:rowOff>
    </xdr:to>
    <xdr:graphicFrame macro="">
      <xdr:nvGraphicFramePr>
        <xdr:cNvPr id="3" name="Chart 2">
          <a:extLst>
            <a:ext uri="{FF2B5EF4-FFF2-40B4-BE49-F238E27FC236}">
              <a16:creationId xmlns:a16="http://schemas.microsoft.com/office/drawing/2014/main" id="{5A5457C3-D066-4AD8-B9FE-FAFA7B3B3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37598</xdr:colOff>
      <xdr:row>0</xdr:row>
      <xdr:rowOff>50132</xdr:rowOff>
    </xdr:from>
    <xdr:to>
      <xdr:col>16</xdr:col>
      <xdr:colOff>162930</xdr:colOff>
      <xdr:row>14</xdr:row>
      <xdr:rowOff>50132</xdr:rowOff>
    </xdr:to>
    <xdr:graphicFrame macro="">
      <xdr:nvGraphicFramePr>
        <xdr:cNvPr id="4" name="Chart 3">
          <a:extLst>
            <a:ext uri="{FF2B5EF4-FFF2-40B4-BE49-F238E27FC236}">
              <a16:creationId xmlns:a16="http://schemas.microsoft.com/office/drawing/2014/main" id="{AFB435FB-36FE-4DC8-884B-360F862B6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87730</xdr:colOff>
      <xdr:row>32</xdr:row>
      <xdr:rowOff>75197</xdr:rowOff>
    </xdr:from>
    <xdr:to>
      <xdr:col>7</xdr:col>
      <xdr:colOff>438651</xdr:colOff>
      <xdr:row>51</xdr:row>
      <xdr:rowOff>62665</xdr:rowOff>
    </xdr:to>
    <xdr:graphicFrame macro="">
      <xdr:nvGraphicFramePr>
        <xdr:cNvPr id="5" name="Chart 4">
          <a:extLst>
            <a:ext uri="{FF2B5EF4-FFF2-40B4-BE49-F238E27FC236}">
              <a16:creationId xmlns:a16="http://schemas.microsoft.com/office/drawing/2014/main" id="{3D5A67A6-1173-4216-88D4-B97B6F74D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524375</xdr:colOff>
      <xdr:row>32</xdr:row>
      <xdr:rowOff>62665</xdr:rowOff>
    </xdr:from>
    <xdr:to>
      <xdr:col>16</xdr:col>
      <xdr:colOff>137861</xdr:colOff>
      <xdr:row>45</xdr:row>
      <xdr:rowOff>128337</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09A4F6E5-E5A2-2430-705B-9F49F9D3407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358202" y="6283073"/>
              <a:ext cx="1421292" cy="259271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499311</xdr:colOff>
      <xdr:row>32</xdr:row>
      <xdr:rowOff>73192</xdr:rowOff>
    </xdr:from>
    <xdr:to>
      <xdr:col>13</xdr:col>
      <xdr:colOff>485775</xdr:colOff>
      <xdr:row>44</xdr:row>
      <xdr:rowOff>87730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D8796469-0033-9098-B53C-D130049F7D7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525331" y="6293600"/>
              <a:ext cx="1794271" cy="23471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474246</xdr:colOff>
      <xdr:row>32</xdr:row>
      <xdr:rowOff>73192</xdr:rowOff>
    </xdr:from>
    <xdr:to>
      <xdr:col>10</xdr:col>
      <xdr:colOff>460711</xdr:colOff>
      <xdr:row>51</xdr:row>
      <xdr:rowOff>100264</xdr:rowOff>
    </xdr:to>
    <mc:AlternateContent xmlns:mc="http://schemas.openxmlformats.org/markup-compatibility/2006">
      <mc:Choice xmlns:a14="http://schemas.microsoft.com/office/drawing/2010/main" Requires="a14">
        <xdr:graphicFrame macro="">
          <xdr:nvGraphicFramePr>
            <xdr:cNvPr id="9" name="SALES RAP">
              <a:extLst>
                <a:ext uri="{FF2B5EF4-FFF2-40B4-BE49-F238E27FC236}">
                  <a16:creationId xmlns:a16="http://schemas.microsoft.com/office/drawing/2014/main" id="{8E98025B-F369-F304-DC1A-ED86DEE2ED3E}"/>
                </a:ext>
              </a:extLst>
            </xdr:cNvPr>
            <xdr:cNvGraphicFramePr/>
          </xdr:nvGraphicFramePr>
          <xdr:xfrm>
            <a:off x="0" y="0"/>
            <a:ext cx="0" cy="0"/>
          </xdr:xfrm>
          <a:graphic>
            <a:graphicData uri="http://schemas.microsoft.com/office/drawing/2010/slicer">
              <sle:slicer xmlns:sle="http://schemas.microsoft.com/office/drawing/2010/slicer" name="SALES RAP"/>
            </a:graphicData>
          </a:graphic>
        </xdr:graphicFrame>
      </mc:Choice>
      <mc:Fallback>
        <xdr:sp macro="" textlink="">
          <xdr:nvSpPr>
            <xdr:cNvPr id="0" name=""/>
            <xdr:cNvSpPr>
              <a:spLocks noTextEdit="1"/>
            </xdr:cNvSpPr>
          </xdr:nvSpPr>
          <xdr:spPr>
            <a:xfrm>
              <a:off x="4692460" y="6293600"/>
              <a:ext cx="1794271" cy="37204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486780</xdr:colOff>
      <xdr:row>44</xdr:row>
      <xdr:rowOff>98259</xdr:rowOff>
    </xdr:from>
    <xdr:to>
      <xdr:col>13</xdr:col>
      <xdr:colOff>473244</xdr:colOff>
      <xdr:row>52</xdr:row>
      <xdr:rowOff>162929</xdr:rowOff>
    </xdr:to>
    <mc:AlternateContent xmlns:mc="http://schemas.openxmlformats.org/markup-compatibility/2006">
      <mc:Choice xmlns:a14="http://schemas.microsoft.com/office/drawing/2010/main" Requires="a14">
        <xdr:graphicFrame macro="">
          <xdr:nvGraphicFramePr>
            <xdr:cNvPr id="10" name="ZONE">
              <a:extLst>
                <a:ext uri="{FF2B5EF4-FFF2-40B4-BE49-F238E27FC236}">
                  <a16:creationId xmlns:a16="http://schemas.microsoft.com/office/drawing/2014/main" id="{66BFBAEF-789F-961F-3A6C-747658C1658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6512800" y="8651320"/>
              <a:ext cx="1794271" cy="16197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839978935182" backgroundQuery="1" createdVersion="8" refreshedVersion="8" minRefreshableVersion="3" recordCount="0" supportSubquery="1" supportAdvancedDrill="1" xr:uid="{6D5447EB-2526-4EF3-AD45-46EBD16C1415}">
  <cacheSource type="external" connectionId="2"/>
  <cacheFields count="5">
    <cacheField name="[Table1].[ZONE].[ZONE]" caption="ZONE" numFmtId="0" hierarchy="1" level="1">
      <sharedItems count="4">
        <s v="EASTERN PROVINCE"/>
        <s v="NORTH PROVINCE"/>
        <s v="SOUTH PROVINCE"/>
        <s v="WESTERN PROVINCE"/>
      </sharedItems>
    </cacheField>
    <cacheField name="[Table1].[SALES RAP].[SALES RAP]" caption="SALES RAP" numFmtId="0" hierarchy="2" level="1">
      <sharedItems count="12">
        <s v="AJESH"/>
        <s v="AMJATH"/>
        <s v="ANVER"/>
        <s v="FAHATH"/>
        <s v="KAMALA"/>
        <s v="KARTHIK"/>
        <s v="MOHAN"/>
        <s v="NILO"/>
        <s v="RAJESH"/>
        <s v="RAVI"/>
        <s v="SAFNA"/>
        <s v="SANA"/>
      </sharedItems>
    </cacheField>
    <cacheField name="[Measures].[Sum of TOTAL]" caption="Sum of TOTAL" numFmtId="0" hierarchy="11" level="32767"/>
    <cacheField name="[Table1].[PRODUCT].[PRODUCT]" caption="PRODUCT" numFmtId="0" hierarchy="5" level="1">
      <sharedItems count="7">
        <s v="Apple"/>
        <s v="Banana"/>
        <s v="Cherries"/>
        <s v="Grapes"/>
        <s v="Mangoes"/>
        <s v="Orange"/>
        <s v="Watermelon"/>
      </sharedItems>
    </cacheField>
    <cacheField name="[Table1].[MONTH].[MONTH]" caption="MONTH" numFmtId="0" hierarchy="4" level="1">
      <sharedItems count="3">
        <s v="February"/>
        <s v="January"/>
        <s v="March"/>
      </sharedItems>
    </cacheField>
  </cacheFields>
  <cacheHierarchies count="13">
    <cacheHierarchy uniqueName="[Table1].[SA. RAP ID]" caption="SA. RAP ID" attribute="1" defaultMemberUniqueName="[Table1].[SA. RAP ID].[All]" allUniqueName="[Table1].[SA. RAP ID].[All]" dimensionUniqueName="[Table1]" displayFolder="" count="2" memberValueDatatype="130" unbalanced="0"/>
    <cacheHierarchy uniqueName="[Table1].[ZONE]" caption="ZONE" attribute="1" defaultMemberUniqueName="[Table1].[ZONE].[All]" allUniqueName="[Table1].[ZONE].[All]" dimensionUniqueName="[Table1]" displayFolder="" count="2" memberValueDatatype="130" unbalanced="0">
      <fieldsUsage count="2">
        <fieldUsage x="-1"/>
        <fieldUsage x="0"/>
      </fieldsUsage>
    </cacheHierarchy>
    <cacheHierarchy uniqueName="[Table1].[SALES RAP]" caption="SALES RAP" attribute="1" defaultMemberUniqueName="[Table1].[SALES RAP].[All]" allUniqueName="[Table1].[SALES RAP].[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fieldsUsage count="2">
        <fieldUsage x="-1"/>
        <fieldUsage x="4"/>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NO.BOXES]" caption="NO.BOXES" attribute="1" defaultMemberUniqueName="[Table1].[NO.BOXES].[All]" allUniqueName="[Table1].[NO.BOXES].[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20" unbalanced="0"/>
    <cacheHierarchy uniqueName="[Table1].[TOTAL]" caption="TOTAL" attribute="1" defaultMemberUniqueName="[Table1].[TOTAL].[All]" allUniqueName="[Table1].[TOTAL].[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83997951389" backgroundQuery="1" createdVersion="8" refreshedVersion="8" minRefreshableVersion="3" recordCount="0" supportSubquery="1" supportAdvancedDrill="1" xr:uid="{53AD616F-47A0-40B6-9784-9CF08E1D3BEA}">
  <cacheSource type="external" connectionId="2"/>
  <cacheFields count="3">
    <cacheField name="[Table1].[ZONE].[ZONE]" caption="ZONE" numFmtId="0" hierarchy="1" level="1">
      <sharedItems count="4">
        <s v="EASTERN PROVINCE"/>
        <s v="NORTH PROVINCE"/>
        <s v="SOUTH PROVINCE"/>
        <s v="WESTERN PROVINCE"/>
      </sharedItems>
    </cacheField>
    <cacheField name="[Measures].[Sum of TOTAL]" caption="Sum of TOTAL" numFmtId="0" hierarchy="11" level="32767"/>
    <cacheField name="[Table1].[PRODUCT].[PRODUCT]" caption="PRODUCT" numFmtId="0" hierarchy="5" level="1">
      <sharedItems containsSemiMixedTypes="0" containsNonDate="0" containsString="0"/>
    </cacheField>
  </cacheFields>
  <cacheHierarchies count="13">
    <cacheHierarchy uniqueName="[Table1].[SA. RAP ID]" caption="SA. RAP ID" attribute="1" defaultMemberUniqueName="[Table1].[SA. RAP ID].[All]" allUniqueName="[Table1].[SA. RAP ID].[All]" dimensionUniqueName="[Table1]" displayFolder="" count="0" memberValueDatatype="130" unbalanced="0"/>
    <cacheHierarchy uniqueName="[Table1].[ZONE]" caption="ZONE" attribute="1" defaultMemberUniqueName="[Table1].[ZONE].[All]" allUniqueName="[Table1].[ZONE].[All]" dimensionUniqueName="[Table1]" displayFolder="" count="2" memberValueDatatype="130" unbalanced="0">
      <fieldsUsage count="2">
        <fieldUsage x="-1"/>
        <fieldUsage x="0"/>
      </fieldsUsage>
    </cacheHierarchy>
    <cacheHierarchy uniqueName="[Table1].[SALES RAP]" caption="SALES RAP" attribute="1" defaultMemberUniqueName="[Table1].[SALES RAP].[All]" allUniqueName="[Table1].[SALES RAP].[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NO.BOXES]" caption="NO.BOXES" attribute="1" defaultMemberUniqueName="[Table1].[NO.BOXES].[All]" allUniqueName="[Table1].[NO.BOXES].[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839980092591" backgroundQuery="1" createdVersion="8" refreshedVersion="8" minRefreshableVersion="3" recordCount="0" supportSubquery="1" supportAdvancedDrill="1" xr:uid="{5D37A0B3-AE24-410A-B12D-FC23A24445DB}">
  <cacheSource type="external" connectionId="2"/>
  <cacheFields count="4">
    <cacheField name="[Table1].[ZONE].[ZONE]" caption="ZONE" numFmtId="0" hierarchy="1" level="1">
      <sharedItems count="4">
        <s v="EASTERN PROVINCE"/>
        <s v="NORTH PROVINCE"/>
        <s v="SOUTH PROVINCE"/>
        <s v="WESTERN PROVINCE"/>
      </sharedItems>
    </cacheField>
    <cacheField name="[Table1].[SALES RAP].[SALES RAP]" caption="SALES RAP" numFmtId="0" hierarchy="2" level="1">
      <sharedItems count="12">
        <s v="AJESH"/>
        <s v="AMJATH"/>
        <s v="ANVER"/>
        <s v="FAHATH"/>
        <s v="KAMALA"/>
        <s v="KARTHIK"/>
        <s v="MOHAN"/>
        <s v="NILO"/>
        <s v="RAJESH"/>
        <s v="RAVI"/>
        <s v="SAFNA"/>
        <s v="SANA"/>
      </sharedItems>
    </cacheField>
    <cacheField name="[Measures].[Sum of TOTAL]" caption="Sum of TOTAL" numFmtId="0" hierarchy="11" level="32767"/>
    <cacheField name="[Table1].[PRODUCT].[PRODUCT]" caption="PRODUCT" numFmtId="0" hierarchy="5" level="1">
      <sharedItems containsSemiMixedTypes="0" containsNonDate="0" containsString="0"/>
    </cacheField>
  </cacheFields>
  <cacheHierarchies count="13">
    <cacheHierarchy uniqueName="[Table1].[SA. RAP ID]" caption="SA. RAP ID" attribute="1" defaultMemberUniqueName="[Table1].[SA. RAP ID].[All]" allUniqueName="[Table1].[SA. RAP ID].[All]" dimensionUniqueName="[Table1]" displayFolder="" count="0" memberValueDatatype="130" unbalanced="0"/>
    <cacheHierarchy uniqueName="[Table1].[ZONE]" caption="ZONE" attribute="1" defaultMemberUniqueName="[Table1].[ZONE].[All]" allUniqueName="[Table1].[ZONE].[All]" dimensionUniqueName="[Table1]" displayFolder="" count="2" memberValueDatatype="130" unbalanced="0">
      <fieldsUsage count="2">
        <fieldUsage x="-1"/>
        <fieldUsage x="0"/>
      </fieldsUsage>
    </cacheHierarchy>
    <cacheHierarchy uniqueName="[Table1].[SALES RAP]" caption="SALES RAP" attribute="1" defaultMemberUniqueName="[Table1].[SALES RAP].[All]" allUniqueName="[Table1].[SALES RAP].[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NO.BOXES]" caption="NO.BOXES" attribute="1" defaultMemberUniqueName="[Table1].[NO.BOXES].[All]" allUniqueName="[Table1].[NO.BOXES].[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839980671299" backgroundQuery="1" createdVersion="8" refreshedVersion="8" minRefreshableVersion="3" recordCount="0" supportSubquery="1" supportAdvancedDrill="1" xr:uid="{FB04BDB8-24B7-46B9-8C5A-A3B37A2B4F0A}">
  <cacheSource type="external" connectionId="2"/>
  <cacheFields count="4">
    <cacheField name="[Table1].[ZONE].[ZONE]" caption="ZONE" numFmtId="0" hierarchy="1" level="1">
      <sharedItems count="4">
        <s v="EASTERN PROVINCE"/>
        <s v="NORTH PROVINCE"/>
        <s v="SOUTH PROVINCE"/>
        <s v="WESTERN PROVINCE"/>
      </sharedItems>
    </cacheField>
    <cacheField name="[Table1].[SALES RAP].[SALES RAP]" caption="SALES RAP" numFmtId="0" hierarchy="2" level="1">
      <sharedItems count="12">
        <s v="AJESH"/>
        <s v="AMJATH"/>
        <s v="ANVER"/>
        <s v="FAHATH"/>
        <s v="KAMALA"/>
        <s v="KARTHIK"/>
        <s v="MOHAN"/>
        <s v="NILO"/>
        <s v="RAJESH"/>
        <s v="RAVI"/>
        <s v="SAFNA"/>
        <s v="SANA"/>
      </sharedItems>
    </cacheField>
    <cacheField name="[Measures].[Sum of TOTAL]" caption="Sum of TOTAL" numFmtId="0" hierarchy="11" level="32767"/>
    <cacheField name="[Table1].[PRODUCT].[PRODUCT]" caption="PRODUCT" numFmtId="0" hierarchy="5" level="1">
      <sharedItems count="7">
        <s v="Apple"/>
        <s v="Banana"/>
        <s v="Cherries"/>
        <s v="Grapes"/>
        <s v="Mangoes"/>
        <s v="Orange"/>
        <s v="Watermelon"/>
      </sharedItems>
    </cacheField>
  </cacheFields>
  <cacheHierarchies count="13">
    <cacheHierarchy uniqueName="[Table1].[SA. RAP ID]" caption="SA. RAP ID" attribute="1" defaultMemberUniqueName="[Table1].[SA. RAP ID].[All]" allUniqueName="[Table1].[SA. RAP ID].[All]" dimensionUniqueName="[Table1]" displayFolder="" count="0" memberValueDatatype="130" unbalanced="0"/>
    <cacheHierarchy uniqueName="[Table1].[ZONE]" caption="ZONE" attribute="1" defaultMemberUniqueName="[Table1].[ZONE].[All]" allUniqueName="[Table1].[ZONE].[All]" dimensionUniqueName="[Table1]" displayFolder="" count="2" memberValueDatatype="130" unbalanced="0">
      <fieldsUsage count="2">
        <fieldUsage x="-1"/>
        <fieldUsage x="0"/>
      </fieldsUsage>
    </cacheHierarchy>
    <cacheHierarchy uniqueName="[Table1].[SALES RAP]" caption="SALES RAP" attribute="1" defaultMemberUniqueName="[Table1].[SALES RAP].[All]" allUniqueName="[Table1].[SALES RAP].[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NO.BOXES]" caption="NO.BOXES" attribute="1" defaultMemberUniqueName="[Table1].[NO.BOXES].[All]" allUniqueName="[Table1].[NO.BOXES].[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ison E. Eze" refreshedDate="45243.812136111112" backgroundQuery="1" createdVersion="3" refreshedVersion="8" minRefreshableVersion="3" recordCount="0" supportSubquery="1" supportAdvancedDrill="1" xr:uid="{DC85F395-526D-4EC7-A240-4648BFA7ACCD}">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1].[SA. RAP ID]" caption="SA. RAP ID" attribute="1" defaultMemberUniqueName="[Table1].[SA. RAP ID].[All]" allUniqueName="[Table1].[SA. RAP ID].[All]" dimensionUniqueName="[Table1]" displayFolder="" count="0" memberValueDatatype="130" unbalanced="0"/>
    <cacheHierarchy uniqueName="[Table1].[ZONE]" caption="ZONE" attribute="1" defaultMemberUniqueName="[Table1].[ZONE].[All]" allUniqueName="[Table1].[ZONE].[All]" dimensionUniqueName="[Table1]" displayFolder="" count="2" memberValueDatatype="130" unbalanced="0"/>
    <cacheHierarchy uniqueName="[Table1].[SALES RAP]" caption="SALES RAP" attribute="1" defaultMemberUniqueName="[Table1].[SALES RAP].[All]" allUniqueName="[Table1].[SALES RAP].[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NO.BOXES]" caption="NO.BOXES" attribute="1" defaultMemberUniqueName="[Table1].[NO.BOXES].[All]" allUniqueName="[Table1].[NO.BOXES].[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8"/>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85166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1C404-B1E1-4DD4-ACE2-96392B8CA722}" name="PivotTable16"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location ref="A11:B15" firstHeaderRow="1" firstDataRow="1" firstDataCol="1"/>
  <pivotFields count="5">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4"/>
  </rowFields>
  <rowItems count="4">
    <i>
      <x v="1"/>
    </i>
    <i>
      <x v="2"/>
    </i>
    <i>
      <x/>
    </i>
    <i t="grand">
      <x/>
    </i>
  </rowItems>
  <colItems count="1">
    <i/>
  </colItems>
  <dataFields count="1">
    <dataField name="Sum of TOTAL" fld="2" baseField="1" baseItem="7" numFmtId="168"/>
  </dataFields>
  <formats count="1">
    <format dxfId="24">
      <pivotArea outline="0" collapsedLevelsAreSubtotals="1" fieldPosition="0"/>
    </format>
  </format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4" format="7">
      <pivotArea type="data" outline="0" fieldPosition="0">
        <references count="2">
          <reference field="4294967294" count="1" selected="0">
            <x v="0"/>
          </reference>
          <reference field="4" count="1" selected="0">
            <x v="2"/>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TOTAL"/>
    <pivotHierarchy dragToData="1" caption="Count of TOTAL"/>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C8567E-49D7-47F5-BE31-165A00021DD8}" name="PivotTable15" cacheId="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location ref="G3:H11"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3"/>
    </i>
    <i>
      <x v="2"/>
    </i>
    <i>
      <x/>
    </i>
    <i>
      <x v="4"/>
    </i>
    <i>
      <x v="5"/>
    </i>
    <i>
      <x v="1"/>
    </i>
    <i>
      <x v="6"/>
    </i>
    <i t="grand">
      <x/>
    </i>
  </rowItems>
  <colItems count="1">
    <i/>
  </colItems>
  <dataFields count="1">
    <dataField name="Sum of TOTAL" fld="2" baseField="1" baseItem="7" numFmtId="168"/>
  </dataFields>
  <formats count="1">
    <format dxfId="25">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TOTAL"/>
    <pivotHierarchy dragToData="1" caption="Count of TOTAL"/>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289D85-5F5D-4155-8B96-9B6D811469D8}" name="PivotTable14" cacheId="3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ALES REPRESSENTATIVE">
  <location ref="D3:E16"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3">
    <i>
      <x v="5"/>
    </i>
    <i>
      <x v="2"/>
    </i>
    <i>
      <x v="1"/>
    </i>
    <i>
      <x v="7"/>
    </i>
    <i>
      <x/>
    </i>
    <i>
      <x v="8"/>
    </i>
    <i>
      <x v="11"/>
    </i>
    <i>
      <x v="9"/>
    </i>
    <i>
      <x v="3"/>
    </i>
    <i>
      <x v="6"/>
    </i>
    <i>
      <x v="10"/>
    </i>
    <i>
      <x v="4"/>
    </i>
    <i t="grand">
      <x/>
    </i>
  </rowItems>
  <colItems count="1">
    <i/>
  </colItems>
  <dataFields count="1">
    <dataField name="Sum of TOTAL" fld="2" baseField="1" baseItem="7" numFmtId="168"/>
  </dataFields>
  <formats count="1">
    <format dxfId="27">
      <pivotArea outline="0" collapsedLevelsAreSubtotals="1" fieldPosition="0"/>
    </format>
  </formats>
  <chartFormats count="6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5"/>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8"/>
          </reference>
        </references>
      </pivotArea>
    </chartFormat>
    <chartFormat chart="4" format="9">
      <pivotArea type="data" outline="0" fieldPosition="0">
        <references count="2">
          <reference field="4294967294" count="1" selected="0">
            <x v="0"/>
          </reference>
          <reference field="1" count="1" selected="0">
            <x v="11"/>
          </reference>
        </references>
      </pivotArea>
    </chartFormat>
    <chartFormat chart="4" format="10">
      <pivotArea type="data" outline="0" fieldPosition="0">
        <references count="2">
          <reference field="4294967294" count="1" selected="0">
            <x v="0"/>
          </reference>
          <reference field="1" count="1" selected="0">
            <x v="9"/>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6"/>
          </reference>
        </references>
      </pivotArea>
    </chartFormat>
    <chartFormat chart="4" format="13">
      <pivotArea type="data" outline="0" fieldPosition="0">
        <references count="2">
          <reference field="4294967294" count="1" selected="0">
            <x v="0"/>
          </reference>
          <reference field="1" count="1" selected="0">
            <x v="10"/>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 count="1" selected="0">
            <x v="5"/>
          </reference>
        </references>
      </pivotArea>
    </chartFormat>
    <chartFormat chart="8" format="17">
      <pivotArea type="data" outline="0" fieldPosition="0">
        <references count="2">
          <reference field="4294967294" count="1" selected="0">
            <x v="0"/>
          </reference>
          <reference field="1" count="1" selected="0">
            <x v="2"/>
          </reference>
        </references>
      </pivotArea>
    </chartFormat>
    <chartFormat chart="8" format="18">
      <pivotArea type="data" outline="0" fieldPosition="0">
        <references count="2">
          <reference field="4294967294" count="1" selected="0">
            <x v="0"/>
          </reference>
          <reference field="1" count="1" selected="0">
            <x v="1"/>
          </reference>
        </references>
      </pivotArea>
    </chartFormat>
    <chartFormat chart="8" format="19">
      <pivotArea type="data" outline="0" fieldPosition="0">
        <references count="2">
          <reference field="4294967294" count="1" selected="0">
            <x v="0"/>
          </reference>
          <reference field="1" count="1" selected="0">
            <x v="7"/>
          </reference>
        </references>
      </pivotArea>
    </chartFormat>
    <chartFormat chart="8" format="20">
      <pivotArea type="data" outline="0" fieldPosition="0">
        <references count="2">
          <reference field="4294967294" count="1" selected="0">
            <x v="0"/>
          </reference>
          <reference field="1" count="1" selected="0">
            <x v="0"/>
          </reference>
        </references>
      </pivotArea>
    </chartFormat>
    <chartFormat chart="8" format="21">
      <pivotArea type="data" outline="0" fieldPosition="0">
        <references count="2">
          <reference field="4294967294" count="1" selected="0">
            <x v="0"/>
          </reference>
          <reference field="1" count="1" selected="0">
            <x v="8"/>
          </reference>
        </references>
      </pivotArea>
    </chartFormat>
    <chartFormat chart="8" format="22">
      <pivotArea type="data" outline="0" fieldPosition="0">
        <references count="2">
          <reference field="4294967294" count="1" selected="0">
            <x v="0"/>
          </reference>
          <reference field="1" count="1" selected="0">
            <x v="11"/>
          </reference>
        </references>
      </pivotArea>
    </chartFormat>
    <chartFormat chart="8" format="23">
      <pivotArea type="data" outline="0" fieldPosition="0">
        <references count="2">
          <reference field="4294967294" count="1" selected="0">
            <x v="0"/>
          </reference>
          <reference field="1" count="1" selected="0">
            <x v="9"/>
          </reference>
        </references>
      </pivotArea>
    </chartFormat>
    <chartFormat chart="8" format="24">
      <pivotArea type="data" outline="0" fieldPosition="0">
        <references count="2">
          <reference field="4294967294" count="1" selected="0">
            <x v="0"/>
          </reference>
          <reference field="1" count="1" selected="0">
            <x v="3"/>
          </reference>
        </references>
      </pivotArea>
    </chartFormat>
    <chartFormat chart="8" format="25">
      <pivotArea type="data" outline="0" fieldPosition="0">
        <references count="2">
          <reference field="4294967294" count="1" selected="0">
            <x v="0"/>
          </reference>
          <reference field="1" count="1" selected="0">
            <x v="6"/>
          </reference>
        </references>
      </pivotArea>
    </chartFormat>
    <chartFormat chart="8" format="26">
      <pivotArea type="data" outline="0" fieldPosition="0">
        <references count="2">
          <reference field="4294967294" count="1" selected="0">
            <x v="0"/>
          </reference>
          <reference field="1" count="1" selected="0">
            <x v="10"/>
          </reference>
        </references>
      </pivotArea>
    </chartFormat>
    <chartFormat chart="8" format="27">
      <pivotArea type="data" outline="0" fieldPosition="0">
        <references count="2">
          <reference field="4294967294" count="1" selected="0">
            <x v="0"/>
          </reference>
          <reference field="1" count="1" selected="0">
            <x v="4"/>
          </reference>
        </references>
      </pivotArea>
    </chartFormat>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1" count="1" selected="0">
            <x v="5"/>
          </reference>
        </references>
      </pivotArea>
    </chartFormat>
    <chartFormat chart="9" format="30">
      <pivotArea type="data" outline="0" fieldPosition="0">
        <references count="2">
          <reference field="4294967294" count="1" selected="0">
            <x v="0"/>
          </reference>
          <reference field="1" count="1" selected="0">
            <x v="2"/>
          </reference>
        </references>
      </pivotArea>
    </chartFormat>
    <chartFormat chart="9" format="31">
      <pivotArea type="data" outline="0" fieldPosition="0">
        <references count="2">
          <reference field="4294967294" count="1" selected="0">
            <x v="0"/>
          </reference>
          <reference field="1" count="1" selected="0">
            <x v="1"/>
          </reference>
        </references>
      </pivotArea>
    </chartFormat>
    <chartFormat chart="9" format="32">
      <pivotArea type="data" outline="0" fieldPosition="0">
        <references count="2">
          <reference field="4294967294" count="1" selected="0">
            <x v="0"/>
          </reference>
          <reference field="1" count="1" selected="0">
            <x v="7"/>
          </reference>
        </references>
      </pivotArea>
    </chartFormat>
    <chartFormat chart="9" format="33">
      <pivotArea type="data" outline="0" fieldPosition="0">
        <references count="2">
          <reference field="4294967294" count="1" selected="0">
            <x v="0"/>
          </reference>
          <reference field="1" count="1" selected="0">
            <x v="0"/>
          </reference>
        </references>
      </pivotArea>
    </chartFormat>
    <chartFormat chart="9" format="34">
      <pivotArea type="data" outline="0" fieldPosition="0">
        <references count="2">
          <reference field="4294967294" count="1" selected="0">
            <x v="0"/>
          </reference>
          <reference field="1" count="1" selected="0">
            <x v="8"/>
          </reference>
        </references>
      </pivotArea>
    </chartFormat>
    <chartFormat chart="9" format="35">
      <pivotArea type="data" outline="0" fieldPosition="0">
        <references count="2">
          <reference field="4294967294" count="1" selected="0">
            <x v="0"/>
          </reference>
          <reference field="1" count="1" selected="0">
            <x v="11"/>
          </reference>
        </references>
      </pivotArea>
    </chartFormat>
    <chartFormat chart="9" format="36">
      <pivotArea type="data" outline="0" fieldPosition="0">
        <references count="2">
          <reference field="4294967294" count="1" selected="0">
            <x v="0"/>
          </reference>
          <reference field="1" count="1" selected="0">
            <x v="9"/>
          </reference>
        </references>
      </pivotArea>
    </chartFormat>
    <chartFormat chart="9" format="37">
      <pivotArea type="data" outline="0" fieldPosition="0">
        <references count="2">
          <reference field="4294967294" count="1" selected="0">
            <x v="0"/>
          </reference>
          <reference field="1" count="1" selected="0">
            <x v="3"/>
          </reference>
        </references>
      </pivotArea>
    </chartFormat>
    <chartFormat chart="9" format="38">
      <pivotArea type="data" outline="0" fieldPosition="0">
        <references count="2">
          <reference field="4294967294" count="1" selected="0">
            <x v="0"/>
          </reference>
          <reference field="1" count="1" selected="0">
            <x v="6"/>
          </reference>
        </references>
      </pivotArea>
    </chartFormat>
    <chartFormat chart="9" format="39">
      <pivotArea type="data" outline="0" fieldPosition="0">
        <references count="2">
          <reference field="4294967294" count="1" selected="0">
            <x v="0"/>
          </reference>
          <reference field="1" count="1" selected="0">
            <x v="10"/>
          </reference>
        </references>
      </pivotArea>
    </chartFormat>
    <chartFormat chart="9" format="40">
      <pivotArea type="data" outline="0" fieldPosition="0">
        <references count="2">
          <reference field="4294967294" count="1" selected="0">
            <x v="0"/>
          </reference>
          <reference field="1" count="1" selected="0">
            <x v="4"/>
          </reference>
        </references>
      </pivotArea>
    </chartFormat>
    <chartFormat chart="10" format="28" series="1">
      <pivotArea type="data" outline="0" fieldPosition="0">
        <references count="1">
          <reference field="4294967294" count="1" selected="0">
            <x v="0"/>
          </reference>
        </references>
      </pivotArea>
    </chartFormat>
    <chartFormat chart="10" format="29">
      <pivotArea type="data" outline="0" fieldPosition="0">
        <references count="2">
          <reference field="4294967294" count="1" selected="0">
            <x v="0"/>
          </reference>
          <reference field="1" count="1" selected="0">
            <x v="5"/>
          </reference>
        </references>
      </pivotArea>
    </chartFormat>
    <chartFormat chart="10" format="30">
      <pivotArea type="data" outline="0" fieldPosition="0">
        <references count="2">
          <reference field="4294967294" count="1" selected="0">
            <x v="0"/>
          </reference>
          <reference field="1" count="1" selected="0">
            <x v="2"/>
          </reference>
        </references>
      </pivotArea>
    </chartFormat>
    <chartFormat chart="10" format="31">
      <pivotArea type="data" outline="0" fieldPosition="0">
        <references count="2">
          <reference field="4294967294" count="1" selected="0">
            <x v="0"/>
          </reference>
          <reference field="1" count="1" selected="0">
            <x v="1"/>
          </reference>
        </references>
      </pivotArea>
    </chartFormat>
    <chartFormat chart="10" format="32">
      <pivotArea type="data" outline="0" fieldPosition="0">
        <references count="2">
          <reference field="4294967294" count="1" selected="0">
            <x v="0"/>
          </reference>
          <reference field="1" count="1" selected="0">
            <x v="7"/>
          </reference>
        </references>
      </pivotArea>
    </chartFormat>
    <chartFormat chart="10" format="33">
      <pivotArea type="data" outline="0" fieldPosition="0">
        <references count="2">
          <reference field="4294967294" count="1" selected="0">
            <x v="0"/>
          </reference>
          <reference field="1" count="1" selected="0">
            <x v="0"/>
          </reference>
        </references>
      </pivotArea>
    </chartFormat>
    <chartFormat chart="10" format="34">
      <pivotArea type="data" outline="0" fieldPosition="0">
        <references count="2">
          <reference field="4294967294" count="1" selected="0">
            <x v="0"/>
          </reference>
          <reference field="1" count="1" selected="0">
            <x v="8"/>
          </reference>
        </references>
      </pivotArea>
    </chartFormat>
    <chartFormat chart="10" format="35">
      <pivotArea type="data" outline="0" fieldPosition="0">
        <references count="2">
          <reference field="4294967294" count="1" selected="0">
            <x v="0"/>
          </reference>
          <reference field="1" count="1" selected="0">
            <x v="11"/>
          </reference>
        </references>
      </pivotArea>
    </chartFormat>
    <chartFormat chart="10" format="36">
      <pivotArea type="data" outline="0" fieldPosition="0">
        <references count="2">
          <reference field="4294967294" count="1" selected="0">
            <x v="0"/>
          </reference>
          <reference field="1" count="1" selected="0">
            <x v="9"/>
          </reference>
        </references>
      </pivotArea>
    </chartFormat>
    <chartFormat chart="10" format="37">
      <pivotArea type="data" outline="0" fieldPosition="0">
        <references count="2">
          <reference field="4294967294" count="1" selected="0">
            <x v="0"/>
          </reference>
          <reference field="1" count="1" selected="0">
            <x v="3"/>
          </reference>
        </references>
      </pivotArea>
    </chartFormat>
    <chartFormat chart="10" format="38">
      <pivotArea type="data" outline="0" fieldPosition="0">
        <references count="2">
          <reference field="4294967294" count="1" selected="0">
            <x v="0"/>
          </reference>
          <reference field="1" count="1" selected="0">
            <x v="6"/>
          </reference>
        </references>
      </pivotArea>
    </chartFormat>
    <chartFormat chart="10" format="39">
      <pivotArea type="data" outline="0" fieldPosition="0">
        <references count="2">
          <reference field="4294967294" count="1" selected="0">
            <x v="0"/>
          </reference>
          <reference field="1" count="1" selected="0">
            <x v="10"/>
          </reference>
        </references>
      </pivotArea>
    </chartFormat>
    <chartFormat chart="10" format="40">
      <pivotArea type="data" outline="0" fieldPosition="0">
        <references count="2">
          <reference field="4294967294" count="1" selected="0">
            <x v="0"/>
          </reference>
          <reference field="1" count="1" selected="0">
            <x v="4"/>
          </reference>
        </references>
      </pivotArea>
    </chartFormat>
    <chartFormat chart="12" format="41" series="1">
      <pivotArea type="data" outline="0" fieldPosition="0">
        <references count="1">
          <reference field="4294967294" count="1" selected="0">
            <x v="0"/>
          </reference>
        </references>
      </pivotArea>
    </chartFormat>
    <chartFormat chart="12" format="42">
      <pivotArea type="data" outline="0" fieldPosition="0">
        <references count="2">
          <reference field="4294967294" count="1" selected="0">
            <x v="0"/>
          </reference>
          <reference field="1" count="1" selected="0">
            <x v="5"/>
          </reference>
        </references>
      </pivotArea>
    </chartFormat>
    <chartFormat chart="12" format="43">
      <pivotArea type="data" outline="0" fieldPosition="0">
        <references count="2">
          <reference field="4294967294" count="1" selected="0">
            <x v="0"/>
          </reference>
          <reference field="1" count="1" selected="0">
            <x v="2"/>
          </reference>
        </references>
      </pivotArea>
    </chartFormat>
    <chartFormat chart="12" format="44">
      <pivotArea type="data" outline="0" fieldPosition="0">
        <references count="2">
          <reference field="4294967294" count="1" selected="0">
            <x v="0"/>
          </reference>
          <reference field="1" count="1" selected="0">
            <x v="1"/>
          </reference>
        </references>
      </pivotArea>
    </chartFormat>
    <chartFormat chart="12" format="45">
      <pivotArea type="data" outline="0" fieldPosition="0">
        <references count="2">
          <reference field="4294967294" count="1" selected="0">
            <x v="0"/>
          </reference>
          <reference field="1" count="1" selected="0">
            <x v="7"/>
          </reference>
        </references>
      </pivotArea>
    </chartFormat>
    <chartFormat chart="12" format="46">
      <pivotArea type="data" outline="0" fieldPosition="0">
        <references count="2">
          <reference field="4294967294" count="1" selected="0">
            <x v="0"/>
          </reference>
          <reference field="1" count="1" selected="0">
            <x v="0"/>
          </reference>
        </references>
      </pivotArea>
    </chartFormat>
    <chartFormat chart="12" format="47">
      <pivotArea type="data" outline="0" fieldPosition="0">
        <references count="2">
          <reference field="4294967294" count="1" selected="0">
            <x v="0"/>
          </reference>
          <reference field="1" count="1" selected="0">
            <x v="8"/>
          </reference>
        </references>
      </pivotArea>
    </chartFormat>
    <chartFormat chart="12" format="48">
      <pivotArea type="data" outline="0" fieldPosition="0">
        <references count="2">
          <reference field="4294967294" count="1" selected="0">
            <x v="0"/>
          </reference>
          <reference field="1" count="1" selected="0">
            <x v="11"/>
          </reference>
        </references>
      </pivotArea>
    </chartFormat>
    <chartFormat chart="12" format="49">
      <pivotArea type="data" outline="0" fieldPosition="0">
        <references count="2">
          <reference field="4294967294" count="1" selected="0">
            <x v="0"/>
          </reference>
          <reference field="1" count="1" selected="0">
            <x v="9"/>
          </reference>
        </references>
      </pivotArea>
    </chartFormat>
    <chartFormat chart="12" format="50">
      <pivotArea type="data" outline="0" fieldPosition="0">
        <references count="2">
          <reference field="4294967294" count="1" selected="0">
            <x v="0"/>
          </reference>
          <reference field="1" count="1" selected="0">
            <x v="3"/>
          </reference>
        </references>
      </pivotArea>
    </chartFormat>
    <chartFormat chart="12" format="51">
      <pivotArea type="data" outline="0" fieldPosition="0">
        <references count="2">
          <reference field="4294967294" count="1" selected="0">
            <x v="0"/>
          </reference>
          <reference field="1" count="1" selected="0">
            <x v="6"/>
          </reference>
        </references>
      </pivotArea>
    </chartFormat>
    <chartFormat chart="12" format="52">
      <pivotArea type="data" outline="0" fieldPosition="0">
        <references count="2">
          <reference field="4294967294" count="1" selected="0">
            <x v="0"/>
          </reference>
          <reference field="1" count="1" selected="0">
            <x v="10"/>
          </reference>
        </references>
      </pivotArea>
    </chartFormat>
    <chartFormat chart="12" format="53">
      <pivotArea type="data" outline="0" fieldPosition="0">
        <references count="2">
          <reference field="4294967294" count="1" selected="0">
            <x v="0"/>
          </reference>
          <reference field="1" count="1" selected="0">
            <x v="4"/>
          </reference>
        </references>
      </pivotArea>
    </chartFormat>
  </chartFormats>
  <pivotHierarchies count="13">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TOTAL"/>
    <pivotHierarchy dragToData="1" caption="Count of TOTAL"/>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64CCA1-E4E5-4B86-99B4-A292FE68819F}" name="PivotTable11"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ZONE">
  <location ref="A3:B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1"/>
    </i>
    <i>
      <x v="2"/>
    </i>
    <i t="grand">
      <x/>
    </i>
  </rowItems>
  <colItems count="1">
    <i/>
  </colItems>
  <dataFields count="1">
    <dataField name="Sum of TOTAL" fld="1" baseField="0" baseItem="3"/>
  </dataFields>
  <formats count="3">
    <format dxfId="30">
      <pivotArea dataOnly="0" labelOnly="1" outline="0" axis="axisValues" fieldPosition="0"/>
    </format>
    <format dxfId="28">
      <pivotArea collapsedLevelsAreSubtotals="1" fieldPosition="0">
        <references count="1">
          <reference field="0" count="0"/>
        </references>
      </pivotArea>
    </format>
    <format dxfId="26">
      <pivotArea grandRow="1" outline="0" collapsedLevelsAreSubtotals="1" fieldPosition="0"/>
    </format>
  </formats>
  <chartFormats count="4">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Hierarchies count="13">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TOTAL"/>
    <pivotHierarchy dragToData="1" caption="Count of TOTAL"/>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amp;+PIVOT+CHART+EXAMPLE-0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0FBF384-9138-4618-88DE-BC7C98F68381}" autoFormatId="16" applyNumberFormats="0" applyBorderFormats="0" applyFontFormats="0" applyPatternFormats="0" applyAlignmentFormats="0" applyWidthHeightFormats="0">
  <queryTableRefresh nextId="10">
    <queryTableFields count="9">
      <queryTableField id="1" name="Table1[SA. RAP ID]" tableColumnId="1"/>
      <queryTableField id="2" name="Table1[ZONE]" tableColumnId="2"/>
      <queryTableField id="3" name="Table1[SALES RAP]" tableColumnId="3"/>
      <queryTableField id="4" name="Table1[DATE]" tableColumnId="4"/>
      <queryTableField id="5" name="Table1[MONTH]" tableColumnId="5"/>
      <queryTableField id="6" name="Table1[PRODUCT]" tableColumnId="6"/>
      <queryTableField id="7" name="Table1[NO.BOXES]" tableColumnId="7"/>
      <queryTableField id="8" name="Table1[UNIT PRICE]" tableColumnId="8"/>
      <queryTableField id="9" name="Table1[TOTAL]"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BE13054-4A17-47F9-93DD-BAC9683BA1F7}" sourceName="[Table1].[MONTH]">
  <pivotTables>
    <pivotTable tabId="6" name="PivotTable16"/>
    <pivotTable tabId="6" name="PivotTable11"/>
    <pivotTable tabId="6" name="PivotTable14"/>
    <pivotTable tabId="6" name="PivotTable15"/>
  </pivotTables>
  <data>
    <olap pivotCacheId="1185166729">
      <levels count="2">
        <level uniqueName="[Table1].[MONTH].[(All)]" sourceCaption="(All)" count="0"/>
        <level uniqueName="[Table1].[MONTH].[MONTH]" sourceCaption="MONTH" count="3">
          <ranges>
            <range startItem="0">
              <i n="[Table1].[MONTH].&amp;[February]" c="February"/>
              <i n="[Table1].[MONTH].&amp;[January]" c="January"/>
              <i n="[Table1].[MONTH].&amp;[March]" c="March"/>
            </range>
          </ranges>
        </level>
      </levels>
      <selections count="1">
        <selection n="[Table1].[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0127FF0-2D0D-496F-B0C7-7D5B8DD12300}" sourceName="[Table1].[PRODUCT]">
  <pivotTables>
    <pivotTable tabId="6" name="PivotTable16"/>
    <pivotTable tabId="6" name="PivotTable11"/>
    <pivotTable tabId="6" name="PivotTable14"/>
    <pivotTable tabId="6" name="PivotTable15"/>
  </pivotTables>
  <data>
    <olap pivotCacheId="1185166729">
      <levels count="2">
        <level uniqueName="[Table1].[PRODUCT].[(All)]" sourceCaption="(All)" count="0"/>
        <level uniqueName="[Table1].[PRODUCT].[PRODUCT]" sourceCaption="PRODUCT" count="7">
          <ranges>
            <range startItem="0">
              <i n="[Table1].[PRODUCT].&amp;[Apple]" c="Apple"/>
              <i n="[Table1].[PRODUCT].&amp;[Banana]" c="Banana"/>
              <i n="[Table1].[PRODUCT].&amp;[Cherries]" c="Cherries"/>
              <i n="[Table1].[PRODUCT].&amp;[Grapes]" c="Grapes"/>
              <i n="[Table1].[PRODUCT].&amp;[Mangoes]" c="Mangoes"/>
              <i n="[Table1].[PRODUCT].&amp;[Orange]" c="Orange"/>
              <i n="[Table1].[PRODUCT].&amp;[Watermelon]" c="Watermelon"/>
            </range>
          </ranges>
        </level>
      </levels>
      <selections count="1">
        <selection n="[Table1].[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AP" xr10:uid="{D9839D64-4A28-462E-BD98-B62DDCA5B69F}" sourceName="[Table1].[SALES RAP]">
  <pivotTables>
    <pivotTable tabId="6" name="PivotTable16"/>
    <pivotTable tabId="6" name="PivotTable11"/>
    <pivotTable tabId="6" name="PivotTable14"/>
    <pivotTable tabId="6" name="PivotTable15"/>
  </pivotTables>
  <data>
    <olap pivotCacheId="1185166729">
      <levels count="2">
        <level uniqueName="[Table1].[SALES RAP].[(All)]" sourceCaption="(All)" count="0"/>
        <level uniqueName="[Table1].[SALES RAP].[SALES RAP]" sourceCaption="SALES RAP" count="12">
          <ranges>
            <range startItem="0">
              <i n="[Table1].[SALES RAP].&amp;[AJESH]" c="AJESH"/>
              <i n="[Table1].[SALES RAP].&amp;[AMJATH]" c="AMJATH"/>
              <i n="[Table1].[SALES RAP].&amp;[ANVER]" c="ANVER"/>
              <i n="[Table1].[SALES RAP].&amp;[FAHATH]" c="FAHATH"/>
              <i n="[Table1].[SALES RAP].&amp;[KAMALA]" c="KAMALA"/>
              <i n="[Table1].[SALES RAP].&amp;[KARTHIK]" c="KARTHIK"/>
              <i n="[Table1].[SALES RAP].&amp;[MOHAN]" c="MOHAN"/>
              <i n="[Table1].[SALES RAP].&amp;[NILO]" c="NILO"/>
              <i n="[Table1].[SALES RAP].&amp;[RAJESH]" c="RAJESH"/>
              <i n="[Table1].[SALES RAP].&amp;[RAVI]" c="RAVI"/>
              <i n="[Table1].[SALES RAP].&amp;[SAFNA]" c="SAFNA"/>
              <i n="[Table1].[SALES RAP].&amp;[SANA]" c="SANA"/>
            </range>
          </ranges>
        </level>
      </levels>
      <selections count="1">
        <selection n="[Table1].[SALES RA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ECB4EBD8-C77D-420C-9682-437515B38A59}" sourceName="[Table1].[ZONE]">
  <pivotTables>
    <pivotTable tabId="6" name="PivotTable16"/>
    <pivotTable tabId="6" name="PivotTable11"/>
    <pivotTable tabId="6" name="PivotTable14"/>
    <pivotTable tabId="6" name="PivotTable15"/>
  </pivotTables>
  <data>
    <olap pivotCacheId="1185166729">
      <levels count="2">
        <level uniqueName="[Table1].[ZONE].[(All)]" sourceCaption="(All)" count="0"/>
        <level uniqueName="[Table1].[ZONE].[ZONE]" sourceCaption="ZONE" count="4">
          <ranges>
            <range startItem="0">
              <i n="[Table1].[ZONE].&amp;[EASTERN PROVINCE]" c="EASTERN PROVINCE"/>
              <i n="[Table1].[ZONE].&amp;[NORTH PROVINCE]" c="NORTH PROVINCE"/>
              <i n="[Table1].[ZONE].&amp;[SOUTH PROVINCE]" c="SOUTH PROVINCE"/>
              <i n="[Table1].[ZONE].&amp;[WESTERN PROVINCE]" c="WESTERN PROVINCE"/>
            </range>
          </ranges>
        </level>
      </levels>
      <selections count="1">
        <selection n="[Table1].[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9972152-4721-4127-9136-F857A0AC76E7}" cache="Slicer_MONTH" caption="MONTH" level="1" style="SlicerStyleLight4" rowHeight="241300"/>
  <slicer name="PRODUCT 1" xr10:uid="{089E70B3-3A69-4AE8-863B-287A4132C15B}" cache="Slicer_PRODUCT" caption="PRODUCT" level="1" style="SlicerStyleLight4" rowHeight="241300"/>
  <slicer name="SALES RAP 1" xr10:uid="{0811524D-9DB0-44FF-8720-446C1A45E752}" cache="Slicer_SALES_RAP" caption="SALES RAP" level="1" style="SlicerStyleLight4" rowHeight="241300"/>
  <slicer name="ZONE 1" xr10:uid="{673708B8-AF6D-4F57-808A-C9E1656F3A1A}" cache="Slicer_ZONE" caption="ZONE" level="1"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0EA506C-BFFE-4190-9EC5-95A2C756756A}" cache="Slicer_MONTH" caption="MONTH" level="1" rowHeight="241300"/>
  <slicer name="PRODUCT" xr10:uid="{C15CB309-EE99-4783-B6ED-0AF5D09963D3}" cache="Slicer_PRODUCT" caption="PRODUCT" level="1" rowHeight="241300"/>
  <slicer name="SALES RAP" xr10:uid="{A6272BEF-DA0B-4001-AE6A-B9656A59E6CA}" cache="Slicer_SALES_RAP" caption="SALES RAP" level="1" rowHeight="241300"/>
  <slicer name="ZONE" xr10:uid="{F5F1E6C1-F26A-47B3-B9A8-BBCA5659247C}" cache="Slicer_ZONE" caption="ZON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0D348-E888-4DC6-B78E-C37A54663438}" name="Table_ExternalData_1" displayName="Table_ExternalData_1" ref="A3:I124" tableType="queryTable" totalsRowShown="0">
  <autoFilter ref="A3:I124" xr:uid="{4240D348-E888-4DC6-B78E-C37A54663438}"/>
  <tableColumns count="9">
    <tableColumn id="1" xr3:uid="{88254192-37D3-44C4-9838-3AF790C735DE}" uniqueName="1" name="Table1[SA. RAP ID]" queryTableFieldId="1"/>
    <tableColumn id="2" xr3:uid="{75B891E8-C556-4A5D-8A92-143DF0F0377F}" uniqueName="2" name="Table1[ZONE]" queryTableFieldId="2"/>
    <tableColumn id="3" xr3:uid="{B918C24E-A909-47FC-92FE-B36E5F7ED3B5}" uniqueName="3" name="Table1[SALES RAP]" queryTableFieldId="3"/>
    <tableColumn id="4" xr3:uid="{F085FEE6-CAF3-45B3-9522-062BB3220848}" uniqueName="4" name="Table1[DATE]" queryTableFieldId="4" dataDxfId="29"/>
    <tableColumn id="5" xr3:uid="{DD3ABEA6-59EF-42C1-B2E5-59F52B3C3594}" uniqueName="5" name="Table1[MONTH]" queryTableFieldId="5"/>
    <tableColumn id="6" xr3:uid="{0864E63C-03AB-4889-9F03-5E98808CC877}" uniqueName="6" name="Table1[PRODUCT]" queryTableFieldId="6"/>
    <tableColumn id="7" xr3:uid="{01242F4B-A8A3-4EC0-BFC2-F207A8347367}" uniqueName="7" name="Table1[NO.BOXES]" queryTableFieldId="7"/>
    <tableColumn id="8" xr3:uid="{D6C50DE7-2D12-4D64-9362-955100309E73}" uniqueName="8" name="Table1[UNIT PRICE]" queryTableFieldId="8"/>
    <tableColumn id="9" xr3:uid="{CE13853D-A264-4198-95CC-740C9E56DFD0}" uniqueName="9" name="Table1[TOTAL]"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7E984-FA3C-42BD-A784-68A8F2B4ACDA}" name="Table1" displayName="Table1" ref="A1:I448" totalsRowShown="0" headerRowBorderDxfId="41" tableBorderDxfId="42" totalsRowBorderDxfId="40">
  <autoFilter ref="A1:I448" xr:uid="{DA07E984-FA3C-42BD-A784-68A8F2B4ACDA}"/>
  <tableColumns count="9">
    <tableColumn id="1" xr3:uid="{B9FF5887-1093-465C-A18F-FEE425CEB81C}" name="SA. RAP ID" dataDxfId="39"/>
    <tableColumn id="2" xr3:uid="{FC85A909-62DE-4862-99C3-2DC254CE8036}" name="ZONE" dataDxfId="38"/>
    <tableColumn id="3" xr3:uid="{0CC92F65-A872-4354-9699-0C34CCBF5B61}" name="SALES RAP" dataDxfId="37"/>
    <tableColumn id="4" xr3:uid="{54C28E5B-91C9-42CF-91AF-274B34C8C84D}" name="DATE" dataDxfId="36"/>
    <tableColumn id="5" xr3:uid="{B86AD5D6-0805-4BFA-A23B-177D8A59B13E}" name="MONTH" dataDxfId="35">
      <calculatedColumnFormula>TEXT(D2,"MMMM")</calculatedColumnFormula>
    </tableColumn>
    <tableColumn id="6" xr3:uid="{B76821C1-B84C-46DA-8298-8888666E24ED}" name="PRODUCT" dataDxfId="34"/>
    <tableColumn id="7" xr3:uid="{15E94E52-4E8A-4143-AA0B-C284CB4E1765}" name="NO.BOXES " dataDxfId="33"/>
    <tableColumn id="8" xr3:uid="{59F95D60-FCC9-462F-92F0-B1D2743EA20A}" name="UNIT PRICE" dataDxfId="32"/>
    <tableColumn id="9" xr3:uid="{CD1B3B48-4A9A-4618-A9BF-1DBF8DF4B895}" name="TOTAL" dataDxfId="31">
      <calculatedColumnFormula>G2*H2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A7A4-6A0A-48B5-B8F6-114DB2D634A1}">
  <dimension ref="A1:I124"/>
  <sheetViews>
    <sheetView topLeftCell="A7" workbookViewId="0"/>
  </sheetViews>
  <sheetFormatPr defaultRowHeight="15" x14ac:dyDescent="0.25"/>
  <cols>
    <col min="1" max="1" width="20" bestFit="1" customWidth="1"/>
    <col min="2" max="2" width="19.28515625" bestFit="1" customWidth="1"/>
    <col min="3" max="3" width="20" bestFit="1" customWidth="1"/>
    <col min="4" max="4" width="15.140625" bestFit="1" customWidth="1"/>
    <col min="5" max="5" width="17.7109375" bestFit="1" customWidth="1"/>
    <col min="6" max="6" width="19.28515625" bestFit="1" customWidth="1"/>
    <col min="7" max="7" width="20" bestFit="1" customWidth="1"/>
    <col min="8" max="8" width="20.7109375" bestFit="1" customWidth="1"/>
    <col min="9" max="9" width="16.28515625" bestFit="1" customWidth="1"/>
  </cols>
  <sheetData>
    <row r="1" spans="1:9" x14ac:dyDescent="0.25">
      <c r="A1" s="1" t="s">
        <v>66</v>
      </c>
    </row>
    <row r="3" spans="1:9" x14ac:dyDescent="0.25">
      <c r="A3" t="s">
        <v>54</v>
      </c>
      <c r="B3" t="s">
        <v>55</v>
      </c>
      <c r="C3" t="s">
        <v>56</v>
      </c>
      <c r="D3" t="s">
        <v>57</v>
      </c>
      <c r="E3" t="s">
        <v>58</v>
      </c>
      <c r="F3" t="s">
        <v>59</v>
      </c>
      <c r="G3" t="s">
        <v>60</v>
      </c>
      <c r="H3" t="s">
        <v>61</v>
      </c>
      <c r="I3" t="s">
        <v>62</v>
      </c>
    </row>
    <row r="4" spans="1:9" x14ac:dyDescent="0.25">
      <c r="A4" t="s">
        <v>19</v>
      </c>
      <c r="B4" t="s">
        <v>41</v>
      </c>
      <c r="C4" t="s">
        <v>28</v>
      </c>
      <c r="D4" s="2">
        <v>44197</v>
      </c>
      <c r="E4" t="s">
        <v>63</v>
      </c>
      <c r="F4" t="s">
        <v>39</v>
      </c>
      <c r="G4">
        <v>10</v>
      </c>
      <c r="H4">
        <v>12</v>
      </c>
      <c r="I4">
        <v>120</v>
      </c>
    </row>
    <row r="5" spans="1:9" x14ac:dyDescent="0.25">
      <c r="A5" t="s">
        <v>20</v>
      </c>
      <c r="B5" t="s">
        <v>41</v>
      </c>
      <c r="C5" t="s">
        <v>9</v>
      </c>
      <c r="D5" s="2">
        <v>44197</v>
      </c>
      <c r="E5" t="s">
        <v>63</v>
      </c>
      <c r="F5" t="s">
        <v>33</v>
      </c>
      <c r="G5">
        <v>96</v>
      </c>
      <c r="H5">
        <v>25</v>
      </c>
      <c r="I5">
        <v>2400</v>
      </c>
    </row>
    <row r="6" spans="1:9" x14ac:dyDescent="0.25">
      <c r="A6" t="s">
        <v>21</v>
      </c>
      <c r="B6" t="s">
        <v>41</v>
      </c>
      <c r="C6" t="s">
        <v>29</v>
      </c>
      <c r="D6" s="2">
        <v>44197</v>
      </c>
      <c r="E6" t="s">
        <v>63</v>
      </c>
      <c r="F6" t="s">
        <v>34</v>
      </c>
      <c r="G6">
        <v>7</v>
      </c>
      <c r="H6">
        <v>78</v>
      </c>
      <c r="I6">
        <v>546</v>
      </c>
    </row>
    <row r="7" spans="1:9" x14ac:dyDescent="0.25">
      <c r="A7" t="s">
        <v>19</v>
      </c>
      <c r="B7" t="s">
        <v>41</v>
      </c>
      <c r="C7" t="s">
        <v>28</v>
      </c>
      <c r="D7" s="2">
        <v>44198</v>
      </c>
      <c r="E7" t="s">
        <v>63</v>
      </c>
      <c r="F7" t="s">
        <v>37</v>
      </c>
      <c r="G7">
        <v>30</v>
      </c>
      <c r="H7">
        <v>95</v>
      </c>
      <c r="I7">
        <v>2850</v>
      </c>
    </row>
    <row r="8" spans="1:9" x14ac:dyDescent="0.25">
      <c r="A8" t="s">
        <v>20</v>
      </c>
      <c r="B8" t="s">
        <v>41</v>
      </c>
      <c r="C8" t="s">
        <v>9</v>
      </c>
      <c r="D8" s="2">
        <v>44198</v>
      </c>
      <c r="E8" t="s">
        <v>63</v>
      </c>
      <c r="F8" t="s">
        <v>38</v>
      </c>
      <c r="G8">
        <v>56</v>
      </c>
      <c r="H8">
        <v>35</v>
      </c>
      <c r="I8">
        <v>1960</v>
      </c>
    </row>
    <row r="9" spans="1:9" x14ac:dyDescent="0.25">
      <c r="A9" t="s">
        <v>21</v>
      </c>
      <c r="B9" t="s">
        <v>41</v>
      </c>
      <c r="C9" t="s">
        <v>29</v>
      </c>
      <c r="D9" s="2">
        <v>44198</v>
      </c>
      <c r="E9" t="s">
        <v>63</v>
      </c>
      <c r="F9" t="s">
        <v>39</v>
      </c>
      <c r="G9">
        <v>23</v>
      </c>
      <c r="H9">
        <v>12</v>
      </c>
      <c r="I9">
        <v>276</v>
      </c>
    </row>
    <row r="10" spans="1:9" x14ac:dyDescent="0.25">
      <c r="A10" t="s">
        <v>19</v>
      </c>
      <c r="B10" t="s">
        <v>41</v>
      </c>
      <c r="C10" t="s">
        <v>28</v>
      </c>
      <c r="D10" s="2">
        <v>44199</v>
      </c>
      <c r="E10" t="s">
        <v>63</v>
      </c>
      <c r="F10" t="s">
        <v>34</v>
      </c>
      <c r="G10">
        <v>98</v>
      </c>
      <c r="H10">
        <v>78</v>
      </c>
      <c r="I10">
        <v>7644</v>
      </c>
    </row>
    <row r="11" spans="1:9" x14ac:dyDescent="0.25">
      <c r="A11" t="s">
        <v>20</v>
      </c>
      <c r="B11" t="s">
        <v>41</v>
      </c>
      <c r="C11" t="s">
        <v>9</v>
      </c>
      <c r="D11" s="2">
        <v>44199</v>
      </c>
      <c r="E11" t="s">
        <v>63</v>
      </c>
      <c r="F11" t="s">
        <v>35</v>
      </c>
      <c r="G11">
        <v>23</v>
      </c>
      <c r="H11">
        <v>18</v>
      </c>
      <c r="I11">
        <v>414</v>
      </c>
    </row>
    <row r="12" spans="1:9" x14ac:dyDescent="0.25">
      <c r="A12" t="s">
        <v>21</v>
      </c>
      <c r="B12" t="s">
        <v>41</v>
      </c>
      <c r="C12" t="s">
        <v>29</v>
      </c>
      <c r="D12" s="2">
        <v>44199</v>
      </c>
      <c r="E12" t="s">
        <v>63</v>
      </c>
      <c r="F12" t="s">
        <v>36</v>
      </c>
      <c r="G12">
        <v>74</v>
      </c>
      <c r="H12">
        <v>45</v>
      </c>
      <c r="I12">
        <v>3330</v>
      </c>
    </row>
    <row r="13" spans="1:9" x14ac:dyDescent="0.25">
      <c r="A13" t="s">
        <v>19</v>
      </c>
      <c r="B13" t="s">
        <v>41</v>
      </c>
      <c r="C13" t="s">
        <v>28</v>
      </c>
      <c r="D13" s="2">
        <v>44201</v>
      </c>
      <c r="E13" t="s">
        <v>63</v>
      </c>
      <c r="F13" t="s">
        <v>39</v>
      </c>
      <c r="G13">
        <v>20</v>
      </c>
      <c r="H13">
        <v>12</v>
      </c>
      <c r="I13">
        <v>240</v>
      </c>
    </row>
    <row r="14" spans="1:9" x14ac:dyDescent="0.25">
      <c r="A14" t="s">
        <v>20</v>
      </c>
      <c r="B14" t="s">
        <v>41</v>
      </c>
      <c r="C14" t="s">
        <v>9</v>
      </c>
      <c r="D14" s="2">
        <v>44201</v>
      </c>
      <c r="E14" t="s">
        <v>63</v>
      </c>
      <c r="F14" t="s">
        <v>33</v>
      </c>
      <c r="G14">
        <v>65</v>
      </c>
      <c r="H14">
        <v>25</v>
      </c>
      <c r="I14">
        <v>1625</v>
      </c>
    </row>
    <row r="15" spans="1:9" x14ac:dyDescent="0.25">
      <c r="A15" t="s">
        <v>21</v>
      </c>
      <c r="B15" t="s">
        <v>41</v>
      </c>
      <c r="C15" t="s">
        <v>29</v>
      </c>
      <c r="D15" s="2">
        <v>44201</v>
      </c>
      <c r="E15" t="s">
        <v>63</v>
      </c>
      <c r="F15" t="s">
        <v>34</v>
      </c>
      <c r="G15">
        <v>76</v>
      </c>
      <c r="H15">
        <v>78</v>
      </c>
      <c r="I15">
        <v>5928</v>
      </c>
    </row>
    <row r="16" spans="1:9" x14ac:dyDescent="0.25">
      <c r="A16" t="s">
        <v>19</v>
      </c>
      <c r="B16" t="s">
        <v>41</v>
      </c>
      <c r="C16" t="s">
        <v>28</v>
      </c>
      <c r="D16" s="2">
        <v>44203</v>
      </c>
      <c r="E16" t="s">
        <v>63</v>
      </c>
      <c r="F16" t="s">
        <v>37</v>
      </c>
      <c r="G16">
        <v>100</v>
      </c>
      <c r="H16">
        <v>95</v>
      </c>
      <c r="I16">
        <v>9500</v>
      </c>
    </row>
    <row r="17" spans="1:9" x14ac:dyDescent="0.25">
      <c r="A17" t="s">
        <v>20</v>
      </c>
      <c r="B17" t="s">
        <v>41</v>
      </c>
      <c r="C17" t="s">
        <v>9</v>
      </c>
      <c r="D17" s="2">
        <v>44203</v>
      </c>
      <c r="E17" t="s">
        <v>63</v>
      </c>
      <c r="F17" t="s">
        <v>38</v>
      </c>
      <c r="G17">
        <v>12</v>
      </c>
      <c r="H17">
        <v>35</v>
      </c>
      <c r="I17">
        <v>420</v>
      </c>
    </row>
    <row r="18" spans="1:9" x14ac:dyDescent="0.25">
      <c r="A18" t="s">
        <v>21</v>
      </c>
      <c r="B18" t="s">
        <v>41</v>
      </c>
      <c r="C18" t="s">
        <v>29</v>
      </c>
      <c r="D18" s="2">
        <v>44203</v>
      </c>
      <c r="E18" t="s">
        <v>63</v>
      </c>
      <c r="F18" t="s">
        <v>39</v>
      </c>
      <c r="G18">
        <v>96</v>
      </c>
      <c r="H18">
        <v>12</v>
      </c>
      <c r="I18">
        <v>1152</v>
      </c>
    </row>
    <row r="19" spans="1:9" x14ac:dyDescent="0.25">
      <c r="A19" t="s">
        <v>19</v>
      </c>
      <c r="B19" t="s">
        <v>41</v>
      </c>
      <c r="C19" t="s">
        <v>28</v>
      </c>
      <c r="D19" s="2">
        <v>44205</v>
      </c>
      <c r="E19" t="s">
        <v>63</v>
      </c>
      <c r="F19" t="s">
        <v>36</v>
      </c>
      <c r="G19">
        <v>63</v>
      </c>
      <c r="H19">
        <v>45</v>
      </c>
      <c r="I19">
        <v>2835</v>
      </c>
    </row>
    <row r="20" spans="1:9" x14ac:dyDescent="0.25">
      <c r="A20" t="s">
        <v>20</v>
      </c>
      <c r="B20" t="s">
        <v>41</v>
      </c>
      <c r="C20" t="s">
        <v>9</v>
      </c>
      <c r="D20" s="2">
        <v>44205</v>
      </c>
      <c r="E20" t="s">
        <v>63</v>
      </c>
      <c r="F20" t="s">
        <v>37</v>
      </c>
      <c r="G20">
        <v>40</v>
      </c>
      <c r="H20">
        <v>95</v>
      </c>
      <c r="I20">
        <v>3800</v>
      </c>
    </row>
    <row r="21" spans="1:9" x14ac:dyDescent="0.25">
      <c r="A21" t="s">
        <v>21</v>
      </c>
      <c r="B21" t="s">
        <v>41</v>
      </c>
      <c r="C21" t="s">
        <v>29</v>
      </c>
      <c r="D21" s="2">
        <v>44205</v>
      </c>
      <c r="E21" t="s">
        <v>63</v>
      </c>
      <c r="F21" t="s">
        <v>38</v>
      </c>
      <c r="G21">
        <v>90</v>
      </c>
      <c r="H21">
        <v>35</v>
      </c>
      <c r="I21">
        <v>3150</v>
      </c>
    </row>
    <row r="22" spans="1:9" x14ac:dyDescent="0.25">
      <c r="A22" t="s">
        <v>19</v>
      </c>
      <c r="B22" t="s">
        <v>41</v>
      </c>
      <c r="C22" t="s">
        <v>28</v>
      </c>
      <c r="D22" s="2">
        <v>44210</v>
      </c>
      <c r="E22" t="s">
        <v>63</v>
      </c>
      <c r="F22" t="s">
        <v>38</v>
      </c>
      <c r="G22">
        <v>34</v>
      </c>
      <c r="H22">
        <v>35</v>
      </c>
      <c r="I22">
        <v>1190</v>
      </c>
    </row>
    <row r="23" spans="1:9" x14ac:dyDescent="0.25">
      <c r="A23" t="s">
        <v>20</v>
      </c>
      <c r="B23" t="s">
        <v>41</v>
      </c>
      <c r="C23" t="s">
        <v>9</v>
      </c>
      <c r="D23" s="2">
        <v>44210</v>
      </c>
      <c r="E23" t="s">
        <v>63</v>
      </c>
      <c r="F23" t="s">
        <v>39</v>
      </c>
      <c r="G23">
        <v>50</v>
      </c>
      <c r="H23">
        <v>12</v>
      </c>
      <c r="I23">
        <v>600</v>
      </c>
    </row>
    <row r="24" spans="1:9" x14ac:dyDescent="0.25">
      <c r="A24" t="s">
        <v>21</v>
      </c>
      <c r="B24" t="s">
        <v>41</v>
      </c>
      <c r="C24" t="s">
        <v>29</v>
      </c>
      <c r="D24" s="2">
        <v>44210</v>
      </c>
      <c r="E24" t="s">
        <v>63</v>
      </c>
      <c r="F24" t="s">
        <v>33</v>
      </c>
      <c r="G24">
        <v>66</v>
      </c>
      <c r="H24">
        <v>25</v>
      </c>
      <c r="I24">
        <v>1650</v>
      </c>
    </row>
    <row r="25" spans="1:9" x14ac:dyDescent="0.25">
      <c r="A25" t="s">
        <v>19</v>
      </c>
      <c r="B25" t="s">
        <v>41</v>
      </c>
      <c r="C25" t="s">
        <v>28</v>
      </c>
      <c r="D25" s="2">
        <v>44212</v>
      </c>
      <c r="E25" t="s">
        <v>63</v>
      </c>
      <c r="F25" t="s">
        <v>36</v>
      </c>
      <c r="G25">
        <v>38</v>
      </c>
      <c r="H25">
        <v>45</v>
      </c>
      <c r="I25">
        <v>1710</v>
      </c>
    </row>
    <row r="26" spans="1:9" x14ac:dyDescent="0.25">
      <c r="A26" t="s">
        <v>20</v>
      </c>
      <c r="B26" t="s">
        <v>41</v>
      </c>
      <c r="C26" t="s">
        <v>9</v>
      </c>
      <c r="D26" s="2">
        <v>44212</v>
      </c>
      <c r="E26" t="s">
        <v>63</v>
      </c>
      <c r="F26" t="s">
        <v>37</v>
      </c>
      <c r="G26">
        <v>56</v>
      </c>
      <c r="H26">
        <v>95</v>
      </c>
      <c r="I26">
        <v>5320</v>
      </c>
    </row>
    <row r="27" spans="1:9" x14ac:dyDescent="0.25">
      <c r="A27" t="s">
        <v>21</v>
      </c>
      <c r="B27" t="s">
        <v>41</v>
      </c>
      <c r="C27" t="s">
        <v>29</v>
      </c>
      <c r="D27" s="2">
        <v>44212</v>
      </c>
      <c r="E27" t="s">
        <v>63</v>
      </c>
      <c r="F27" t="s">
        <v>38</v>
      </c>
      <c r="G27">
        <v>21</v>
      </c>
      <c r="H27">
        <v>35</v>
      </c>
      <c r="I27">
        <v>735</v>
      </c>
    </row>
    <row r="28" spans="1:9" x14ac:dyDescent="0.25">
      <c r="A28" t="s">
        <v>19</v>
      </c>
      <c r="B28" t="s">
        <v>41</v>
      </c>
      <c r="C28" t="s">
        <v>28</v>
      </c>
      <c r="D28" s="2">
        <v>44214</v>
      </c>
      <c r="E28" t="s">
        <v>63</v>
      </c>
      <c r="F28" t="s">
        <v>33</v>
      </c>
      <c r="G28">
        <v>74</v>
      </c>
      <c r="H28">
        <v>25</v>
      </c>
      <c r="I28">
        <v>1850</v>
      </c>
    </row>
    <row r="29" spans="1:9" x14ac:dyDescent="0.25">
      <c r="A29" t="s">
        <v>20</v>
      </c>
      <c r="B29" t="s">
        <v>41</v>
      </c>
      <c r="C29" t="s">
        <v>9</v>
      </c>
      <c r="D29" s="2">
        <v>44214</v>
      </c>
      <c r="E29" t="s">
        <v>63</v>
      </c>
      <c r="F29" t="s">
        <v>34</v>
      </c>
      <c r="G29">
        <v>6</v>
      </c>
      <c r="H29">
        <v>78</v>
      </c>
      <c r="I29">
        <v>468</v>
      </c>
    </row>
    <row r="30" spans="1:9" x14ac:dyDescent="0.25">
      <c r="A30" t="s">
        <v>21</v>
      </c>
      <c r="B30" t="s">
        <v>41</v>
      </c>
      <c r="C30" t="s">
        <v>29</v>
      </c>
      <c r="D30" s="2">
        <v>44214</v>
      </c>
      <c r="E30" t="s">
        <v>63</v>
      </c>
      <c r="F30" t="s">
        <v>35</v>
      </c>
      <c r="G30">
        <v>8</v>
      </c>
      <c r="H30">
        <v>18</v>
      </c>
      <c r="I30">
        <v>144</v>
      </c>
    </row>
    <row r="31" spans="1:9" x14ac:dyDescent="0.25">
      <c r="A31" t="s">
        <v>19</v>
      </c>
      <c r="B31" t="s">
        <v>41</v>
      </c>
      <c r="C31" t="s">
        <v>28</v>
      </c>
      <c r="D31" s="2">
        <v>44221</v>
      </c>
      <c r="E31" t="s">
        <v>63</v>
      </c>
      <c r="F31" t="s">
        <v>38</v>
      </c>
      <c r="G31">
        <v>16</v>
      </c>
      <c r="H31">
        <v>35</v>
      </c>
      <c r="I31">
        <v>560</v>
      </c>
    </row>
    <row r="32" spans="1:9" x14ac:dyDescent="0.25">
      <c r="A32" t="s">
        <v>20</v>
      </c>
      <c r="B32" t="s">
        <v>41</v>
      </c>
      <c r="C32" t="s">
        <v>9</v>
      </c>
      <c r="D32" s="2">
        <v>44221</v>
      </c>
      <c r="E32" t="s">
        <v>63</v>
      </c>
      <c r="F32" t="s">
        <v>39</v>
      </c>
      <c r="G32">
        <v>48</v>
      </c>
      <c r="H32">
        <v>12</v>
      </c>
      <c r="I32">
        <v>576</v>
      </c>
    </row>
    <row r="33" spans="1:9" x14ac:dyDescent="0.25">
      <c r="A33" t="s">
        <v>21</v>
      </c>
      <c r="B33" t="s">
        <v>41</v>
      </c>
      <c r="C33" t="s">
        <v>29</v>
      </c>
      <c r="D33" s="2">
        <v>44221</v>
      </c>
      <c r="E33" t="s">
        <v>63</v>
      </c>
      <c r="F33" t="s">
        <v>33</v>
      </c>
      <c r="G33">
        <v>35</v>
      </c>
      <c r="H33">
        <v>25</v>
      </c>
      <c r="I33">
        <v>875</v>
      </c>
    </row>
    <row r="34" spans="1:9" x14ac:dyDescent="0.25">
      <c r="A34" t="s">
        <v>19</v>
      </c>
      <c r="B34" t="s">
        <v>41</v>
      </c>
      <c r="C34" t="s">
        <v>28</v>
      </c>
      <c r="D34" s="2">
        <v>44222</v>
      </c>
      <c r="E34" t="s">
        <v>63</v>
      </c>
      <c r="F34" t="s">
        <v>36</v>
      </c>
      <c r="G34">
        <v>14</v>
      </c>
      <c r="H34">
        <v>45</v>
      </c>
      <c r="I34">
        <v>630</v>
      </c>
    </row>
    <row r="35" spans="1:9" x14ac:dyDescent="0.25">
      <c r="A35" t="s">
        <v>20</v>
      </c>
      <c r="B35" t="s">
        <v>41</v>
      </c>
      <c r="C35" t="s">
        <v>9</v>
      </c>
      <c r="D35" s="2">
        <v>44222</v>
      </c>
      <c r="E35" t="s">
        <v>63</v>
      </c>
      <c r="F35" t="s">
        <v>37</v>
      </c>
      <c r="G35">
        <v>80</v>
      </c>
      <c r="H35">
        <v>95</v>
      </c>
      <c r="I35">
        <v>7600</v>
      </c>
    </row>
    <row r="36" spans="1:9" x14ac:dyDescent="0.25">
      <c r="A36" t="s">
        <v>21</v>
      </c>
      <c r="B36" t="s">
        <v>41</v>
      </c>
      <c r="C36" t="s">
        <v>29</v>
      </c>
      <c r="D36" s="2">
        <v>44222</v>
      </c>
      <c r="E36" t="s">
        <v>63</v>
      </c>
      <c r="F36" t="s">
        <v>38</v>
      </c>
      <c r="G36">
        <v>95</v>
      </c>
      <c r="H36">
        <v>35</v>
      </c>
      <c r="I36">
        <v>3325</v>
      </c>
    </row>
    <row r="37" spans="1:9" x14ac:dyDescent="0.25">
      <c r="A37" t="s">
        <v>19</v>
      </c>
      <c r="B37" t="s">
        <v>41</v>
      </c>
      <c r="C37" t="s">
        <v>28</v>
      </c>
      <c r="D37" s="2">
        <v>44224</v>
      </c>
      <c r="E37" t="s">
        <v>63</v>
      </c>
      <c r="F37" t="s">
        <v>34</v>
      </c>
      <c r="G37">
        <v>61</v>
      </c>
      <c r="H37">
        <v>78</v>
      </c>
      <c r="I37">
        <v>4758</v>
      </c>
    </row>
    <row r="38" spans="1:9" x14ac:dyDescent="0.25">
      <c r="A38" t="s">
        <v>20</v>
      </c>
      <c r="B38" t="s">
        <v>41</v>
      </c>
      <c r="C38" t="s">
        <v>9</v>
      </c>
      <c r="D38" s="2">
        <v>44224</v>
      </c>
      <c r="E38" t="s">
        <v>63</v>
      </c>
      <c r="F38" t="s">
        <v>35</v>
      </c>
      <c r="G38">
        <v>64</v>
      </c>
      <c r="H38">
        <v>18</v>
      </c>
      <c r="I38">
        <v>1152</v>
      </c>
    </row>
    <row r="39" spans="1:9" x14ac:dyDescent="0.25">
      <c r="A39" t="s">
        <v>21</v>
      </c>
      <c r="B39" t="s">
        <v>41</v>
      </c>
      <c r="C39" t="s">
        <v>29</v>
      </c>
      <c r="D39" s="2">
        <v>44224</v>
      </c>
      <c r="E39" t="s">
        <v>63</v>
      </c>
      <c r="F39" t="s">
        <v>36</v>
      </c>
      <c r="G39">
        <v>13</v>
      </c>
      <c r="H39">
        <v>45</v>
      </c>
      <c r="I39">
        <v>585</v>
      </c>
    </row>
    <row r="40" spans="1:9" x14ac:dyDescent="0.25">
      <c r="A40" t="s">
        <v>19</v>
      </c>
      <c r="B40" t="s">
        <v>41</v>
      </c>
      <c r="C40" t="s">
        <v>28</v>
      </c>
      <c r="D40" s="2">
        <v>44225</v>
      </c>
      <c r="E40" t="s">
        <v>63</v>
      </c>
      <c r="F40" t="s">
        <v>37</v>
      </c>
      <c r="G40">
        <v>46</v>
      </c>
      <c r="H40">
        <v>95</v>
      </c>
      <c r="I40">
        <v>4370</v>
      </c>
    </row>
    <row r="41" spans="1:9" x14ac:dyDescent="0.25">
      <c r="A41" t="s">
        <v>20</v>
      </c>
      <c r="B41" t="s">
        <v>41</v>
      </c>
      <c r="C41" t="s">
        <v>9</v>
      </c>
      <c r="D41" s="2">
        <v>44225</v>
      </c>
      <c r="E41" t="s">
        <v>63</v>
      </c>
      <c r="F41" t="s">
        <v>38</v>
      </c>
      <c r="G41">
        <v>72</v>
      </c>
      <c r="H41">
        <v>35</v>
      </c>
      <c r="I41">
        <v>2520</v>
      </c>
    </row>
    <row r="42" spans="1:9" x14ac:dyDescent="0.25">
      <c r="A42" t="s">
        <v>19</v>
      </c>
      <c r="B42" t="s">
        <v>41</v>
      </c>
      <c r="C42" t="s">
        <v>28</v>
      </c>
      <c r="D42" s="2">
        <v>44226</v>
      </c>
      <c r="E42" t="s">
        <v>63</v>
      </c>
      <c r="F42" t="s">
        <v>38</v>
      </c>
      <c r="G42">
        <v>40</v>
      </c>
      <c r="H42">
        <v>35</v>
      </c>
      <c r="I42">
        <v>1400</v>
      </c>
    </row>
    <row r="43" spans="1:9" x14ac:dyDescent="0.25">
      <c r="A43" t="s">
        <v>20</v>
      </c>
      <c r="B43" t="s">
        <v>41</v>
      </c>
      <c r="C43" t="s">
        <v>9</v>
      </c>
      <c r="D43" s="2">
        <v>44226</v>
      </c>
      <c r="E43" t="s">
        <v>63</v>
      </c>
      <c r="F43" t="s">
        <v>39</v>
      </c>
      <c r="G43">
        <v>8</v>
      </c>
      <c r="H43">
        <v>12</v>
      </c>
      <c r="I43">
        <v>96</v>
      </c>
    </row>
    <row r="44" spans="1:9" x14ac:dyDescent="0.25">
      <c r="A44" t="s">
        <v>21</v>
      </c>
      <c r="B44" t="s">
        <v>41</v>
      </c>
      <c r="C44" t="s">
        <v>29</v>
      </c>
      <c r="D44" s="2">
        <v>44226</v>
      </c>
      <c r="E44" t="s">
        <v>63</v>
      </c>
      <c r="F44" t="s">
        <v>33</v>
      </c>
      <c r="G44">
        <v>57</v>
      </c>
      <c r="H44">
        <v>25</v>
      </c>
      <c r="I44">
        <v>1425</v>
      </c>
    </row>
    <row r="45" spans="1:9" x14ac:dyDescent="0.25">
      <c r="A45" t="s">
        <v>19</v>
      </c>
      <c r="B45" t="s">
        <v>41</v>
      </c>
      <c r="C45" t="s">
        <v>28</v>
      </c>
      <c r="D45" s="2">
        <v>44227</v>
      </c>
      <c r="E45" t="s">
        <v>63</v>
      </c>
      <c r="F45" t="s">
        <v>36</v>
      </c>
      <c r="G45">
        <v>79</v>
      </c>
      <c r="H45">
        <v>45</v>
      </c>
      <c r="I45">
        <v>3555</v>
      </c>
    </row>
    <row r="46" spans="1:9" x14ac:dyDescent="0.25">
      <c r="A46" t="s">
        <v>20</v>
      </c>
      <c r="B46" t="s">
        <v>41</v>
      </c>
      <c r="C46" t="s">
        <v>9</v>
      </c>
      <c r="D46" s="2">
        <v>44227</v>
      </c>
      <c r="E46" t="s">
        <v>63</v>
      </c>
      <c r="F46" t="s">
        <v>37</v>
      </c>
      <c r="G46">
        <v>74</v>
      </c>
      <c r="H46">
        <v>95</v>
      </c>
      <c r="I46">
        <v>7030</v>
      </c>
    </row>
    <row r="47" spans="1:9" x14ac:dyDescent="0.25">
      <c r="A47" t="s">
        <v>21</v>
      </c>
      <c r="B47" t="s">
        <v>41</v>
      </c>
      <c r="C47" t="s">
        <v>29</v>
      </c>
      <c r="D47" s="2">
        <v>44227</v>
      </c>
      <c r="E47" t="s">
        <v>63</v>
      </c>
      <c r="F47" t="s">
        <v>38</v>
      </c>
      <c r="G47">
        <v>86</v>
      </c>
      <c r="H47">
        <v>35</v>
      </c>
      <c r="I47">
        <v>3010</v>
      </c>
    </row>
    <row r="48" spans="1:9" x14ac:dyDescent="0.25">
      <c r="A48" t="s">
        <v>19</v>
      </c>
      <c r="B48" t="s">
        <v>41</v>
      </c>
      <c r="C48" t="s">
        <v>28</v>
      </c>
      <c r="D48" s="2">
        <v>44228</v>
      </c>
      <c r="E48" t="s">
        <v>64</v>
      </c>
      <c r="F48" t="s">
        <v>34</v>
      </c>
      <c r="G48">
        <v>2</v>
      </c>
      <c r="H48">
        <v>78</v>
      </c>
      <c r="I48">
        <v>156</v>
      </c>
    </row>
    <row r="49" spans="1:9" x14ac:dyDescent="0.25">
      <c r="A49" t="s">
        <v>20</v>
      </c>
      <c r="B49" t="s">
        <v>41</v>
      </c>
      <c r="C49" t="s">
        <v>9</v>
      </c>
      <c r="D49" s="2">
        <v>44228</v>
      </c>
      <c r="E49" t="s">
        <v>64</v>
      </c>
      <c r="F49" t="s">
        <v>35</v>
      </c>
      <c r="G49">
        <v>100</v>
      </c>
      <c r="H49">
        <v>18</v>
      </c>
      <c r="I49">
        <v>1800</v>
      </c>
    </row>
    <row r="50" spans="1:9" x14ac:dyDescent="0.25">
      <c r="A50" t="s">
        <v>21</v>
      </c>
      <c r="B50" t="s">
        <v>41</v>
      </c>
      <c r="C50" t="s">
        <v>29</v>
      </c>
      <c r="D50" s="2">
        <v>44228</v>
      </c>
      <c r="E50" t="s">
        <v>64</v>
      </c>
      <c r="F50" t="s">
        <v>36</v>
      </c>
      <c r="G50">
        <v>22</v>
      </c>
      <c r="H50">
        <v>45</v>
      </c>
      <c r="I50">
        <v>990</v>
      </c>
    </row>
    <row r="51" spans="1:9" x14ac:dyDescent="0.25">
      <c r="A51" t="s">
        <v>19</v>
      </c>
      <c r="B51" t="s">
        <v>41</v>
      </c>
      <c r="C51" t="s">
        <v>28</v>
      </c>
      <c r="D51" s="2">
        <v>44229</v>
      </c>
      <c r="E51" t="s">
        <v>64</v>
      </c>
      <c r="F51" t="s">
        <v>39</v>
      </c>
      <c r="G51">
        <v>85</v>
      </c>
      <c r="H51">
        <v>12</v>
      </c>
      <c r="I51">
        <v>1020</v>
      </c>
    </row>
    <row r="52" spans="1:9" x14ac:dyDescent="0.25">
      <c r="A52" t="s">
        <v>20</v>
      </c>
      <c r="B52" t="s">
        <v>41</v>
      </c>
      <c r="C52" t="s">
        <v>9</v>
      </c>
      <c r="D52" s="2">
        <v>44229</v>
      </c>
      <c r="E52" t="s">
        <v>64</v>
      </c>
      <c r="F52" t="s">
        <v>33</v>
      </c>
      <c r="G52">
        <v>67</v>
      </c>
      <c r="H52">
        <v>25</v>
      </c>
      <c r="I52">
        <v>1675</v>
      </c>
    </row>
    <row r="53" spans="1:9" x14ac:dyDescent="0.25">
      <c r="A53" t="s">
        <v>21</v>
      </c>
      <c r="B53" t="s">
        <v>41</v>
      </c>
      <c r="C53" t="s">
        <v>29</v>
      </c>
      <c r="D53" s="2">
        <v>44229</v>
      </c>
      <c r="E53" t="s">
        <v>64</v>
      </c>
      <c r="F53" t="s">
        <v>34</v>
      </c>
      <c r="G53">
        <v>98</v>
      </c>
      <c r="H53">
        <v>78</v>
      </c>
      <c r="I53">
        <v>7644</v>
      </c>
    </row>
    <row r="54" spans="1:9" x14ac:dyDescent="0.25">
      <c r="A54" t="s">
        <v>19</v>
      </c>
      <c r="B54" t="s">
        <v>41</v>
      </c>
      <c r="C54" t="s">
        <v>28</v>
      </c>
      <c r="D54" s="2">
        <v>44230</v>
      </c>
      <c r="E54" t="s">
        <v>64</v>
      </c>
      <c r="F54" t="s">
        <v>36</v>
      </c>
      <c r="G54">
        <v>42</v>
      </c>
      <c r="H54">
        <v>45</v>
      </c>
      <c r="I54">
        <v>1890</v>
      </c>
    </row>
    <row r="55" spans="1:9" x14ac:dyDescent="0.25">
      <c r="A55" t="s">
        <v>20</v>
      </c>
      <c r="B55" t="s">
        <v>41</v>
      </c>
      <c r="C55" t="s">
        <v>9</v>
      </c>
      <c r="D55" s="2">
        <v>44230</v>
      </c>
      <c r="E55" t="s">
        <v>64</v>
      </c>
      <c r="F55" t="s">
        <v>37</v>
      </c>
      <c r="G55">
        <v>41</v>
      </c>
      <c r="H55">
        <v>95</v>
      </c>
      <c r="I55">
        <v>3895</v>
      </c>
    </row>
    <row r="56" spans="1:9" x14ac:dyDescent="0.25">
      <c r="A56" t="s">
        <v>21</v>
      </c>
      <c r="B56" t="s">
        <v>41</v>
      </c>
      <c r="C56" t="s">
        <v>29</v>
      </c>
      <c r="D56" s="2">
        <v>44230</v>
      </c>
      <c r="E56" t="s">
        <v>64</v>
      </c>
      <c r="F56" t="s">
        <v>38</v>
      </c>
      <c r="G56">
        <v>82</v>
      </c>
      <c r="H56">
        <v>35</v>
      </c>
      <c r="I56">
        <v>2870</v>
      </c>
    </row>
    <row r="57" spans="1:9" x14ac:dyDescent="0.25">
      <c r="A57" t="s">
        <v>19</v>
      </c>
      <c r="B57" t="s">
        <v>41</v>
      </c>
      <c r="C57" t="s">
        <v>28</v>
      </c>
      <c r="D57" s="2">
        <v>44232</v>
      </c>
      <c r="E57" t="s">
        <v>64</v>
      </c>
      <c r="F57" t="s">
        <v>34</v>
      </c>
      <c r="G57">
        <v>64</v>
      </c>
      <c r="H57">
        <v>78</v>
      </c>
      <c r="I57">
        <v>4992</v>
      </c>
    </row>
    <row r="58" spans="1:9" x14ac:dyDescent="0.25">
      <c r="A58" t="s">
        <v>20</v>
      </c>
      <c r="B58" t="s">
        <v>41</v>
      </c>
      <c r="C58" t="s">
        <v>9</v>
      </c>
      <c r="D58" s="2">
        <v>44232</v>
      </c>
      <c r="E58" t="s">
        <v>64</v>
      </c>
      <c r="F58" t="s">
        <v>35</v>
      </c>
      <c r="G58">
        <v>28</v>
      </c>
      <c r="H58">
        <v>18</v>
      </c>
      <c r="I58">
        <v>504</v>
      </c>
    </row>
    <row r="59" spans="1:9" x14ac:dyDescent="0.25">
      <c r="A59" t="s">
        <v>21</v>
      </c>
      <c r="B59" t="s">
        <v>41</v>
      </c>
      <c r="C59" t="s">
        <v>29</v>
      </c>
      <c r="D59" s="2">
        <v>44232</v>
      </c>
      <c r="E59" t="s">
        <v>64</v>
      </c>
      <c r="F59" t="s">
        <v>36</v>
      </c>
      <c r="G59">
        <v>36</v>
      </c>
      <c r="H59">
        <v>45</v>
      </c>
      <c r="I59">
        <v>1620</v>
      </c>
    </row>
    <row r="60" spans="1:9" x14ac:dyDescent="0.25">
      <c r="A60" t="s">
        <v>19</v>
      </c>
      <c r="B60" t="s">
        <v>41</v>
      </c>
      <c r="C60" t="s">
        <v>28</v>
      </c>
      <c r="D60" s="2">
        <v>44234</v>
      </c>
      <c r="E60" t="s">
        <v>64</v>
      </c>
      <c r="F60" t="s">
        <v>39</v>
      </c>
      <c r="G60">
        <v>78</v>
      </c>
      <c r="H60">
        <v>12</v>
      </c>
      <c r="I60">
        <v>936</v>
      </c>
    </row>
    <row r="61" spans="1:9" x14ac:dyDescent="0.25">
      <c r="A61" t="s">
        <v>20</v>
      </c>
      <c r="B61" t="s">
        <v>41</v>
      </c>
      <c r="C61" t="s">
        <v>9</v>
      </c>
      <c r="D61" s="2">
        <v>44234</v>
      </c>
      <c r="E61" t="s">
        <v>64</v>
      </c>
      <c r="F61" t="s">
        <v>33</v>
      </c>
      <c r="G61">
        <v>57</v>
      </c>
      <c r="H61">
        <v>25</v>
      </c>
      <c r="I61">
        <v>1425</v>
      </c>
    </row>
    <row r="62" spans="1:9" x14ac:dyDescent="0.25">
      <c r="A62" t="s">
        <v>21</v>
      </c>
      <c r="B62" t="s">
        <v>41</v>
      </c>
      <c r="C62" t="s">
        <v>29</v>
      </c>
      <c r="D62" s="2">
        <v>44234</v>
      </c>
      <c r="E62" t="s">
        <v>64</v>
      </c>
      <c r="F62" t="s">
        <v>34</v>
      </c>
      <c r="G62">
        <v>52</v>
      </c>
      <c r="H62">
        <v>78</v>
      </c>
      <c r="I62">
        <v>4056</v>
      </c>
    </row>
    <row r="63" spans="1:9" x14ac:dyDescent="0.25">
      <c r="A63" t="s">
        <v>19</v>
      </c>
      <c r="B63" t="s">
        <v>41</v>
      </c>
      <c r="C63" t="s">
        <v>28</v>
      </c>
      <c r="D63" s="2">
        <v>44236</v>
      </c>
      <c r="E63" t="s">
        <v>64</v>
      </c>
      <c r="F63" t="s">
        <v>38</v>
      </c>
      <c r="G63">
        <v>86</v>
      </c>
      <c r="H63">
        <v>35</v>
      </c>
      <c r="I63">
        <v>3010</v>
      </c>
    </row>
    <row r="64" spans="1:9" x14ac:dyDescent="0.25">
      <c r="A64" t="s">
        <v>20</v>
      </c>
      <c r="B64" t="s">
        <v>41</v>
      </c>
      <c r="C64" t="s">
        <v>9</v>
      </c>
      <c r="D64" s="2">
        <v>44236</v>
      </c>
      <c r="E64" t="s">
        <v>64</v>
      </c>
      <c r="F64" t="s">
        <v>39</v>
      </c>
      <c r="G64">
        <v>2</v>
      </c>
      <c r="H64">
        <v>12</v>
      </c>
      <c r="I64">
        <v>24</v>
      </c>
    </row>
    <row r="65" spans="1:9" x14ac:dyDescent="0.25">
      <c r="A65" t="s">
        <v>21</v>
      </c>
      <c r="B65" t="s">
        <v>41</v>
      </c>
      <c r="C65" t="s">
        <v>29</v>
      </c>
      <c r="D65" s="2">
        <v>44236</v>
      </c>
      <c r="E65" t="s">
        <v>64</v>
      </c>
      <c r="F65" t="s">
        <v>33</v>
      </c>
      <c r="G65">
        <v>23</v>
      </c>
      <c r="H65">
        <v>25</v>
      </c>
      <c r="I65">
        <v>575</v>
      </c>
    </row>
    <row r="66" spans="1:9" x14ac:dyDescent="0.25">
      <c r="A66" t="s">
        <v>19</v>
      </c>
      <c r="B66" t="s">
        <v>41</v>
      </c>
      <c r="C66" t="s">
        <v>28</v>
      </c>
      <c r="D66" s="2">
        <v>44241</v>
      </c>
      <c r="E66" t="s">
        <v>64</v>
      </c>
      <c r="F66" t="s">
        <v>33</v>
      </c>
      <c r="G66">
        <v>32</v>
      </c>
      <c r="H66">
        <v>25</v>
      </c>
      <c r="I66">
        <v>800</v>
      </c>
    </row>
    <row r="67" spans="1:9" x14ac:dyDescent="0.25">
      <c r="A67" t="s">
        <v>20</v>
      </c>
      <c r="B67" t="s">
        <v>41</v>
      </c>
      <c r="C67" t="s">
        <v>9</v>
      </c>
      <c r="D67" s="2">
        <v>44241</v>
      </c>
      <c r="E67" t="s">
        <v>64</v>
      </c>
      <c r="F67" t="s">
        <v>34</v>
      </c>
      <c r="G67">
        <v>86</v>
      </c>
      <c r="H67">
        <v>78</v>
      </c>
      <c r="I67">
        <v>6708</v>
      </c>
    </row>
    <row r="68" spans="1:9" x14ac:dyDescent="0.25">
      <c r="A68" t="s">
        <v>21</v>
      </c>
      <c r="B68" t="s">
        <v>41</v>
      </c>
      <c r="C68" t="s">
        <v>29</v>
      </c>
      <c r="D68" s="2">
        <v>44241</v>
      </c>
      <c r="E68" t="s">
        <v>64</v>
      </c>
      <c r="F68" t="s">
        <v>35</v>
      </c>
      <c r="G68">
        <v>52</v>
      </c>
      <c r="H68">
        <v>18</v>
      </c>
      <c r="I68">
        <v>936</v>
      </c>
    </row>
    <row r="69" spans="1:9" x14ac:dyDescent="0.25">
      <c r="A69" t="s">
        <v>19</v>
      </c>
      <c r="B69" t="s">
        <v>41</v>
      </c>
      <c r="C69" t="s">
        <v>28</v>
      </c>
      <c r="D69" s="2">
        <v>44243</v>
      </c>
      <c r="E69" t="s">
        <v>64</v>
      </c>
      <c r="F69" t="s">
        <v>38</v>
      </c>
      <c r="G69">
        <v>78</v>
      </c>
      <c r="H69">
        <v>35</v>
      </c>
      <c r="I69">
        <v>2730</v>
      </c>
    </row>
    <row r="70" spans="1:9" x14ac:dyDescent="0.25">
      <c r="A70" t="s">
        <v>20</v>
      </c>
      <c r="B70" t="s">
        <v>41</v>
      </c>
      <c r="C70" t="s">
        <v>9</v>
      </c>
      <c r="D70" s="2">
        <v>44243</v>
      </c>
      <c r="E70" t="s">
        <v>64</v>
      </c>
      <c r="F70" t="s">
        <v>39</v>
      </c>
      <c r="G70">
        <v>93</v>
      </c>
      <c r="H70">
        <v>12</v>
      </c>
      <c r="I70">
        <v>1116</v>
      </c>
    </row>
    <row r="71" spans="1:9" x14ac:dyDescent="0.25">
      <c r="A71" t="s">
        <v>21</v>
      </c>
      <c r="B71" t="s">
        <v>41</v>
      </c>
      <c r="C71" t="s">
        <v>29</v>
      </c>
      <c r="D71" s="2">
        <v>44243</v>
      </c>
      <c r="E71" t="s">
        <v>64</v>
      </c>
      <c r="F71" t="s">
        <v>33</v>
      </c>
      <c r="G71">
        <v>91</v>
      </c>
      <c r="H71">
        <v>25</v>
      </c>
      <c r="I71">
        <v>2275</v>
      </c>
    </row>
    <row r="72" spans="1:9" x14ac:dyDescent="0.25">
      <c r="A72" t="s">
        <v>19</v>
      </c>
      <c r="B72" t="s">
        <v>41</v>
      </c>
      <c r="C72" t="s">
        <v>28</v>
      </c>
      <c r="D72" s="2">
        <v>44245</v>
      </c>
      <c r="E72" t="s">
        <v>64</v>
      </c>
      <c r="F72" t="s">
        <v>35</v>
      </c>
      <c r="G72">
        <v>40</v>
      </c>
      <c r="H72">
        <v>18</v>
      </c>
      <c r="I72">
        <v>720</v>
      </c>
    </row>
    <row r="73" spans="1:9" x14ac:dyDescent="0.25">
      <c r="A73" t="s">
        <v>20</v>
      </c>
      <c r="B73" t="s">
        <v>41</v>
      </c>
      <c r="C73" t="s">
        <v>9</v>
      </c>
      <c r="D73" s="2">
        <v>44245</v>
      </c>
      <c r="E73" t="s">
        <v>64</v>
      </c>
      <c r="F73" t="s">
        <v>36</v>
      </c>
      <c r="G73">
        <v>12</v>
      </c>
      <c r="H73">
        <v>45</v>
      </c>
      <c r="I73">
        <v>540</v>
      </c>
    </row>
    <row r="74" spans="1:9" x14ac:dyDescent="0.25">
      <c r="A74" t="s">
        <v>21</v>
      </c>
      <c r="B74" t="s">
        <v>41</v>
      </c>
      <c r="C74" t="s">
        <v>29</v>
      </c>
      <c r="D74" s="2">
        <v>44245</v>
      </c>
      <c r="E74" t="s">
        <v>64</v>
      </c>
      <c r="F74" t="s">
        <v>37</v>
      </c>
      <c r="G74">
        <v>46</v>
      </c>
      <c r="H74">
        <v>95</v>
      </c>
      <c r="I74">
        <v>4370</v>
      </c>
    </row>
    <row r="75" spans="1:9" x14ac:dyDescent="0.25">
      <c r="A75" t="s">
        <v>19</v>
      </c>
      <c r="B75" t="s">
        <v>41</v>
      </c>
      <c r="C75" t="s">
        <v>28</v>
      </c>
      <c r="D75" s="2">
        <v>44252</v>
      </c>
      <c r="E75" t="s">
        <v>64</v>
      </c>
      <c r="F75" t="s">
        <v>33</v>
      </c>
      <c r="G75">
        <v>40</v>
      </c>
      <c r="H75">
        <v>25</v>
      </c>
      <c r="I75">
        <v>1000</v>
      </c>
    </row>
    <row r="76" spans="1:9" x14ac:dyDescent="0.25">
      <c r="A76" t="s">
        <v>20</v>
      </c>
      <c r="B76" t="s">
        <v>41</v>
      </c>
      <c r="C76" t="s">
        <v>9</v>
      </c>
      <c r="D76" s="2">
        <v>44252</v>
      </c>
      <c r="E76" t="s">
        <v>64</v>
      </c>
      <c r="F76" t="s">
        <v>34</v>
      </c>
      <c r="G76">
        <v>41</v>
      </c>
      <c r="H76">
        <v>78</v>
      </c>
      <c r="I76">
        <v>3198</v>
      </c>
    </row>
    <row r="77" spans="1:9" x14ac:dyDescent="0.25">
      <c r="A77" t="s">
        <v>21</v>
      </c>
      <c r="B77" t="s">
        <v>41</v>
      </c>
      <c r="C77" t="s">
        <v>29</v>
      </c>
      <c r="D77" s="2">
        <v>44252</v>
      </c>
      <c r="E77" t="s">
        <v>64</v>
      </c>
      <c r="F77" t="s">
        <v>35</v>
      </c>
      <c r="G77">
        <v>5</v>
      </c>
      <c r="H77">
        <v>18</v>
      </c>
      <c r="I77">
        <v>90</v>
      </c>
    </row>
    <row r="78" spans="1:9" x14ac:dyDescent="0.25">
      <c r="A78" t="s">
        <v>19</v>
      </c>
      <c r="B78" t="s">
        <v>41</v>
      </c>
      <c r="C78" t="s">
        <v>28</v>
      </c>
      <c r="D78" s="2">
        <v>44253</v>
      </c>
      <c r="E78" t="s">
        <v>64</v>
      </c>
      <c r="F78" t="s">
        <v>38</v>
      </c>
      <c r="G78">
        <v>87</v>
      </c>
      <c r="H78">
        <v>35</v>
      </c>
      <c r="I78">
        <v>3045</v>
      </c>
    </row>
    <row r="79" spans="1:9" x14ac:dyDescent="0.25">
      <c r="A79" t="s">
        <v>20</v>
      </c>
      <c r="B79" t="s">
        <v>41</v>
      </c>
      <c r="C79" t="s">
        <v>9</v>
      </c>
      <c r="D79" s="2">
        <v>44253</v>
      </c>
      <c r="E79" t="s">
        <v>64</v>
      </c>
      <c r="F79" t="s">
        <v>39</v>
      </c>
      <c r="G79">
        <v>25</v>
      </c>
      <c r="H79">
        <v>12</v>
      </c>
      <c r="I79">
        <v>300</v>
      </c>
    </row>
    <row r="80" spans="1:9" x14ac:dyDescent="0.25">
      <c r="A80" t="s">
        <v>21</v>
      </c>
      <c r="B80" t="s">
        <v>41</v>
      </c>
      <c r="C80" t="s">
        <v>29</v>
      </c>
      <c r="D80" s="2">
        <v>44253</v>
      </c>
      <c r="E80" t="s">
        <v>64</v>
      </c>
      <c r="F80" t="s">
        <v>33</v>
      </c>
      <c r="G80">
        <v>50</v>
      </c>
      <c r="H80">
        <v>25</v>
      </c>
      <c r="I80">
        <v>1250</v>
      </c>
    </row>
    <row r="81" spans="1:9" x14ac:dyDescent="0.25">
      <c r="A81" t="s">
        <v>19</v>
      </c>
      <c r="B81" t="s">
        <v>41</v>
      </c>
      <c r="C81" t="s">
        <v>28</v>
      </c>
      <c r="D81" s="2">
        <v>44255</v>
      </c>
      <c r="E81" t="s">
        <v>64</v>
      </c>
      <c r="F81" t="s">
        <v>36</v>
      </c>
      <c r="G81">
        <v>33</v>
      </c>
      <c r="H81">
        <v>45</v>
      </c>
      <c r="I81">
        <v>1485</v>
      </c>
    </row>
    <row r="82" spans="1:9" x14ac:dyDescent="0.25">
      <c r="A82" t="s">
        <v>20</v>
      </c>
      <c r="B82" t="s">
        <v>41</v>
      </c>
      <c r="C82" t="s">
        <v>9</v>
      </c>
      <c r="D82" s="2">
        <v>44255</v>
      </c>
      <c r="E82" t="s">
        <v>64</v>
      </c>
      <c r="F82" t="s">
        <v>37</v>
      </c>
      <c r="G82">
        <v>94</v>
      </c>
      <c r="H82">
        <v>95</v>
      </c>
      <c r="I82">
        <v>8930</v>
      </c>
    </row>
    <row r="83" spans="1:9" x14ac:dyDescent="0.25">
      <c r="A83" t="s">
        <v>21</v>
      </c>
      <c r="B83" t="s">
        <v>41</v>
      </c>
      <c r="C83" t="s">
        <v>29</v>
      </c>
      <c r="D83" s="2">
        <v>44255</v>
      </c>
      <c r="E83" t="s">
        <v>64</v>
      </c>
      <c r="F83" t="s">
        <v>38</v>
      </c>
      <c r="G83">
        <v>59</v>
      </c>
      <c r="H83">
        <v>35</v>
      </c>
      <c r="I83">
        <v>2065</v>
      </c>
    </row>
    <row r="84" spans="1:9" x14ac:dyDescent="0.25">
      <c r="A84" t="s">
        <v>19</v>
      </c>
      <c r="B84" t="s">
        <v>41</v>
      </c>
      <c r="C84" t="s">
        <v>28</v>
      </c>
      <c r="D84" s="2">
        <v>44257</v>
      </c>
      <c r="E84" t="s">
        <v>65</v>
      </c>
      <c r="F84" t="s">
        <v>34</v>
      </c>
      <c r="G84">
        <v>22</v>
      </c>
      <c r="H84">
        <v>78</v>
      </c>
      <c r="I84">
        <v>1716</v>
      </c>
    </row>
    <row r="85" spans="1:9" x14ac:dyDescent="0.25">
      <c r="A85" t="s">
        <v>20</v>
      </c>
      <c r="B85" t="s">
        <v>41</v>
      </c>
      <c r="C85" t="s">
        <v>9</v>
      </c>
      <c r="D85" s="2">
        <v>44257</v>
      </c>
      <c r="E85" t="s">
        <v>65</v>
      </c>
      <c r="F85" t="s">
        <v>35</v>
      </c>
      <c r="G85">
        <v>15</v>
      </c>
      <c r="H85">
        <v>18</v>
      </c>
      <c r="I85">
        <v>270</v>
      </c>
    </row>
    <row r="86" spans="1:9" x14ac:dyDescent="0.25">
      <c r="A86" t="s">
        <v>21</v>
      </c>
      <c r="B86" t="s">
        <v>41</v>
      </c>
      <c r="C86" t="s">
        <v>29</v>
      </c>
      <c r="D86" s="2">
        <v>44257</v>
      </c>
      <c r="E86" t="s">
        <v>65</v>
      </c>
      <c r="F86" t="s">
        <v>36</v>
      </c>
      <c r="G86">
        <v>86</v>
      </c>
      <c r="H86">
        <v>45</v>
      </c>
      <c r="I86">
        <v>3870</v>
      </c>
    </row>
    <row r="87" spans="1:9" x14ac:dyDescent="0.25">
      <c r="A87" t="s">
        <v>19</v>
      </c>
      <c r="B87" t="s">
        <v>41</v>
      </c>
      <c r="C87" t="s">
        <v>28</v>
      </c>
      <c r="D87" s="2">
        <v>44258</v>
      </c>
      <c r="E87" t="s">
        <v>65</v>
      </c>
      <c r="F87" t="s">
        <v>38</v>
      </c>
      <c r="G87">
        <v>77</v>
      </c>
      <c r="H87">
        <v>35</v>
      </c>
      <c r="I87">
        <v>2695</v>
      </c>
    </row>
    <row r="88" spans="1:9" x14ac:dyDescent="0.25">
      <c r="A88" t="s">
        <v>20</v>
      </c>
      <c r="B88" t="s">
        <v>41</v>
      </c>
      <c r="C88" t="s">
        <v>9</v>
      </c>
      <c r="D88" s="2">
        <v>44258</v>
      </c>
      <c r="E88" t="s">
        <v>65</v>
      </c>
      <c r="F88" t="s">
        <v>39</v>
      </c>
      <c r="G88">
        <v>66</v>
      </c>
      <c r="H88">
        <v>12</v>
      </c>
      <c r="I88">
        <v>792</v>
      </c>
    </row>
    <row r="89" spans="1:9" x14ac:dyDescent="0.25">
      <c r="A89" t="s">
        <v>21</v>
      </c>
      <c r="B89" t="s">
        <v>41</v>
      </c>
      <c r="C89" t="s">
        <v>29</v>
      </c>
      <c r="D89" s="2">
        <v>44258</v>
      </c>
      <c r="E89" t="s">
        <v>65</v>
      </c>
      <c r="F89" t="s">
        <v>33</v>
      </c>
      <c r="G89">
        <v>62</v>
      </c>
      <c r="H89">
        <v>25</v>
      </c>
      <c r="I89">
        <v>1550</v>
      </c>
    </row>
    <row r="90" spans="1:9" x14ac:dyDescent="0.25">
      <c r="A90" t="s">
        <v>19</v>
      </c>
      <c r="B90" t="s">
        <v>41</v>
      </c>
      <c r="C90" t="s">
        <v>28</v>
      </c>
      <c r="D90" s="2">
        <v>44260</v>
      </c>
      <c r="E90" t="s">
        <v>65</v>
      </c>
      <c r="F90" t="s">
        <v>36</v>
      </c>
      <c r="G90">
        <v>33</v>
      </c>
      <c r="H90">
        <v>45</v>
      </c>
      <c r="I90">
        <v>1485</v>
      </c>
    </row>
    <row r="91" spans="1:9" x14ac:dyDescent="0.25">
      <c r="A91" t="s">
        <v>20</v>
      </c>
      <c r="B91" t="s">
        <v>41</v>
      </c>
      <c r="C91" t="s">
        <v>9</v>
      </c>
      <c r="D91" s="2">
        <v>44260</v>
      </c>
      <c r="E91" t="s">
        <v>65</v>
      </c>
      <c r="F91" t="s">
        <v>37</v>
      </c>
      <c r="G91">
        <v>95</v>
      </c>
      <c r="H91">
        <v>95</v>
      </c>
      <c r="I91">
        <v>9025</v>
      </c>
    </row>
    <row r="92" spans="1:9" x14ac:dyDescent="0.25">
      <c r="A92" t="s">
        <v>21</v>
      </c>
      <c r="B92" t="s">
        <v>41</v>
      </c>
      <c r="C92" t="s">
        <v>29</v>
      </c>
      <c r="D92" s="2">
        <v>44260</v>
      </c>
      <c r="E92" t="s">
        <v>65</v>
      </c>
      <c r="F92" t="s">
        <v>38</v>
      </c>
      <c r="G92">
        <v>13</v>
      </c>
      <c r="H92">
        <v>35</v>
      </c>
      <c r="I92">
        <v>455</v>
      </c>
    </row>
    <row r="93" spans="1:9" x14ac:dyDescent="0.25">
      <c r="A93" t="s">
        <v>19</v>
      </c>
      <c r="B93" t="s">
        <v>41</v>
      </c>
      <c r="C93" t="s">
        <v>28</v>
      </c>
      <c r="D93" s="2">
        <v>44262</v>
      </c>
      <c r="E93" t="s">
        <v>65</v>
      </c>
      <c r="F93" t="s">
        <v>34</v>
      </c>
      <c r="G93">
        <v>20</v>
      </c>
      <c r="H93">
        <v>78</v>
      </c>
      <c r="I93">
        <v>1560</v>
      </c>
    </row>
    <row r="94" spans="1:9" x14ac:dyDescent="0.25">
      <c r="A94" t="s">
        <v>20</v>
      </c>
      <c r="B94" t="s">
        <v>41</v>
      </c>
      <c r="C94" t="s">
        <v>9</v>
      </c>
      <c r="D94" s="2">
        <v>44262</v>
      </c>
      <c r="E94" t="s">
        <v>65</v>
      </c>
      <c r="F94" t="s">
        <v>35</v>
      </c>
      <c r="G94">
        <v>52</v>
      </c>
      <c r="H94">
        <v>18</v>
      </c>
      <c r="I94">
        <v>936</v>
      </c>
    </row>
    <row r="95" spans="1:9" x14ac:dyDescent="0.25">
      <c r="A95" t="s">
        <v>21</v>
      </c>
      <c r="B95" t="s">
        <v>41</v>
      </c>
      <c r="C95" t="s">
        <v>29</v>
      </c>
      <c r="D95" s="2">
        <v>44262</v>
      </c>
      <c r="E95" t="s">
        <v>65</v>
      </c>
      <c r="F95" t="s">
        <v>36</v>
      </c>
      <c r="G95">
        <v>69</v>
      </c>
      <c r="H95">
        <v>45</v>
      </c>
      <c r="I95">
        <v>3105</v>
      </c>
    </row>
    <row r="96" spans="1:9" x14ac:dyDescent="0.25">
      <c r="A96" t="s">
        <v>19</v>
      </c>
      <c r="B96" t="s">
        <v>41</v>
      </c>
      <c r="C96" t="s">
        <v>28</v>
      </c>
      <c r="D96" s="2">
        <v>44264</v>
      </c>
      <c r="E96" t="s">
        <v>65</v>
      </c>
      <c r="F96" t="s">
        <v>33</v>
      </c>
      <c r="G96">
        <v>83</v>
      </c>
      <c r="H96">
        <v>25</v>
      </c>
      <c r="I96">
        <v>2075</v>
      </c>
    </row>
    <row r="97" spans="1:9" x14ac:dyDescent="0.25">
      <c r="A97" t="s">
        <v>20</v>
      </c>
      <c r="B97" t="s">
        <v>41</v>
      </c>
      <c r="C97" t="s">
        <v>9</v>
      </c>
      <c r="D97" s="2">
        <v>44264</v>
      </c>
      <c r="E97" t="s">
        <v>65</v>
      </c>
      <c r="F97" t="s">
        <v>34</v>
      </c>
      <c r="G97">
        <v>71</v>
      </c>
      <c r="H97">
        <v>78</v>
      </c>
      <c r="I97">
        <v>5538</v>
      </c>
    </row>
    <row r="98" spans="1:9" x14ac:dyDescent="0.25">
      <c r="A98" t="s">
        <v>21</v>
      </c>
      <c r="B98" t="s">
        <v>41</v>
      </c>
      <c r="C98" t="s">
        <v>29</v>
      </c>
      <c r="D98" s="2">
        <v>44264</v>
      </c>
      <c r="E98" t="s">
        <v>65</v>
      </c>
      <c r="F98" t="s">
        <v>35</v>
      </c>
      <c r="G98">
        <v>34</v>
      </c>
      <c r="H98">
        <v>18</v>
      </c>
      <c r="I98">
        <v>612</v>
      </c>
    </row>
    <row r="99" spans="1:9" x14ac:dyDescent="0.25">
      <c r="A99" t="s">
        <v>19</v>
      </c>
      <c r="B99" t="s">
        <v>41</v>
      </c>
      <c r="C99" t="s">
        <v>28</v>
      </c>
      <c r="D99" s="2">
        <v>44269</v>
      </c>
      <c r="E99" t="s">
        <v>65</v>
      </c>
      <c r="F99" t="s">
        <v>35</v>
      </c>
      <c r="G99">
        <v>9</v>
      </c>
      <c r="H99">
        <v>18</v>
      </c>
      <c r="I99">
        <v>162</v>
      </c>
    </row>
    <row r="100" spans="1:9" x14ac:dyDescent="0.25">
      <c r="A100" t="s">
        <v>20</v>
      </c>
      <c r="B100" t="s">
        <v>41</v>
      </c>
      <c r="C100" t="s">
        <v>9</v>
      </c>
      <c r="D100" s="2">
        <v>44269</v>
      </c>
      <c r="E100" t="s">
        <v>65</v>
      </c>
      <c r="F100" t="s">
        <v>36</v>
      </c>
      <c r="G100">
        <v>2</v>
      </c>
      <c r="H100">
        <v>45</v>
      </c>
      <c r="I100">
        <v>90</v>
      </c>
    </row>
    <row r="101" spans="1:9" x14ac:dyDescent="0.25">
      <c r="A101" t="s">
        <v>21</v>
      </c>
      <c r="B101" t="s">
        <v>41</v>
      </c>
      <c r="C101" t="s">
        <v>29</v>
      </c>
      <c r="D101" s="2">
        <v>44269</v>
      </c>
      <c r="E101" t="s">
        <v>65</v>
      </c>
      <c r="F101" t="s">
        <v>37</v>
      </c>
      <c r="G101">
        <v>60</v>
      </c>
      <c r="H101">
        <v>95</v>
      </c>
      <c r="I101">
        <v>5700</v>
      </c>
    </row>
    <row r="102" spans="1:9" x14ac:dyDescent="0.25">
      <c r="A102" t="s">
        <v>19</v>
      </c>
      <c r="B102" t="s">
        <v>41</v>
      </c>
      <c r="C102" t="s">
        <v>28</v>
      </c>
      <c r="D102" s="2">
        <v>44271</v>
      </c>
      <c r="E102" t="s">
        <v>65</v>
      </c>
      <c r="F102" t="s">
        <v>33</v>
      </c>
      <c r="G102">
        <v>12</v>
      </c>
      <c r="H102">
        <v>25</v>
      </c>
      <c r="I102">
        <v>300</v>
      </c>
    </row>
    <row r="103" spans="1:9" x14ac:dyDescent="0.25">
      <c r="A103" t="s">
        <v>20</v>
      </c>
      <c r="B103" t="s">
        <v>41</v>
      </c>
      <c r="C103" t="s">
        <v>9</v>
      </c>
      <c r="D103" s="2">
        <v>44271</v>
      </c>
      <c r="E103" t="s">
        <v>65</v>
      </c>
      <c r="F103" t="s">
        <v>34</v>
      </c>
      <c r="G103">
        <v>52</v>
      </c>
      <c r="H103">
        <v>78</v>
      </c>
      <c r="I103">
        <v>4056</v>
      </c>
    </row>
    <row r="104" spans="1:9" x14ac:dyDescent="0.25">
      <c r="A104" t="s">
        <v>21</v>
      </c>
      <c r="B104" t="s">
        <v>41</v>
      </c>
      <c r="C104" t="s">
        <v>29</v>
      </c>
      <c r="D104" s="2">
        <v>44271</v>
      </c>
      <c r="E104" t="s">
        <v>65</v>
      </c>
      <c r="F104" t="s">
        <v>35</v>
      </c>
      <c r="G104">
        <v>37</v>
      </c>
      <c r="H104">
        <v>18</v>
      </c>
      <c r="I104">
        <v>666</v>
      </c>
    </row>
    <row r="105" spans="1:9" x14ac:dyDescent="0.25">
      <c r="A105" t="s">
        <v>19</v>
      </c>
      <c r="B105" t="s">
        <v>41</v>
      </c>
      <c r="C105" t="s">
        <v>28</v>
      </c>
      <c r="D105" s="2">
        <v>44273</v>
      </c>
      <c r="E105" t="s">
        <v>65</v>
      </c>
      <c r="F105" t="s">
        <v>37</v>
      </c>
      <c r="G105">
        <v>15</v>
      </c>
      <c r="H105">
        <v>95</v>
      </c>
      <c r="I105">
        <v>1425</v>
      </c>
    </row>
    <row r="106" spans="1:9" x14ac:dyDescent="0.25">
      <c r="A106" t="s">
        <v>20</v>
      </c>
      <c r="B106" t="s">
        <v>41</v>
      </c>
      <c r="C106" t="s">
        <v>9</v>
      </c>
      <c r="D106" s="2">
        <v>44273</v>
      </c>
      <c r="E106" t="s">
        <v>65</v>
      </c>
      <c r="F106" t="s">
        <v>38</v>
      </c>
      <c r="G106">
        <v>55</v>
      </c>
      <c r="H106">
        <v>35</v>
      </c>
      <c r="I106">
        <v>1925</v>
      </c>
    </row>
    <row r="107" spans="1:9" x14ac:dyDescent="0.25">
      <c r="A107" t="s">
        <v>21</v>
      </c>
      <c r="B107" t="s">
        <v>41</v>
      </c>
      <c r="C107" t="s">
        <v>29</v>
      </c>
      <c r="D107" s="2">
        <v>44273</v>
      </c>
      <c r="E107" t="s">
        <v>65</v>
      </c>
      <c r="F107" t="s">
        <v>39</v>
      </c>
      <c r="G107">
        <v>64</v>
      </c>
      <c r="H107">
        <v>12</v>
      </c>
      <c r="I107">
        <v>768</v>
      </c>
    </row>
    <row r="108" spans="1:9" x14ac:dyDescent="0.25">
      <c r="A108" t="s">
        <v>19</v>
      </c>
      <c r="B108" t="s">
        <v>41</v>
      </c>
      <c r="C108" t="s">
        <v>28</v>
      </c>
      <c r="D108" s="2">
        <v>44280</v>
      </c>
      <c r="E108" t="s">
        <v>65</v>
      </c>
      <c r="F108" t="s">
        <v>35</v>
      </c>
      <c r="G108">
        <v>79</v>
      </c>
      <c r="H108">
        <v>18</v>
      </c>
      <c r="I108">
        <v>1422</v>
      </c>
    </row>
    <row r="109" spans="1:9" x14ac:dyDescent="0.25">
      <c r="A109" t="s">
        <v>20</v>
      </c>
      <c r="B109" t="s">
        <v>41</v>
      </c>
      <c r="C109" t="s">
        <v>9</v>
      </c>
      <c r="D109" s="2">
        <v>44280</v>
      </c>
      <c r="E109" t="s">
        <v>65</v>
      </c>
      <c r="F109" t="s">
        <v>36</v>
      </c>
      <c r="G109">
        <v>52</v>
      </c>
      <c r="H109">
        <v>45</v>
      </c>
      <c r="I109">
        <v>2340</v>
      </c>
    </row>
    <row r="110" spans="1:9" x14ac:dyDescent="0.25">
      <c r="A110" t="s">
        <v>21</v>
      </c>
      <c r="B110" t="s">
        <v>41</v>
      </c>
      <c r="C110" t="s">
        <v>29</v>
      </c>
      <c r="D110" s="2">
        <v>44280</v>
      </c>
      <c r="E110" t="s">
        <v>65</v>
      </c>
      <c r="F110" t="s">
        <v>37</v>
      </c>
      <c r="G110">
        <v>36</v>
      </c>
      <c r="H110">
        <v>95</v>
      </c>
      <c r="I110">
        <v>3420</v>
      </c>
    </row>
    <row r="111" spans="1:9" x14ac:dyDescent="0.25">
      <c r="A111" t="s">
        <v>19</v>
      </c>
      <c r="B111" t="s">
        <v>41</v>
      </c>
      <c r="C111" t="s">
        <v>28</v>
      </c>
      <c r="D111" s="2">
        <v>44281</v>
      </c>
      <c r="E111" t="s">
        <v>65</v>
      </c>
      <c r="F111" t="s">
        <v>33</v>
      </c>
      <c r="G111">
        <v>79</v>
      </c>
      <c r="H111">
        <v>25</v>
      </c>
      <c r="I111">
        <v>1975</v>
      </c>
    </row>
    <row r="112" spans="1:9" x14ac:dyDescent="0.25">
      <c r="A112" t="s">
        <v>20</v>
      </c>
      <c r="B112" t="s">
        <v>41</v>
      </c>
      <c r="C112" t="s">
        <v>9</v>
      </c>
      <c r="D112" s="2">
        <v>44281</v>
      </c>
      <c r="E112" t="s">
        <v>65</v>
      </c>
      <c r="F112" t="s">
        <v>34</v>
      </c>
      <c r="G112">
        <v>7</v>
      </c>
      <c r="H112">
        <v>78</v>
      </c>
      <c r="I112">
        <v>546</v>
      </c>
    </row>
    <row r="113" spans="1:9" x14ac:dyDescent="0.25">
      <c r="A113" t="s">
        <v>21</v>
      </c>
      <c r="B113" t="s">
        <v>41</v>
      </c>
      <c r="C113" t="s">
        <v>29</v>
      </c>
      <c r="D113" s="2">
        <v>44281</v>
      </c>
      <c r="E113" t="s">
        <v>65</v>
      </c>
      <c r="F113" t="s">
        <v>35</v>
      </c>
      <c r="G113">
        <v>94</v>
      </c>
      <c r="H113">
        <v>18</v>
      </c>
      <c r="I113">
        <v>1692</v>
      </c>
    </row>
    <row r="114" spans="1:9" x14ac:dyDescent="0.25">
      <c r="A114" t="s">
        <v>19</v>
      </c>
      <c r="B114" t="s">
        <v>41</v>
      </c>
      <c r="C114" t="s">
        <v>28</v>
      </c>
      <c r="D114" s="2">
        <v>44283</v>
      </c>
      <c r="E114" t="s">
        <v>65</v>
      </c>
      <c r="F114" t="s">
        <v>38</v>
      </c>
      <c r="G114">
        <v>70</v>
      </c>
      <c r="H114">
        <v>35</v>
      </c>
      <c r="I114">
        <v>2450</v>
      </c>
    </row>
    <row r="115" spans="1:9" x14ac:dyDescent="0.25">
      <c r="A115" t="s">
        <v>20</v>
      </c>
      <c r="B115" t="s">
        <v>41</v>
      </c>
      <c r="C115" t="s">
        <v>9</v>
      </c>
      <c r="D115" s="2">
        <v>44283</v>
      </c>
      <c r="E115" t="s">
        <v>65</v>
      </c>
      <c r="F115" t="s">
        <v>39</v>
      </c>
      <c r="G115">
        <v>2</v>
      </c>
      <c r="H115">
        <v>12</v>
      </c>
      <c r="I115">
        <v>24</v>
      </c>
    </row>
    <row r="116" spans="1:9" x14ac:dyDescent="0.25">
      <c r="A116" t="s">
        <v>21</v>
      </c>
      <c r="B116" t="s">
        <v>41</v>
      </c>
      <c r="C116" t="s">
        <v>29</v>
      </c>
      <c r="D116" s="2">
        <v>44283</v>
      </c>
      <c r="E116" t="s">
        <v>65</v>
      </c>
      <c r="F116" t="s">
        <v>33</v>
      </c>
      <c r="G116">
        <v>3</v>
      </c>
      <c r="H116">
        <v>25</v>
      </c>
      <c r="I116">
        <v>75</v>
      </c>
    </row>
    <row r="117" spans="1:9" x14ac:dyDescent="0.25">
      <c r="A117" t="s">
        <v>19</v>
      </c>
      <c r="B117" t="s">
        <v>41</v>
      </c>
      <c r="C117" t="s">
        <v>28</v>
      </c>
      <c r="D117" s="2">
        <v>44284</v>
      </c>
      <c r="E117" t="s">
        <v>65</v>
      </c>
      <c r="F117" t="s">
        <v>34</v>
      </c>
      <c r="G117">
        <v>7</v>
      </c>
      <c r="H117">
        <v>78</v>
      </c>
      <c r="I117">
        <v>546</v>
      </c>
    </row>
    <row r="118" spans="1:9" x14ac:dyDescent="0.25">
      <c r="A118" t="s">
        <v>20</v>
      </c>
      <c r="B118" t="s">
        <v>41</v>
      </c>
      <c r="C118" t="s">
        <v>9</v>
      </c>
      <c r="D118" s="2">
        <v>44284</v>
      </c>
      <c r="E118" t="s">
        <v>65</v>
      </c>
      <c r="F118" t="s">
        <v>35</v>
      </c>
      <c r="G118">
        <v>99</v>
      </c>
      <c r="H118">
        <v>18</v>
      </c>
      <c r="I118">
        <v>1782</v>
      </c>
    </row>
    <row r="119" spans="1:9" x14ac:dyDescent="0.25">
      <c r="A119" t="s">
        <v>19</v>
      </c>
      <c r="B119" t="s">
        <v>41</v>
      </c>
      <c r="C119" t="s">
        <v>28</v>
      </c>
      <c r="D119" s="2">
        <v>44285</v>
      </c>
      <c r="E119" t="s">
        <v>65</v>
      </c>
      <c r="F119" t="s">
        <v>35</v>
      </c>
      <c r="G119">
        <v>64</v>
      </c>
      <c r="H119">
        <v>18</v>
      </c>
      <c r="I119">
        <v>1152</v>
      </c>
    </row>
    <row r="120" spans="1:9" x14ac:dyDescent="0.25">
      <c r="A120" t="s">
        <v>20</v>
      </c>
      <c r="B120" t="s">
        <v>41</v>
      </c>
      <c r="C120" t="s">
        <v>9</v>
      </c>
      <c r="D120" s="2">
        <v>44285</v>
      </c>
      <c r="E120" t="s">
        <v>65</v>
      </c>
      <c r="F120" t="s">
        <v>36</v>
      </c>
      <c r="G120">
        <v>55</v>
      </c>
      <c r="H120">
        <v>45</v>
      </c>
      <c r="I120">
        <v>2475</v>
      </c>
    </row>
    <row r="121" spans="1:9" x14ac:dyDescent="0.25">
      <c r="A121" t="s">
        <v>21</v>
      </c>
      <c r="B121" t="s">
        <v>41</v>
      </c>
      <c r="C121" t="s">
        <v>29</v>
      </c>
      <c r="D121" s="2">
        <v>44285</v>
      </c>
      <c r="E121" t="s">
        <v>65</v>
      </c>
      <c r="F121" t="s">
        <v>37</v>
      </c>
      <c r="G121">
        <v>2</v>
      </c>
      <c r="H121">
        <v>95</v>
      </c>
      <c r="I121">
        <v>190</v>
      </c>
    </row>
    <row r="122" spans="1:9" x14ac:dyDescent="0.25">
      <c r="A122" t="s">
        <v>19</v>
      </c>
      <c r="B122" t="s">
        <v>41</v>
      </c>
      <c r="C122" t="s">
        <v>28</v>
      </c>
      <c r="D122" s="2">
        <v>44286</v>
      </c>
      <c r="E122" t="s">
        <v>65</v>
      </c>
      <c r="F122" t="s">
        <v>33</v>
      </c>
      <c r="G122">
        <v>78</v>
      </c>
      <c r="H122">
        <v>25</v>
      </c>
      <c r="I122">
        <v>1950</v>
      </c>
    </row>
    <row r="123" spans="1:9" x14ac:dyDescent="0.25">
      <c r="A123" t="s">
        <v>20</v>
      </c>
      <c r="B123" t="s">
        <v>41</v>
      </c>
      <c r="C123" t="s">
        <v>9</v>
      </c>
      <c r="D123" s="2">
        <v>44286</v>
      </c>
      <c r="E123" t="s">
        <v>65</v>
      </c>
      <c r="F123" t="s">
        <v>34</v>
      </c>
      <c r="G123">
        <v>12</v>
      </c>
      <c r="H123">
        <v>78</v>
      </c>
      <c r="I123">
        <v>936</v>
      </c>
    </row>
    <row r="124" spans="1:9" x14ac:dyDescent="0.25">
      <c r="A124" t="s">
        <v>21</v>
      </c>
      <c r="B124" t="s">
        <v>41</v>
      </c>
      <c r="C124" t="s">
        <v>29</v>
      </c>
      <c r="D124" s="2">
        <v>44286</v>
      </c>
      <c r="E124" t="s">
        <v>65</v>
      </c>
      <c r="F124" t="s">
        <v>35</v>
      </c>
      <c r="G124">
        <v>91</v>
      </c>
      <c r="H124">
        <v>18</v>
      </c>
      <c r="I124">
        <v>1638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39DB4-75ED-4C6D-9ED2-1FBD384A120B}">
  <dimension ref="A1"/>
  <sheetViews>
    <sheetView showGridLines="0" tabSelected="1" view="pageBreakPreview" topLeftCell="A22" zoomScale="60" zoomScaleNormal="53" workbookViewId="0">
      <selection activeCell="G56" sqref="G56"/>
    </sheetView>
  </sheetViews>
  <sheetFormatPr defaultRowHeight="15" x14ac:dyDescent="0.25"/>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7784-5DFC-4B8E-B0C9-4DEF815C716C}">
  <dimension ref="A1"/>
  <sheetViews>
    <sheetView showGridLines="0" topLeftCell="A20" zoomScale="49" workbookViewId="0">
      <selection activeCell="Q53" sqref="Q5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BC18-2978-412A-B910-2643C38EC9F6}">
  <dimension ref="A3:H16"/>
  <sheetViews>
    <sheetView workbookViewId="0">
      <selection activeCell="B13" sqref="B13"/>
    </sheetView>
  </sheetViews>
  <sheetFormatPr defaultRowHeight="15" x14ac:dyDescent="0.25"/>
  <cols>
    <col min="1" max="1" width="19.28515625" bestFit="1" customWidth="1"/>
    <col min="2" max="2" width="14.7109375" bestFit="1" customWidth="1"/>
    <col min="4" max="4" width="25.28515625" bestFit="1" customWidth="1"/>
    <col min="5" max="5" width="13.28515625" bestFit="1" customWidth="1"/>
    <col min="7" max="7" width="12.140625" bestFit="1" customWidth="1"/>
    <col min="8" max="8" width="13.28515625" bestFit="1" customWidth="1"/>
  </cols>
  <sheetData>
    <row r="3" spans="1:8" x14ac:dyDescent="0.25">
      <c r="A3" s="31" t="s">
        <v>2</v>
      </c>
      <c r="B3" s="33" t="s">
        <v>53</v>
      </c>
      <c r="D3" s="31" t="s">
        <v>67</v>
      </c>
      <c r="E3" t="s">
        <v>53</v>
      </c>
      <c r="G3" s="31" t="s">
        <v>3</v>
      </c>
      <c r="H3" t="s">
        <v>53</v>
      </c>
    </row>
    <row r="4" spans="1:8" x14ac:dyDescent="0.25">
      <c r="A4" s="32" t="s">
        <v>41</v>
      </c>
      <c r="B4" s="34">
        <v>261353</v>
      </c>
      <c r="D4" s="32" t="s">
        <v>10</v>
      </c>
      <c r="E4" s="34">
        <v>97876</v>
      </c>
      <c r="G4" s="32" t="s">
        <v>37</v>
      </c>
      <c r="H4" s="34">
        <v>288895</v>
      </c>
    </row>
    <row r="5" spans="1:8" x14ac:dyDescent="0.25">
      <c r="A5" s="32" t="s">
        <v>40</v>
      </c>
      <c r="B5" s="34">
        <v>251373</v>
      </c>
      <c r="D5" s="32" t="s">
        <v>9</v>
      </c>
      <c r="E5" s="34">
        <v>96831</v>
      </c>
      <c r="G5" s="32" t="s">
        <v>34</v>
      </c>
      <c r="H5" s="34">
        <v>230880</v>
      </c>
    </row>
    <row r="6" spans="1:8" x14ac:dyDescent="0.25">
      <c r="A6" s="32" t="s">
        <v>43</v>
      </c>
      <c r="B6" s="34">
        <v>245417</v>
      </c>
      <c r="D6" s="32" t="s">
        <v>7</v>
      </c>
      <c r="E6" s="34">
        <v>87335</v>
      </c>
      <c r="G6" s="32" t="s">
        <v>36</v>
      </c>
      <c r="H6" s="34">
        <v>145620</v>
      </c>
    </row>
    <row r="7" spans="1:8" x14ac:dyDescent="0.25">
      <c r="A7" s="32" t="s">
        <v>42</v>
      </c>
      <c r="B7" s="34">
        <v>206889</v>
      </c>
      <c r="D7" s="32" t="s">
        <v>28</v>
      </c>
      <c r="E7" s="34">
        <v>85909</v>
      </c>
      <c r="G7" s="32" t="s">
        <v>38</v>
      </c>
      <c r="H7" s="34">
        <v>117495</v>
      </c>
    </row>
    <row r="8" spans="1:8" x14ac:dyDescent="0.25">
      <c r="A8" s="32" t="s">
        <v>52</v>
      </c>
      <c r="B8" s="34">
        <v>965032</v>
      </c>
      <c r="D8" s="32" t="s">
        <v>8</v>
      </c>
      <c r="E8" s="34">
        <v>85812</v>
      </c>
      <c r="G8" s="32" t="s">
        <v>33</v>
      </c>
      <c r="H8" s="34">
        <v>83100</v>
      </c>
    </row>
    <row r="9" spans="1:8" x14ac:dyDescent="0.25">
      <c r="D9" s="32" t="s">
        <v>5</v>
      </c>
      <c r="E9" s="34">
        <v>83939</v>
      </c>
      <c r="G9" s="32" t="s">
        <v>35</v>
      </c>
      <c r="H9" s="34">
        <v>60138</v>
      </c>
    </row>
    <row r="10" spans="1:8" x14ac:dyDescent="0.25">
      <c r="D10" s="32" t="s">
        <v>25</v>
      </c>
      <c r="E10" s="34">
        <v>81944</v>
      </c>
      <c r="G10" s="32" t="s">
        <v>39</v>
      </c>
      <c r="H10" s="34">
        <v>38904</v>
      </c>
    </row>
    <row r="11" spans="1:8" x14ac:dyDescent="0.25">
      <c r="A11" s="31" t="s">
        <v>3</v>
      </c>
      <c r="B11" t="s">
        <v>53</v>
      </c>
      <c r="D11" s="32" t="s">
        <v>29</v>
      </c>
      <c r="E11" s="34">
        <v>78613</v>
      </c>
      <c r="G11" s="32" t="s">
        <v>52</v>
      </c>
      <c r="H11" s="34">
        <v>965032</v>
      </c>
    </row>
    <row r="12" spans="1:8" x14ac:dyDescent="0.25">
      <c r="A12" s="32" t="s">
        <v>63</v>
      </c>
      <c r="B12" s="34">
        <v>366786</v>
      </c>
      <c r="D12" s="32" t="s">
        <v>11</v>
      </c>
      <c r="E12" s="34">
        <v>78226</v>
      </c>
    </row>
    <row r="13" spans="1:8" x14ac:dyDescent="0.25">
      <c r="A13" s="32" t="s">
        <v>65</v>
      </c>
      <c r="B13" s="34">
        <v>314282</v>
      </c>
      <c r="D13" s="32" t="s">
        <v>30</v>
      </c>
      <c r="E13" s="34">
        <v>63602</v>
      </c>
    </row>
    <row r="14" spans="1:8" x14ac:dyDescent="0.25">
      <c r="A14" s="32" t="s">
        <v>64</v>
      </c>
      <c r="B14" s="34">
        <v>283964</v>
      </c>
      <c r="D14" s="32" t="s">
        <v>27</v>
      </c>
      <c r="E14" s="34">
        <v>62532</v>
      </c>
    </row>
    <row r="15" spans="1:8" x14ac:dyDescent="0.25">
      <c r="A15" s="32" t="s">
        <v>52</v>
      </c>
      <c r="B15" s="34">
        <v>965032</v>
      </c>
      <c r="D15" s="32" t="s">
        <v>26</v>
      </c>
      <c r="E15" s="34">
        <v>62413</v>
      </c>
    </row>
    <row r="16" spans="1:8" x14ac:dyDescent="0.25">
      <c r="D16" s="32" t="s">
        <v>52</v>
      </c>
      <c r="E16" s="34">
        <v>965032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9"/>
  <sheetViews>
    <sheetView showGridLines="0" zoomScale="110" zoomScaleNormal="110" workbookViewId="0">
      <selection activeCell="C4" sqref="C4"/>
    </sheetView>
  </sheetViews>
  <sheetFormatPr defaultRowHeight="15" x14ac:dyDescent="0.25"/>
  <cols>
    <col min="1" max="1" width="12.140625" customWidth="1"/>
    <col min="2" max="2" width="19.28515625" bestFit="1" customWidth="1"/>
    <col min="3" max="3" width="12.28515625" customWidth="1"/>
    <col min="4" max="4" width="12.28515625" style="2" customWidth="1"/>
    <col min="5" max="5" width="11" style="2" customWidth="1"/>
    <col min="6" max="6" width="13.140625" style="2" customWidth="1"/>
    <col min="7" max="7" width="12.5703125" style="2" customWidth="1"/>
    <col min="8" max="8" width="12.5703125" style="11" customWidth="1"/>
    <col min="9" max="9" width="9.85546875" style="4" customWidth="1"/>
    <col min="10" max="10" width="3.28515625" customWidth="1"/>
  </cols>
  <sheetData>
    <row r="1" spans="1:9" s="1" customFormat="1" x14ac:dyDescent="0.25">
      <c r="A1" s="21" t="s">
        <v>31</v>
      </c>
      <c r="B1" s="22" t="s">
        <v>2</v>
      </c>
      <c r="C1" s="22" t="s">
        <v>12</v>
      </c>
      <c r="D1" s="23" t="s">
        <v>0</v>
      </c>
      <c r="E1" s="23" t="s">
        <v>1</v>
      </c>
      <c r="F1" s="23" t="s">
        <v>3</v>
      </c>
      <c r="G1" s="22" t="s">
        <v>32</v>
      </c>
      <c r="H1" s="24" t="s">
        <v>6</v>
      </c>
      <c r="I1" s="25" t="s">
        <v>4</v>
      </c>
    </row>
    <row r="2" spans="1:9" x14ac:dyDescent="0.25">
      <c r="A2" s="19" t="s">
        <v>13</v>
      </c>
      <c r="B2" s="14" t="s">
        <v>42</v>
      </c>
      <c r="C2" s="14" t="s">
        <v>25</v>
      </c>
      <c r="D2" s="15">
        <v>44197</v>
      </c>
      <c r="E2" s="15" t="str">
        <f t="shared" ref="E2:E65" si="0">TEXT(D2,"MMMM")</f>
        <v>January</v>
      </c>
      <c r="F2" s="14" t="s">
        <v>33</v>
      </c>
      <c r="G2" s="14">
        <v>18</v>
      </c>
      <c r="H2" s="16">
        <v>25</v>
      </c>
      <c r="I2" s="20">
        <f>G2*H2</f>
        <v>450</v>
      </c>
    </row>
    <row r="3" spans="1:9" x14ac:dyDescent="0.25">
      <c r="A3" s="19" t="s">
        <v>14</v>
      </c>
      <c r="B3" s="14" t="s">
        <v>42</v>
      </c>
      <c r="C3" s="14" t="s">
        <v>26</v>
      </c>
      <c r="D3" s="15">
        <v>44197</v>
      </c>
      <c r="E3" s="15" t="str">
        <f t="shared" si="0"/>
        <v>January</v>
      </c>
      <c r="F3" s="14" t="s">
        <v>34</v>
      </c>
      <c r="G3" s="14">
        <v>17</v>
      </c>
      <c r="H3" s="16">
        <v>78</v>
      </c>
      <c r="I3" s="20">
        <f t="shared" ref="I3:I66" si="1">G3*H3</f>
        <v>1326</v>
      </c>
    </row>
    <row r="4" spans="1:9" x14ac:dyDescent="0.25">
      <c r="A4" s="19" t="s">
        <v>15</v>
      </c>
      <c r="B4" s="14" t="s">
        <v>42</v>
      </c>
      <c r="C4" s="14" t="s">
        <v>27</v>
      </c>
      <c r="D4" s="15">
        <v>44197</v>
      </c>
      <c r="E4" s="15" t="str">
        <f t="shared" si="0"/>
        <v>January</v>
      </c>
      <c r="F4" s="14" t="s">
        <v>35</v>
      </c>
      <c r="G4" s="14">
        <v>92</v>
      </c>
      <c r="H4" s="16">
        <v>18</v>
      </c>
      <c r="I4" s="20">
        <f t="shared" si="1"/>
        <v>1656</v>
      </c>
    </row>
    <row r="5" spans="1:9" x14ac:dyDescent="0.25">
      <c r="A5" s="19" t="s">
        <v>16</v>
      </c>
      <c r="B5" s="14" t="s">
        <v>40</v>
      </c>
      <c r="C5" s="14" t="s">
        <v>7</v>
      </c>
      <c r="D5" s="15">
        <v>44197</v>
      </c>
      <c r="E5" s="15" t="str">
        <f t="shared" si="0"/>
        <v>January</v>
      </c>
      <c r="F5" s="14" t="s">
        <v>36</v>
      </c>
      <c r="G5" s="14">
        <v>88</v>
      </c>
      <c r="H5" s="16">
        <v>45</v>
      </c>
      <c r="I5" s="20">
        <f t="shared" si="1"/>
        <v>3960</v>
      </c>
    </row>
    <row r="6" spans="1:9" x14ac:dyDescent="0.25">
      <c r="A6" s="19" t="s">
        <v>17</v>
      </c>
      <c r="B6" s="14" t="s">
        <v>40</v>
      </c>
      <c r="C6" s="14" t="s">
        <v>11</v>
      </c>
      <c r="D6" s="15">
        <v>44197</v>
      </c>
      <c r="E6" s="15" t="str">
        <f t="shared" si="0"/>
        <v>January</v>
      </c>
      <c r="F6" s="14" t="s">
        <v>37</v>
      </c>
      <c r="G6" s="14">
        <v>24</v>
      </c>
      <c r="H6" s="16">
        <v>95</v>
      </c>
      <c r="I6" s="20">
        <f t="shared" si="1"/>
        <v>2280</v>
      </c>
    </row>
    <row r="7" spans="1:9" x14ac:dyDescent="0.25">
      <c r="A7" s="19" t="s">
        <v>18</v>
      </c>
      <c r="B7" s="14" t="s">
        <v>40</v>
      </c>
      <c r="C7" s="14" t="s">
        <v>8</v>
      </c>
      <c r="D7" s="15">
        <v>44197</v>
      </c>
      <c r="E7" s="15" t="str">
        <f t="shared" si="0"/>
        <v>January</v>
      </c>
      <c r="F7" s="14" t="s">
        <v>38</v>
      </c>
      <c r="G7" s="14">
        <v>9</v>
      </c>
      <c r="H7" s="16">
        <v>35</v>
      </c>
      <c r="I7" s="20">
        <f t="shared" si="1"/>
        <v>315</v>
      </c>
    </row>
    <row r="8" spans="1:9" x14ac:dyDescent="0.25">
      <c r="A8" s="19" t="s">
        <v>19</v>
      </c>
      <c r="B8" s="14" t="s">
        <v>41</v>
      </c>
      <c r="C8" s="14" t="s">
        <v>28</v>
      </c>
      <c r="D8" s="15">
        <v>44197</v>
      </c>
      <c r="E8" s="15" t="str">
        <f t="shared" si="0"/>
        <v>January</v>
      </c>
      <c r="F8" s="14" t="s">
        <v>39</v>
      </c>
      <c r="G8" s="14">
        <v>10</v>
      </c>
      <c r="H8" s="16">
        <v>12</v>
      </c>
      <c r="I8" s="20">
        <f t="shared" si="1"/>
        <v>120</v>
      </c>
    </row>
    <row r="9" spans="1:9" x14ac:dyDescent="0.25">
      <c r="A9" s="19" t="s">
        <v>20</v>
      </c>
      <c r="B9" s="14" t="s">
        <v>41</v>
      </c>
      <c r="C9" s="14" t="s">
        <v>9</v>
      </c>
      <c r="D9" s="15">
        <v>44197</v>
      </c>
      <c r="E9" s="15" t="str">
        <f t="shared" si="0"/>
        <v>January</v>
      </c>
      <c r="F9" s="14" t="s">
        <v>33</v>
      </c>
      <c r="G9" s="14">
        <v>96</v>
      </c>
      <c r="H9" s="16">
        <v>25</v>
      </c>
      <c r="I9" s="20">
        <f t="shared" si="1"/>
        <v>2400</v>
      </c>
    </row>
    <row r="10" spans="1:9" x14ac:dyDescent="0.25">
      <c r="A10" s="19" t="s">
        <v>21</v>
      </c>
      <c r="B10" s="14" t="s">
        <v>41</v>
      </c>
      <c r="C10" s="14" t="s">
        <v>29</v>
      </c>
      <c r="D10" s="15">
        <v>44197</v>
      </c>
      <c r="E10" s="15" t="str">
        <f t="shared" si="0"/>
        <v>January</v>
      </c>
      <c r="F10" s="14" t="s">
        <v>34</v>
      </c>
      <c r="G10" s="14">
        <v>7</v>
      </c>
      <c r="H10" s="16">
        <v>78</v>
      </c>
      <c r="I10" s="20">
        <f t="shared" si="1"/>
        <v>546</v>
      </c>
    </row>
    <row r="11" spans="1:9" x14ac:dyDescent="0.25">
      <c r="A11" s="19" t="s">
        <v>22</v>
      </c>
      <c r="B11" s="14" t="s">
        <v>43</v>
      </c>
      <c r="C11" s="14" t="s">
        <v>10</v>
      </c>
      <c r="D11" s="15">
        <v>44197</v>
      </c>
      <c r="E11" s="15" t="str">
        <f t="shared" si="0"/>
        <v>January</v>
      </c>
      <c r="F11" s="14" t="s">
        <v>35</v>
      </c>
      <c r="G11" s="14">
        <v>80</v>
      </c>
      <c r="H11" s="16">
        <v>18</v>
      </c>
      <c r="I11" s="20">
        <f t="shared" si="1"/>
        <v>1440</v>
      </c>
    </row>
    <row r="12" spans="1:9" x14ac:dyDescent="0.25">
      <c r="A12" s="19" t="s">
        <v>23</v>
      </c>
      <c r="B12" s="14" t="s">
        <v>43</v>
      </c>
      <c r="C12" s="14" t="s">
        <v>5</v>
      </c>
      <c r="D12" s="15">
        <v>44197</v>
      </c>
      <c r="E12" s="15" t="str">
        <f t="shared" si="0"/>
        <v>January</v>
      </c>
      <c r="F12" s="14" t="s">
        <v>36</v>
      </c>
      <c r="G12" s="14">
        <v>86</v>
      </c>
      <c r="H12" s="16">
        <v>45</v>
      </c>
      <c r="I12" s="20">
        <f t="shared" si="1"/>
        <v>3870</v>
      </c>
    </row>
    <row r="13" spans="1:9" x14ac:dyDescent="0.25">
      <c r="A13" s="19" t="s">
        <v>24</v>
      </c>
      <c r="B13" s="14" t="s">
        <v>43</v>
      </c>
      <c r="C13" s="14" t="s">
        <v>30</v>
      </c>
      <c r="D13" s="15">
        <v>44197</v>
      </c>
      <c r="E13" s="15" t="str">
        <f t="shared" si="0"/>
        <v>January</v>
      </c>
      <c r="F13" s="14" t="s">
        <v>37</v>
      </c>
      <c r="G13" s="14">
        <v>62</v>
      </c>
      <c r="H13" s="16">
        <v>95</v>
      </c>
      <c r="I13" s="20">
        <f t="shared" si="1"/>
        <v>5890</v>
      </c>
    </row>
    <row r="14" spans="1:9" x14ac:dyDescent="0.25">
      <c r="A14" s="19" t="s">
        <v>13</v>
      </c>
      <c r="B14" s="14" t="s">
        <v>42</v>
      </c>
      <c r="C14" s="14" t="s">
        <v>25</v>
      </c>
      <c r="D14" s="15">
        <v>44198</v>
      </c>
      <c r="E14" s="15" t="str">
        <f t="shared" si="0"/>
        <v>January</v>
      </c>
      <c r="F14" s="14" t="s">
        <v>38</v>
      </c>
      <c r="G14" s="14">
        <v>86</v>
      </c>
      <c r="H14" s="16">
        <v>35</v>
      </c>
      <c r="I14" s="20">
        <f t="shared" si="1"/>
        <v>3010</v>
      </c>
    </row>
    <row r="15" spans="1:9" x14ac:dyDescent="0.25">
      <c r="A15" s="19" t="s">
        <v>14</v>
      </c>
      <c r="B15" s="14" t="s">
        <v>42</v>
      </c>
      <c r="C15" s="14" t="s">
        <v>26</v>
      </c>
      <c r="D15" s="15">
        <v>44198</v>
      </c>
      <c r="E15" s="15" t="str">
        <f t="shared" si="0"/>
        <v>January</v>
      </c>
      <c r="F15" s="14" t="s">
        <v>39</v>
      </c>
      <c r="G15" s="14">
        <v>69</v>
      </c>
      <c r="H15" s="16">
        <v>12</v>
      </c>
      <c r="I15" s="20">
        <f t="shared" si="1"/>
        <v>828</v>
      </c>
    </row>
    <row r="16" spans="1:9" x14ac:dyDescent="0.25">
      <c r="A16" s="19" t="s">
        <v>15</v>
      </c>
      <c r="B16" s="14" t="s">
        <v>42</v>
      </c>
      <c r="C16" s="14" t="s">
        <v>27</v>
      </c>
      <c r="D16" s="15">
        <v>44198</v>
      </c>
      <c r="E16" s="15" t="str">
        <f t="shared" si="0"/>
        <v>January</v>
      </c>
      <c r="F16" s="14" t="s">
        <v>33</v>
      </c>
      <c r="G16" s="14">
        <v>47</v>
      </c>
      <c r="H16" s="16">
        <v>25</v>
      </c>
      <c r="I16" s="20">
        <f t="shared" si="1"/>
        <v>1175</v>
      </c>
    </row>
    <row r="17" spans="1:9" x14ac:dyDescent="0.25">
      <c r="A17" s="19" t="s">
        <v>16</v>
      </c>
      <c r="B17" s="14" t="s">
        <v>40</v>
      </c>
      <c r="C17" s="14" t="s">
        <v>7</v>
      </c>
      <c r="D17" s="15">
        <v>44198</v>
      </c>
      <c r="E17" s="15" t="str">
        <f t="shared" si="0"/>
        <v>January</v>
      </c>
      <c r="F17" s="14" t="s">
        <v>34</v>
      </c>
      <c r="G17" s="14">
        <v>53</v>
      </c>
      <c r="H17" s="16">
        <v>78</v>
      </c>
      <c r="I17" s="20">
        <f t="shared" si="1"/>
        <v>4134</v>
      </c>
    </row>
    <row r="18" spans="1:9" x14ac:dyDescent="0.25">
      <c r="A18" s="19" t="s">
        <v>17</v>
      </c>
      <c r="B18" s="14" t="s">
        <v>40</v>
      </c>
      <c r="C18" s="14" t="s">
        <v>11</v>
      </c>
      <c r="D18" s="15">
        <v>44198</v>
      </c>
      <c r="E18" s="15" t="str">
        <f t="shared" si="0"/>
        <v>January</v>
      </c>
      <c r="F18" s="14" t="s">
        <v>35</v>
      </c>
      <c r="G18" s="14">
        <v>91</v>
      </c>
      <c r="H18" s="16">
        <v>18</v>
      </c>
      <c r="I18" s="20">
        <f t="shared" si="1"/>
        <v>1638</v>
      </c>
    </row>
    <row r="19" spans="1:9" x14ac:dyDescent="0.25">
      <c r="A19" s="19" t="s">
        <v>18</v>
      </c>
      <c r="B19" s="14" t="s">
        <v>40</v>
      </c>
      <c r="C19" s="14" t="s">
        <v>8</v>
      </c>
      <c r="D19" s="15">
        <v>44198</v>
      </c>
      <c r="E19" s="15" t="str">
        <f t="shared" si="0"/>
        <v>January</v>
      </c>
      <c r="F19" s="14" t="s">
        <v>36</v>
      </c>
      <c r="G19" s="14">
        <v>55</v>
      </c>
      <c r="H19" s="16">
        <v>45</v>
      </c>
      <c r="I19" s="20">
        <f t="shared" si="1"/>
        <v>2475</v>
      </c>
    </row>
    <row r="20" spans="1:9" x14ac:dyDescent="0.25">
      <c r="A20" s="19" t="s">
        <v>19</v>
      </c>
      <c r="B20" s="14" t="s">
        <v>41</v>
      </c>
      <c r="C20" s="14" t="s">
        <v>28</v>
      </c>
      <c r="D20" s="15">
        <v>44198</v>
      </c>
      <c r="E20" s="15" t="str">
        <f t="shared" si="0"/>
        <v>January</v>
      </c>
      <c r="F20" s="14" t="s">
        <v>37</v>
      </c>
      <c r="G20" s="14">
        <v>30</v>
      </c>
      <c r="H20" s="16">
        <v>95</v>
      </c>
      <c r="I20" s="20">
        <f t="shared" si="1"/>
        <v>2850</v>
      </c>
    </row>
    <row r="21" spans="1:9" x14ac:dyDescent="0.25">
      <c r="A21" s="19" t="s">
        <v>20</v>
      </c>
      <c r="B21" s="14" t="s">
        <v>41</v>
      </c>
      <c r="C21" s="14" t="s">
        <v>9</v>
      </c>
      <c r="D21" s="15">
        <v>44198</v>
      </c>
      <c r="E21" s="15" t="str">
        <f t="shared" si="0"/>
        <v>January</v>
      </c>
      <c r="F21" s="14" t="s">
        <v>38</v>
      </c>
      <c r="G21" s="14">
        <v>56</v>
      </c>
      <c r="H21" s="16">
        <v>35</v>
      </c>
      <c r="I21" s="20">
        <f t="shared" si="1"/>
        <v>1960</v>
      </c>
    </row>
    <row r="22" spans="1:9" x14ac:dyDescent="0.25">
      <c r="A22" s="19" t="s">
        <v>21</v>
      </c>
      <c r="B22" s="14" t="s">
        <v>41</v>
      </c>
      <c r="C22" s="14" t="s">
        <v>29</v>
      </c>
      <c r="D22" s="15">
        <v>44198</v>
      </c>
      <c r="E22" s="15" t="str">
        <f t="shared" si="0"/>
        <v>January</v>
      </c>
      <c r="F22" s="14" t="s">
        <v>39</v>
      </c>
      <c r="G22" s="14">
        <v>23</v>
      </c>
      <c r="H22" s="16">
        <v>12</v>
      </c>
      <c r="I22" s="20">
        <f t="shared" si="1"/>
        <v>276</v>
      </c>
    </row>
    <row r="23" spans="1:9" x14ac:dyDescent="0.25">
      <c r="A23" s="19" t="s">
        <v>22</v>
      </c>
      <c r="B23" s="14" t="s">
        <v>43</v>
      </c>
      <c r="C23" s="14" t="s">
        <v>10</v>
      </c>
      <c r="D23" s="15">
        <v>44198</v>
      </c>
      <c r="E23" s="15" t="str">
        <f t="shared" si="0"/>
        <v>January</v>
      </c>
      <c r="F23" s="14" t="s">
        <v>33</v>
      </c>
      <c r="G23" s="14">
        <v>87</v>
      </c>
      <c r="H23" s="16">
        <v>25</v>
      </c>
      <c r="I23" s="20">
        <f t="shared" si="1"/>
        <v>2175</v>
      </c>
    </row>
    <row r="24" spans="1:9" x14ac:dyDescent="0.25">
      <c r="A24" s="19" t="s">
        <v>23</v>
      </c>
      <c r="B24" s="14" t="s">
        <v>43</v>
      </c>
      <c r="C24" s="14" t="s">
        <v>5</v>
      </c>
      <c r="D24" s="15">
        <v>44198</v>
      </c>
      <c r="E24" s="15" t="str">
        <f t="shared" si="0"/>
        <v>January</v>
      </c>
      <c r="F24" s="14" t="s">
        <v>34</v>
      </c>
      <c r="G24" s="14">
        <v>35</v>
      </c>
      <c r="H24" s="16">
        <v>78</v>
      </c>
      <c r="I24" s="20">
        <f t="shared" si="1"/>
        <v>2730</v>
      </c>
    </row>
    <row r="25" spans="1:9" x14ac:dyDescent="0.25">
      <c r="A25" s="19" t="s">
        <v>13</v>
      </c>
      <c r="B25" s="14" t="s">
        <v>42</v>
      </c>
      <c r="C25" s="14" t="s">
        <v>25</v>
      </c>
      <c r="D25" s="15">
        <v>44199</v>
      </c>
      <c r="E25" s="15" t="str">
        <f t="shared" si="0"/>
        <v>January</v>
      </c>
      <c r="F25" s="14" t="s">
        <v>35</v>
      </c>
      <c r="G25" s="14">
        <v>8</v>
      </c>
      <c r="H25" s="16">
        <v>18</v>
      </c>
      <c r="I25" s="20">
        <f t="shared" si="1"/>
        <v>144</v>
      </c>
    </row>
    <row r="26" spans="1:9" x14ac:dyDescent="0.25">
      <c r="A26" s="19" t="s">
        <v>14</v>
      </c>
      <c r="B26" s="14" t="s">
        <v>42</v>
      </c>
      <c r="C26" s="14" t="s">
        <v>26</v>
      </c>
      <c r="D26" s="15">
        <v>44199</v>
      </c>
      <c r="E26" s="15" t="str">
        <f t="shared" si="0"/>
        <v>January</v>
      </c>
      <c r="F26" s="14" t="s">
        <v>36</v>
      </c>
      <c r="G26" s="14">
        <v>70</v>
      </c>
      <c r="H26" s="16">
        <v>45</v>
      </c>
      <c r="I26" s="20">
        <f t="shared" si="1"/>
        <v>3150</v>
      </c>
    </row>
    <row r="27" spans="1:9" x14ac:dyDescent="0.25">
      <c r="A27" s="19" t="s">
        <v>15</v>
      </c>
      <c r="B27" s="14" t="s">
        <v>42</v>
      </c>
      <c r="C27" s="14" t="s">
        <v>27</v>
      </c>
      <c r="D27" s="15">
        <v>44199</v>
      </c>
      <c r="E27" s="15" t="str">
        <f t="shared" si="0"/>
        <v>January</v>
      </c>
      <c r="F27" s="14" t="s">
        <v>37</v>
      </c>
      <c r="G27" s="14">
        <v>17</v>
      </c>
      <c r="H27" s="16">
        <v>95</v>
      </c>
      <c r="I27" s="20">
        <f t="shared" si="1"/>
        <v>1615</v>
      </c>
    </row>
    <row r="28" spans="1:9" x14ac:dyDescent="0.25">
      <c r="A28" s="19" t="s">
        <v>16</v>
      </c>
      <c r="B28" s="14" t="s">
        <v>40</v>
      </c>
      <c r="C28" s="14" t="s">
        <v>7</v>
      </c>
      <c r="D28" s="15">
        <v>44199</v>
      </c>
      <c r="E28" s="15" t="str">
        <f t="shared" si="0"/>
        <v>January</v>
      </c>
      <c r="F28" s="14" t="s">
        <v>38</v>
      </c>
      <c r="G28" s="14">
        <v>66</v>
      </c>
      <c r="H28" s="16">
        <v>35</v>
      </c>
      <c r="I28" s="20">
        <f t="shared" si="1"/>
        <v>2310</v>
      </c>
    </row>
    <row r="29" spans="1:9" x14ac:dyDescent="0.25">
      <c r="A29" s="19" t="s">
        <v>17</v>
      </c>
      <c r="B29" s="14" t="s">
        <v>40</v>
      </c>
      <c r="C29" s="14" t="s">
        <v>11</v>
      </c>
      <c r="D29" s="15">
        <v>44199</v>
      </c>
      <c r="E29" s="15" t="str">
        <f t="shared" si="0"/>
        <v>January</v>
      </c>
      <c r="F29" s="14" t="s">
        <v>39</v>
      </c>
      <c r="G29" s="14">
        <v>88</v>
      </c>
      <c r="H29" s="16">
        <v>12</v>
      </c>
      <c r="I29" s="20">
        <f t="shared" si="1"/>
        <v>1056</v>
      </c>
    </row>
    <row r="30" spans="1:9" x14ac:dyDescent="0.25">
      <c r="A30" s="19" t="s">
        <v>18</v>
      </c>
      <c r="B30" s="14" t="s">
        <v>40</v>
      </c>
      <c r="C30" s="14" t="s">
        <v>8</v>
      </c>
      <c r="D30" s="15">
        <v>44199</v>
      </c>
      <c r="E30" s="15" t="str">
        <f t="shared" si="0"/>
        <v>January</v>
      </c>
      <c r="F30" s="14" t="s">
        <v>33</v>
      </c>
      <c r="G30" s="14">
        <v>86</v>
      </c>
      <c r="H30" s="16">
        <v>25</v>
      </c>
      <c r="I30" s="20">
        <f t="shared" si="1"/>
        <v>2150</v>
      </c>
    </row>
    <row r="31" spans="1:9" x14ac:dyDescent="0.25">
      <c r="A31" s="19" t="s">
        <v>19</v>
      </c>
      <c r="B31" s="14" t="s">
        <v>41</v>
      </c>
      <c r="C31" s="14" t="s">
        <v>28</v>
      </c>
      <c r="D31" s="15">
        <v>44199</v>
      </c>
      <c r="E31" s="15" t="str">
        <f t="shared" si="0"/>
        <v>January</v>
      </c>
      <c r="F31" s="14" t="s">
        <v>34</v>
      </c>
      <c r="G31" s="14">
        <v>98</v>
      </c>
      <c r="H31" s="16">
        <v>78</v>
      </c>
      <c r="I31" s="20">
        <f t="shared" si="1"/>
        <v>7644</v>
      </c>
    </row>
    <row r="32" spans="1:9" x14ac:dyDescent="0.25">
      <c r="A32" s="19" t="s">
        <v>20</v>
      </c>
      <c r="B32" s="14" t="s">
        <v>41</v>
      </c>
      <c r="C32" s="14" t="s">
        <v>9</v>
      </c>
      <c r="D32" s="15">
        <v>44199</v>
      </c>
      <c r="E32" s="15" t="str">
        <f t="shared" si="0"/>
        <v>January</v>
      </c>
      <c r="F32" s="14" t="s">
        <v>35</v>
      </c>
      <c r="G32" s="14">
        <v>23</v>
      </c>
      <c r="H32" s="16">
        <v>18</v>
      </c>
      <c r="I32" s="20">
        <f t="shared" si="1"/>
        <v>414</v>
      </c>
    </row>
    <row r="33" spans="1:9" x14ac:dyDescent="0.25">
      <c r="A33" s="19" t="s">
        <v>21</v>
      </c>
      <c r="B33" s="14" t="s">
        <v>41</v>
      </c>
      <c r="C33" s="14" t="s">
        <v>29</v>
      </c>
      <c r="D33" s="15">
        <v>44199</v>
      </c>
      <c r="E33" s="15" t="str">
        <f t="shared" si="0"/>
        <v>January</v>
      </c>
      <c r="F33" s="14" t="s">
        <v>36</v>
      </c>
      <c r="G33" s="14">
        <v>74</v>
      </c>
      <c r="H33" s="16">
        <v>45</v>
      </c>
      <c r="I33" s="20">
        <f t="shared" si="1"/>
        <v>3330</v>
      </c>
    </row>
    <row r="34" spans="1:9" x14ac:dyDescent="0.25">
      <c r="A34" s="19" t="s">
        <v>22</v>
      </c>
      <c r="B34" s="14" t="s">
        <v>43</v>
      </c>
      <c r="C34" s="14" t="s">
        <v>10</v>
      </c>
      <c r="D34" s="15">
        <v>44199</v>
      </c>
      <c r="E34" s="15" t="str">
        <f t="shared" si="0"/>
        <v>January</v>
      </c>
      <c r="F34" s="14" t="s">
        <v>37</v>
      </c>
      <c r="G34" s="14">
        <v>46</v>
      </c>
      <c r="H34" s="16">
        <v>95</v>
      </c>
      <c r="I34" s="20">
        <f t="shared" si="1"/>
        <v>4370</v>
      </c>
    </row>
    <row r="35" spans="1:9" x14ac:dyDescent="0.25">
      <c r="A35" s="19" t="s">
        <v>23</v>
      </c>
      <c r="B35" s="14" t="s">
        <v>43</v>
      </c>
      <c r="C35" s="14" t="s">
        <v>5</v>
      </c>
      <c r="D35" s="15">
        <v>44199</v>
      </c>
      <c r="E35" s="15" t="str">
        <f t="shared" si="0"/>
        <v>January</v>
      </c>
      <c r="F35" s="14" t="s">
        <v>38</v>
      </c>
      <c r="G35" s="14">
        <v>76</v>
      </c>
      <c r="H35" s="16">
        <v>35</v>
      </c>
      <c r="I35" s="20">
        <f t="shared" si="1"/>
        <v>2660</v>
      </c>
    </row>
    <row r="36" spans="1:9" x14ac:dyDescent="0.25">
      <c r="A36" s="19" t="s">
        <v>24</v>
      </c>
      <c r="B36" s="14" t="s">
        <v>43</v>
      </c>
      <c r="C36" s="14" t="s">
        <v>30</v>
      </c>
      <c r="D36" s="15">
        <v>44199</v>
      </c>
      <c r="E36" s="15" t="str">
        <f t="shared" si="0"/>
        <v>January</v>
      </c>
      <c r="F36" s="14" t="s">
        <v>39</v>
      </c>
      <c r="G36" s="14">
        <v>16</v>
      </c>
      <c r="H36" s="16">
        <v>12</v>
      </c>
      <c r="I36" s="20">
        <f t="shared" si="1"/>
        <v>192</v>
      </c>
    </row>
    <row r="37" spans="1:9" x14ac:dyDescent="0.25">
      <c r="A37" s="19" t="s">
        <v>13</v>
      </c>
      <c r="B37" s="14" t="s">
        <v>42</v>
      </c>
      <c r="C37" s="14" t="s">
        <v>25</v>
      </c>
      <c r="D37" s="15">
        <v>44201</v>
      </c>
      <c r="E37" s="15" t="str">
        <f t="shared" si="0"/>
        <v>January</v>
      </c>
      <c r="F37" s="14" t="s">
        <v>33</v>
      </c>
      <c r="G37" s="14">
        <v>90</v>
      </c>
      <c r="H37" s="16">
        <v>25</v>
      </c>
      <c r="I37" s="20">
        <f t="shared" si="1"/>
        <v>2250</v>
      </c>
    </row>
    <row r="38" spans="1:9" x14ac:dyDescent="0.25">
      <c r="A38" s="19" t="s">
        <v>14</v>
      </c>
      <c r="B38" s="14" t="s">
        <v>42</v>
      </c>
      <c r="C38" s="14" t="s">
        <v>26</v>
      </c>
      <c r="D38" s="15">
        <v>44201</v>
      </c>
      <c r="E38" s="15" t="str">
        <f t="shared" si="0"/>
        <v>January</v>
      </c>
      <c r="F38" s="14" t="s">
        <v>34</v>
      </c>
      <c r="G38" s="14">
        <v>26</v>
      </c>
      <c r="H38" s="16">
        <v>78</v>
      </c>
      <c r="I38" s="20">
        <f t="shared" si="1"/>
        <v>2028</v>
      </c>
    </row>
    <row r="39" spans="1:9" x14ac:dyDescent="0.25">
      <c r="A39" s="19" t="s">
        <v>15</v>
      </c>
      <c r="B39" s="14" t="s">
        <v>42</v>
      </c>
      <c r="C39" s="14" t="s">
        <v>27</v>
      </c>
      <c r="D39" s="15">
        <v>44201</v>
      </c>
      <c r="E39" s="15" t="str">
        <f t="shared" si="0"/>
        <v>January</v>
      </c>
      <c r="F39" s="14" t="s">
        <v>35</v>
      </c>
      <c r="G39" s="14">
        <v>82</v>
      </c>
      <c r="H39" s="16">
        <v>18</v>
      </c>
      <c r="I39" s="20">
        <f t="shared" si="1"/>
        <v>1476</v>
      </c>
    </row>
    <row r="40" spans="1:9" x14ac:dyDescent="0.25">
      <c r="A40" s="19" t="s">
        <v>16</v>
      </c>
      <c r="B40" s="14" t="s">
        <v>40</v>
      </c>
      <c r="C40" s="14" t="s">
        <v>7</v>
      </c>
      <c r="D40" s="15">
        <v>44201</v>
      </c>
      <c r="E40" s="15" t="str">
        <f t="shared" si="0"/>
        <v>January</v>
      </c>
      <c r="F40" s="14" t="s">
        <v>36</v>
      </c>
      <c r="G40" s="14">
        <v>35</v>
      </c>
      <c r="H40" s="16">
        <v>45</v>
      </c>
      <c r="I40" s="20">
        <f t="shared" si="1"/>
        <v>1575</v>
      </c>
    </row>
    <row r="41" spans="1:9" x14ac:dyDescent="0.25">
      <c r="A41" s="19" t="s">
        <v>17</v>
      </c>
      <c r="B41" s="14" t="s">
        <v>40</v>
      </c>
      <c r="C41" s="14" t="s">
        <v>11</v>
      </c>
      <c r="D41" s="15">
        <v>44201</v>
      </c>
      <c r="E41" s="15" t="str">
        <f t="shared" si="0"/>
        <v>January</v>
      </c>
      <c r="F41" s="14" t="s">
        <v>37</v>
      </c>
      <c r="G41" s="14">
        <v>1</v>
      </c>
      <c r="H41" s="16">
        <v>95</v>
      </c>
      <c r="I41" s="20">
        <f t="shared" si="1"/>
        <v>95</v>
      </c>
    </row>
    <row r="42" spans="1:9" x14ac:dyDescent="0.25">
      <c r="A42" s="19" t="s">
        <v>18</v>
      </c>
      <c r="B42" s="14" t="s">
        <v>40</v>
      </c>
      <c r="C42" s="14" t="s">
        <v>8</v>
      </c>
      <c r="D42" s="15">
        <v>44201</v>
      </c>
      <c r="E42" s="15" t="str">
        <f t="shared" si="0"/>
        <v>January</v>
      </c>
      <c r="F42" s="14" t="s">
        <v>38</v>
      </c>
      <c r="G42" s="14">
        <v>92</v>
      </c>
      <c r="H42" s="16">
        <v>35</v>
      </c>
      <c r="I42" s="20">
        <f t="shared" si="1"/>
        <v>3220</v>
      </c>
    </row>
    <row r="43" spans="1:9" x14ac:dyDescent="0.25">
      <c r="A43" s="19" t="s">
        <v>19</v>
      </c>
      <c r="B43" s="14" t="s">
        <v>41</v>
      </c>
      <c r="C43" s="14" t="s">
        <v>28</v>
      </c>
      <c r="D43" s="15">
        <v>44201</v>
      </c>
      <c r="E43" s="15" t="str">
        <f t="shared" si="0"/>
        <v>January</v>
      </c>
      <c r="F43" s="14" t="s">
        <v>39</v>
      </c>
      <c r="G43" s="14">
        <v>20</v>
      </c>
      <c r="H43" s="16">
        <v>12</v>
      </c>
      <c r="I43" s="20">
        <f t="shared" si="1"/>
        <v>240</v>
      </c>
    </row>
    <row r="44" spans="1:9" x14ac:dyDescent="0.25">
      <c r="A44" s="19" t="s">
        <v>20</v>
      </c>
      <c r="B44" s="14" t="s">
        <v>41</v>
      </c>
      <c r="C44" s="14" t="s">
        <v>9</v>
      </c>
      <c r="D44" s="15">
        <v>44201</v>
      </c>
      <c r="E44" s="15" t="str">
        <f t="shared" si="0"/>
        <v>January</v>
      </c>
      <c r="F44" s="14" t="s">
        <v>33</v>
      </c>
      <c r="G44" s="14">
        <v>65</v>
      </c>
      <c r="H44" s="16">
        <v>25</v>
      </c>
      <c r="I44" s="20">
        <f t="shared" si="1"/>
        <v>1625</v>
      </c>
    </row>
    <row r="45" spans="1:9" x14ac:dyDescent="0.25">
      <c r="A45" s="19" t="s">
        <v>21</v>
      </c>
      <c r="B45" s="14" t="s">
        <v>41</v>
      </c>
      <c r="C45" s="14" t="s">
        <v>29</v>
      </c>
      <c r="D45" s="15">
        <v>44201</v>
      </c>
      <c r="E45" s="15" t="str">
        <f t="shared" si="0"/>
        <v>January</v>
      </c>
      <c r="F45" s="14" t="s">
        <v>34</v>
      </c>
      <c r="G45" s="14">
        <v>76</v>
      </c>
      <c r="H45" s="16">
        <v>78</v>
      </c>
      <c r="I45" s="20">
        <f t="shared" si="1"/>
        <v>5928</v>
      </c>
    </row>
    <row r="46" spans="1:9" x14ac:dyDescent="0.25">
      <c r="A46" s="19" t="s">
        <v>22</v>
      </c>
      <c r="B46" s="14" t="s">
        <v>43</v>
      </c>
      <c r="C46" s="14" t="s">
        <v>10</v>
      </c>
      <c r="D46" s="15">
        <v>44201</v>
      </c>
      <c r="E46" s="15" t="str">
        <f t="shared" si="0"/>
        <v>January</v>
      </c>
      <c r="F46" s="14" t="s">
        <v>35</v>
      </c>
      <c r="G46" s="14">
        <v>10</v>
      </c>
      <c r="H46" s="16">
        <v>18</v>
      </c>
      <c r="I46" s="20">
        <f t="shared" si="1"/>
        <v>180</v>
      </c>
    </row>
    <row r="47" spans="1:9" x14ac:dyDescent="0.25">
      <c r="A47" s="19" t="s">
        <v>23</v>
      </c>
      <c r="B47" s="14" t="s">
        <v>43</v>
      </c>
      <c r="C47" s="14" t="s">
        <v>5</v>
      </c>
      <c r="D47" s="15">
        <v>44201</v>
      </c>
      <c r="E47" s="15" t="str">
        <f t="shared" si="0"/>
        <v>January</v>
      </c>
      <c r="F47" s="14" t="s">
        <v>36</v>
      </c>
      <c r="G47" s="14">
        <v>48</v>
      </c>
      <c r="H47" s="16">
        <v>45</v>
      </c>
      <c r="I47" s="20">
        <f t="shared" si="1"/>
        <v>2160</v>
      </c>
    </row>
    <row r="48" spans="1:9" x14ac:dyDescent="0.25">
      <c r="A48" s="19" t="s">
        <v>24</v>
      </c>
      <c r="B48" s="14" t="s">
        <v>43</v>
      </c>
      <c r="C48" s="14" t="s">
        <v>30</v>
      </c>
      <c r="D48" s="15">
        <v>44201</v>
      </c>
      <c r="E48" s="15" t="str">
        <f t="shared" si="0"/>
        <v>January</v>
      </c>
      <c r="F48" s="14" t="s">
        <v>37</v>
      </c>
      <c r="G48" s="14">
        <v>62</v>
      </c>
      <c r="H48" s="16">
        <v>95</v>
      </c>
      <c r="I48" s="20">
        <f t="shared" si="1"/>
        <v>5890</v>
      </c>
    </row>
    <row r="49" spans="1:9" x14ac:dyDescent="0.25">
      <c r="A49" s="19" t="s">
        <v>13</v>
      </c>
      <c r="B49" s="14" t="s">
        <v>42</v>
      </c>
      <c r="C49" s="14" t="s">
        <v>25</v>
      </c>
      <c r="D49" s="15">
        <v>44203</v>
      </c>
      <c r="E49" s="15" t="str">
        <f t="shared" si="0"/>
        <v>January</v>
      </c>
      <c r="F49" s="14" t="s">
        <v>38</v>
      </c>
      <c r="G49" s="14">
        <v>40</v>
      </c>
      <c r="H49" s="16">
        <v>35</v>
      </c>
      <c r="I49" s="20">
        <f t="shared" si="1"/>
        <v>1400</v>
      </c>
    </row>
    <row r="50" spans="1:9" x14ac:dyDescent="0.25">
      <c r="A50" s="19" t="s">
        <v>14</v>
      </c>
      <c r="B50" s="14" t="s">
        <v>42</v>
      </c>
      <c r="C50" s="14" t="s">
        <v>26</v>
      </c>
      <c r="D50" s="15">
        <v>44203</v>
      </c>
      <c r="E50" s="15" t="str">
        <f t="shared" si="0"/>
        <v>January</v>
      </c>
      <c r="F50" s="14" t="s">
        <v>39</v>
      </c>
      <c r="G50" s="14">
        <v>24</v>
      </c>
      <c r="H50" s="16">
        <v>12</v>
      </c>
      <c r="I50" s="20">
        <f t="shared" si="1"/>
        <v>288</v>
      </c>
    </row>
    <row r="51" spans="1:9" x14ac:dyDescent="0.25">
      <c r="A51" s="19" t="s">
        <v>15</v>
      </c>
      <c r="B51" s="14" t="s">
        <v>42</v>
      </c>
      <c r="C51" s="14" t="s">
        <v>27</v>
      </c>
      <c r="D51" s="15">
        <v>44203</v>
      </c>
      <c r="E51" s="15" t="str">
        <f t="shared" si="0"/>
        <v>January</v>
      </c>
      <c r="F51" s="14" t="s">
        <v>33</v>
      </c>
      <c r="G51" s="14">
        <v>47</v>
      </c>
      <c r="H51" s="16">
        <v>25</v>
      </c>
      <c r="I51" s="20">
        <f t="shared" si="1"/>
        <v>1175</v>
      </c>
    </row>
    <row r="52" spans="1:9" x14ac:dyDescent="0.25">
      <c r="A52" s="19" t="s">
        <v>16</v>
      </c>
      <c r="B52" s="14" t="s">
        <v>40</v>
      </c>
      <c r="C52" s="14" t="s">
        <v>7</v>
      </c>
      <c r="D52" s="15">
        <v>44203</v>
      </c>
      <c r="E52" s="15" t="str">
        <f t="shared" si="0"/>
        <v>January</v>
      </c>
      <c r="F52" s="14" t="s">
        <v>34</v>
      </c>
      <c r="G52" s="14">
        <v>64</v>
      </c>
      <c r="H52" s="16">
        <v>78</v>
      </c>
      <c r="I52" s="20">
        <f t="shared" si="1"/>
        <v>4992</v>
      </c>
    </row>
    <row r="53" spans="1:9" x14ac:dyDescent="0.25">
      <c r="A53" s="19" t="s">
        <v>17</v>
      </c>
      <c r="B53" s="14" t="s">
        <v>40</v>
      </c>
      <c r="C53" s="14" t="s">
        <v>11</v>
      </c>
      <c r="D53" s="15">
        <v>44203</v>
      </c>
      <c r="E53" s="15" t="str">
        <f t="shared" si="0"/>
        <v>January</v>
      </c>
      <c r="F53" s="14" t="s">
        <v>35</v>
      </c>
      <c r="G53" s="14">
        <v>54</v>
      </c>
      <c r="H53" s="16">
        <v>18</v>
      </c>
      <c r="I53" s="20">
        <f t="shared" si="1"/>
        <v>972</v>
      </c>
    </row>
    <row r="54" spans="1:9" x14ac:dyDescent="0.25">
      <c r="A54" s="19" t="s">
        <v>18</v>
      </c>
      <c r="B54" s="14" t="s">
        <v>40</v>
      </c>
      <c r="C54" s="14" t="s">
        <v>8</v>
      </c>
      <c r="D54" s="15">
        <v>44203</v>
      </c>
      <c r="E54" s="15" t="str">
        <f t="shared" si="0"/>
        <v>January</v>
      </c>
      <c r="F54" s="14" t="s">
        <v>36</v>
      </c>
      <c r="G54" s="14">
        <v>89</v>
      </c>
      <c r="H54" s="16">
        <v>45</v>
      </c>
      <c r="I54" s="20">
        <f t="shared" si="1"/>
        <v>4005</v>
      </c>
    </row>
    <row r="55" spans="1:9" x14ac:dyDescent="0.25">
      <c r="A55" s="19" t="s">
        <v>19</v>
      </c>
      <c r="B55" s="14" t="s">
        <v>41</v>
      </c>
      <c r="C55" s="14" t="s">
        <v>28</v>
      </c>
      <c r="D55" s="15">
        <v>44203</v>
      </c>
      <c r="E55" s="15" t="str">
        <f t="shared" si="0"/>
        <v>January</v>
      </c>
      <c r="F55" s="14" t="s">
        <v>37</v>
      </c>
      <c r="G55" s="14">
        <v>100</v>
      </c>
      <c r="H55" s="16">
        <v>95</v>
      </c>
      <c r="I55" s="20">
        <f t="shared" si="1"/>
        <v>9500</v>
      </c>
    </row>
    <row r="56" spans="1:9" x14ac:dyDescent="0.25">
      <c r="A56" s="19" t="s">
        <v>20</v>
      </c>
      <c r="B56" s="14" t="s">
        <v>41</v>
      </c>
      <c r="C56" s="14" t="s">
        <v>9</v>
      </c>
      <c r="D56" s="15">
        <v>44203</v>
      </c>
      <c r="E56" s="15" t="str">
        <f t="shared" si="0"/>
        <v>January</v>
      </c>
      <c r="F56" s="14" t="s">
        <v>38</v>
      </c>
      <c r="G56" s="14">
        <v>12</v>
      </c>
      <c r="H56" s="16">
        <v>35</v>
      </c>
      <c r="I56" s="20">
        <f t="shared" si="1"/>
        <v>420</v>
      </c>
    </row>
    <row r="57" spans="1:9" x14ac:dyDescent="0.25">
      <c r="A57" s="19" t="s">
        <v>21</v>
      </c>
      <c r="B57" s="14" t="s">
        <v>41</v>
      </c>
      <c r="C57" s="14" t="s">
        <v>29</v>
      </c>
      <c r="D57" s="15">
        <v>44203</v>
      </c>
      <c r="E57" s="15" t="str">
        <f t="shared" si="0"/>
        <v>January</v>
      </c>
      <c r="F57" s="14" t="s">
        <v>39</v>
      </c>
      <c r="G57" s="14">
        <v>96</v>
      </c>
      <c r="H57" s="16">
        <v>12</v>
      </c>
      <c r="I57" s="20">
        <f t="shared" si="1"/>
        <v>1152</v>
      </c>
    </row>
    <row r="58" spans="1:9" x14ac:dyDescent="0.25">
      <c r="A58" s="19" t="s">
        <v>22</v>
      </c>
      <c r="B58" s="14" t="s">
        <v>43</v>
      </c>
      <c r="C58" s="14" t="s">
        <v>10</v>
      </c>
      <c r="D58" s="15">
        <v>44203</v>
      </c>
      <c r="E58" s="15" t="str">
        <f t="shared" si="0"/>
        <v>January</v>
      </c>
      <c r="F58" s="14" t="s">
        <v>33</v>
      </c>
      <c r="G58" s="14">
        <v>26</v>
      </c>
      <c r="H58" s="16">
        <v>25</v>
      </c>
      <c r="I58" s="20">
        <f t="shared" si="1"/>
        <v>650</v>
      </c>
    </row>
    <row r="59" spans="1:9" x14ac:dyDescent="0.25">
      <c r="A59" s="19" t="s">
        <v>23</v>
      </c>
      <c r="B59" s="14" t="s">
        <v>43</v>
      </c>
      <c r="C59" s="14" t="s">
        <v>5</v>
      </c>
      <c r="D59" s="15">
        <v>44203</v>
      </c>
      <c r="E59" s="15" t="str">
        <f t="shared" si="0"/>
        <v>January</v>
      </c>
      <c r="F59" s="14" t="s">
        <v>34</v>
      </c>
      <c r="G59" s="14">
        <v>77</v>
      </c>
      <c r="H59" s="16">
        <v>78</v>
      </c>
      <c r="I59" s="20">
        <f t="shared" si="1"/>
        <v>6006</v>
      </c>
    </row>
    <row r="60" spans="1:9" x14ac:dyDescent="0.25">
      <c r="A60" s="19" t="s">
        <v>24</v>
      </c>
      <c r="B60" s="14" t="s">
        <v>43</v>
      </c>
      <c r="C60" s="14" t="s">
        <v>30</v>
      </c>
      <c r="D60" s="15">
        <v>44203</v>
      </c>
      <c r="E60" s="15" t="str">
        <f t="shared" si="0"/>
        <v>January</v>
      </c>
      <c r="F60" s="14" t="s">
        <v>35</v>
      </c>
      <c r="G60" s="14">
        <v>25</v>
      </c>
      <c r="H60" s="16">
        <v>18</v>
      </c>
      <c r="I60" s="20">
        <f t="shared" si="1"/>
        <v>450</v>
      </c>
    </row>
    <row r="61" spans="1:9" x14ac:dyDescent="0.25">
      <c r="A61" s="19" t="s">
        <v>19</v>
      </c>
      <c r="B61" s="14" t="s">
        <v>41</v>
      </c>
      <c r="C61" s="14" t="s">
        <v>28</v>
      </c>
      <c r="D61" s="15">
        <v>44205</v>
      </c>
      <c r="E61" s="15" t="str">
        <f t="shared" si="0"/>
        <v>January</v>
      </c>
      <c r="F61" s="14" t="s">
        <v>36</v>
      </c>
      <c r="G61" s="14">
        <v>63</v>
      </c>
      <c r="H61" s="16">
        <v>45</v>
      </c>
      <c r="I61" s="20">
        <f t="shared" si="1"/>
        <v>2835</v>
      </c>
    </row>
    <row r="62" spans="1:9" x14ac:dyDescent="0.25">
      <c r="A62" s="19" t="s">
        <v>20</v>
      </c>
      <c r="B62" s="14" t="s">
        <v>41</v>
      </c>
      <c r="C62" s="14" t="s">
        <v>9</v>
      </c>
      <c r="D62" s="15">
        <v>44205</v>
      </c>
      <c r="E62" s="15" t="str">
        <f t="shared" si="0"/>
        <v>January</v>
      </c>
      <c r="F62" s="14" t="s">
        <v>37</v>
      </c>
      <c r="G62" s="14">
        <v>40</v>
      </c>
      <c r="H62" s="16">
        <v>95</v>
      </c>
      <c r="I62" s="20">
        <f t="shared" si="1"/>
        <v>3800</v>
      </c>
    </row>
    <row r="63" spans="1:9" x14ac:dyDescent="0.25">
      <c r="A63" s="19" t="s">
        <v>21</v>
      </c>
      <c r="B63" s="14" t="s">
        <v>41</v>
      </c>
      <c r="C63" s="14" t="s">
        <v>29</v>
      </c>
      <c r="D63" s="15">
        <v>44205</v>
      </c>
      <c r="E63" s="15" t="str">
        <f t="shared" si="0"/>
        <v>January</v>
      </c>
      <c r="F63" s="14" t="s">
        <v>38</v>
      </c>
      <c r="G63" s="14">
        <v>90</v>
      </c>
      <c r="H63" s="16">
        <v>35</v>
      </c>
      <c r="I63" s="20">
        <f t="shared" si="1"/>
        <v>3150</v>
      </c>
    </row>
    <row r="64" spans="1:9" x14ac:dyDescent="0.25">
      <c r="A64" s="19" t="s">
        <v>13</v>
      </c>
      <c r="B64" s="14" t="s">
        <v>42</v>
      </c>
      <c r="C64" s="14" t="s">
        <v>25</v>
      </c>
      <c r="D64" s="15">
        <v>44210</v>
      </c>
      <c r="E64" s="15" t="str">
        <f t="shared" si="0"/>
        <v>January</v>
      </c>
      <c r="F64" s="14" t="s">
        <v>39</v>
      </c>
      <c r="G64" s="14">
        <v>37</v>
      </c>
      <c r="H64" s="16">
        <v>12</v>
      </c>
      <c r="I64" s="20">
        <f t="shared" si="1"/>
        <v>444</v>
      </c>
    </row>
    <row r="65" spans="1:9" x14ac:dyDescent="0.25">
      <c r="A65" s="19" t="s">
        <v>14</v>
      </c>
      <c r="B65" s="14" t="s">
        <v>42</v>
      </c>
      <c r="C65" s="14" t="s">
        <v>26</v>
      </c>
      <c r="D65" s="15">
        <v>44210</v>
      </c>
      <c r="E65" s="15" t="str">
        <f t="shared" si="0"/>
        <v>January</v>
      </c>
      <c r="F65" s="14" t="s">
        <v>33</v>
      </c>
      <c r="G65" s="14">
        <v>99</v>
      </c>
      <c r="H65" s="16">
        <v>25</v>
      </c>
      <c r="I65" s="20">
        <f t="shared" si="1"/>
        <v>2475</v>
      </c>
    </row>
    <row r="66" spans="1:9" x14ac:dyDescent="0.25">
      <c r="A66" s="19" t="s">
        <v>15</v>
      </c>
      <c r="B66" s="14" t="s">
        <v>42</v>
      </c>
      <c r="C66" s="14" t="s">
        <v>27</v>
      </c>
      <c r="D66" s="15">
        <v>44210</v>
      </c>
      <c r="E66" s="15" t="str">
        <f t="shared" ref="E66:E129" si="2">TEXT(D66,"MMMM")</f>
        <v>January</v>
      </c>
      <c r="F66" s="14" t="s">
        <v>34</v>
      </c>
      <c r="G66" s="14">
        <v>44</v>
      </c>
      <c r="H66" s="16">
        <v>78</v>
      </c>
      <c r="I66" s="20">
        <f t="shared" si="1"/>
        <v>3432</v>
      </c>
    </row>
    <row r="67" spans="1:9" x14ac:dyDescent="0.25">
      <c r="A67" s="19" t="s">
        <v>16</v>
      </c>
      <c r="B67" s="14" t="s">
        <v>40</v>
      </c>
      <c r="C67" s="14" t="s">
        <v>7</v>
      </c>
      <c r="D67" s="15">
        <v>44210</v>
      </c>
      <c r="E67" s="15" t="str">
        <f t="shared" si="2"/>
        <v>January</v>
      </c>
      <c r="F67" s="14" t="s">
        <v>35</v>
      </c>
      <c r="G67" s="14">
        <v>18</v>
      </c>
      <c r="H67" s="16">
        <v>18</v>
      </c>
      <c r="I67" s="20">
        <f t="shared" ref="I67:I130" si="3">G67*H67</f>
        <v>324</v>
      </c>
    </row>
    <row r="68" spans="1:9" x14ac:dyDescent="0.25">
      <c r="A68" s="19" t="s">
        <v>17</v>
      </c>
      <c r="B68" s="14" t="s">
        <v>40</v>
      </c>
      <c r="C68" s="14" t="s">
        <v>11</v>
      </c>
      <c r="D68" s="15">
        <v>44210</v>
      </c>
      <c r="E68" s="15" t="str">
        <f t="shared" si="2"/>
        <v>January</v>
      </c>
      <c r="F68" s="14" t="s">
        <v>36</v>
      </c>
      <c r="G68" s="14">
        <v>49</v>
      </c>
      <c r="H68" s="16">
        <v>45</v>
      </c>
      <c r="I68" s="20">
        <f t="shared" si="3"/>
        <v>2205</v>
      </c>
    </row>
    <row r="69" spans="1:9" x14ac:dyDescent="0.25">
      <c r="A69" s="19" t="s">
        <v>18</v>
      </c>
      <c r="B69" s="14" t="s">
        <v>40</v>
      </c>
      <c r="C69" s="14" t="s">
        <v>8</v>
      </c>
      <c r="D69" s="15">
        <v>44210</v>
      </c>
      <c r="E69" s="15" t="str">
        <f t="shared" si="2"/>
        <v>January</v>
      </c>
      <c r="F69" s="14" t="s">
        <v>37</v>
      </c>
      <c r="G69" s="14">
        <v>9</v>
      </c>
      <c r="H69" s="16">
        <v>95</v>
      </c>
      <c r="I69" s="20">
        <f t="shared" si="3"/>
        <v>855</v>
      </c>
    </row>
    <row r="70" spans="1:9" x14ac:dyDescent="0.25">
      <c r="A70" s="19" t="s">
        <v>19</v>
      </c>
      <c r="B70" s="14" t="s">
        <v>41</v>
      </c>
      <c r="C70" s="14" t="s">
        <v>28</v>
      </c>
      <c r="D70" s="15">
        <v>44210</v>
      </c>
      <c r="E70" s="15" t="str">
        <f t="shared" si="2"/>
        <v>January</v>
      </c>
      <c r="F70" s="14" t="s">
        <v>38</v>
      </c>
      <c r="G70" s="14">
        <v>34</v>
      </c>
      <c r="H70" s="16">
        <v>35</v>
      </c>
      <c r="I70" s="20">
        <f t="shared" si="3"/>
        <v>1190</v>
      </c>
    </row>
    <row r="71" spans="1:9" x14ac:dyDescent="0.25">
      <c r="A71" s="19" t="s">
        <v>20</v>
      </c>
      <c r="B71" s="14" t="s">
        <v>41</v>
      </c>
      <c r="C71" s="14" t="s">
        <v>9</v>
      </c>
      <c r="D71" s="15">
        <v>44210</v>
      </c>
      <c r="E71" s="15" t="str">
        <f t="shared" si="2"/>
        <v>January</v>
      </c>
      <c r="F71" s="14" t="s">
        <v>39</v>
      </c>
      <c r="G71" s="14">
        <v>50</v>
      </c>
      <c r="H71" s="16">
        <v>12</v>
      </c>
      <c r="I71" s="20">
        <f t="shared" si="3"/>
        <v>600</v>
      </c>
    </row>
    <row r="72" spans="1:9" x14ac:dyDescent="0.25">
      <c r="A72" s="19" t="s">
        <v>21</v>
      </c>
      <c r="B72" s="14" t="s">
        <v>41</v>
      </c>
      <c r="C72" s="14" t="s">
        <v>29</v>
      </c>
      <c r="D72" s="15">
        <v>44210</v>
      </c>
      <c r="E72" s="15" t="str">
        <f t="shared" si="2"/>
        <v>January</v>
      </c>
      <c r="F72" s="14" t="s">
        <v>33</v>
      </c>
      <c r="G72" s="14">
        <v>66</v>
      </c>
      <c r="H72" s="16">
        <v>25</v>
      </c>
      <c r="I72" s="20">
        <f t="shared" si="3"/>
        <v>1650</v>
      </c>
    </row>
    <row r="73" spans="1:9" x14ac:dyDescent="0.25">
      <c r="A73" s="19" t="s">
        <v>22</v>
      </c>
      <c r="B73" s="14" t="s">
        <v>43</v>
      </c>
      <c r="C73" s="14" t="s">
        <v>10</v>
      </c>
      <c r="D73" s="15">
        <v>44210</v>
      </c>
      <c r="E73" s="15" t="str">
        <f t="shared" si="2"/>
        <v>January</v>
      </c>
      <c r="F73" s="14" t="s">
        <v>34</v>
      </c>
      <c r="G73" s="14">
        <v>92</v>
      </c>
      <c r="H73" s="16">
        <v>78</v>
      </c>
      <c r="I73" s="20">
        <f t="shared" si="3"/>
        <v>7176</v>
      </c>
    </row>
    <row r="74" spans="1:9" x14ac:dyDescent="0.25">
      <c r="A74" s="19" t="s">
        <v>23</v>
      </c>
      <c r="B74" s="14" t="s">
        <v>43</v>
      </c>
      <c r="C74" s="14" t="s">
        <v>5</v>
      </c>
      <c r="D74" s="15">
        <v>44210</v>
      </c>
      <c r="E74" s="15" t="str">
        <f t="shared" si="2"/>
        <v>January</v>
      </c>
      <c r="F74" s="14" t="s">
        <v>35</v>
      </c>
      <c r="G74" s="14">
        <v>4</v>
      </c>
      <c r="H74" s="16">
        <v>18</v>
      </c>
      <c r="I74" s="20">
        <f t="shared" si="3"/>
        <v>72</v>
      </c>
    </row>
    <row r="75" spans="1:9" x14ac:dyDescent="0.25">
      <c r="A75" s="19" t="s">
        <v>24</v>
      </c>
      <c r="B75" s="14" t="s">
        <v>43</v>
      </c>
      <c r="C75" s="14" t="s">
        <v>30</v>
      </c>
      <c r="D75" s="15">
        <v>44210</v>
      </c>
      <c r="E75" s="15" t="str">
        <f t="shared" si="2"/>
        <v>January</v>
      </c>
      <c r="F75" s="14" t="s">
        <v>36</v>
      </c>
      <c r="G75" s="14">
        <v>48</v>
      </c>
      <c r="H75" s="16">
        <v>45</v>
      </c>
      <c r="I75" s="20">
        <f t="shared" si="3"/>
        <v>2160</v>
      </c>
    </row>
    <row r="76" spans="1:9" x14ac:dyDescent="0.25">
      <c r="A76" s="19" t="s">
        <v>13</v>
      </c>
      <c r="B76" s="14" t="s">
        <v>42</v>
      </c>
      <c r="C76" s="14" t="s">
        <v>25</v>
      </c>
      <c r="D76" s="15">
        <v>44212</v>
      </c>
      <c r="E76" s="15" t="str">
        <f t="shared" si="2"/>
        <v>January</v>
      </c>
      <c r="F76" s="14" t="s">
        <v>37</v>
      </c>
      <c r="G76" s="14">
        <v>10</v>
      </c>
      <c r="H76" s="16">
        <v>95</v>
      </c>
      <c r="I76" s="20">
        <f t="shared" si="3"/>
        <v>950</v>
      </c>
    </row>
    <row r="77" spans="1:9" x14ac:dyDescent="0.25">
      <c r="A77" s="19" t="s">
        <v>14</v>
      </c>
      <c r="B77" s="14" t="s">
        <v>42</v>
      </c>
      <c r="C77" s="14" t="s">
        <v>26</v>
      </c>
      <c r="D77" s="15">
        <v>44212</v>
      </c>
      <c r="E77" s="15" t="str">
        <f t="shared" si="2"/>
        <v>January</v>
      </c>
      <c r="F77" s="14" t="s">
        <v>38</v>
      </c>
      <c r="G77" s="14">
        <v>11</v>
      </c>
      <c r="H77" s="16">
        <v>35</v>
      </c>
      <c r="I77" s="20">
        <f t="shared" si="3"/>
        <v>385</v>
      </c>
    </row>
    <row r="78" spans="1:9" x14ac:dyDescent="0.25">
      <c r="A78" s="19" t="s">
        <v>15</v>
      </c>
      <c r="B78" s="14" t="s">
        <v>42</v>
      </c>
      <c r="C78" s="14" t="s">
        <v>27</v>
      </c>
      <c r="D78" s="15">
        <v>44212</v>
      </c>
      <c r="E78" s="15" t="str">
        <f t="shared" si="2"/>
        <v>January</v>
      </c>
      <c r="F78" s="14" t="s">
        <v>39</v>
      </c>
      <c r="G78" s="14">
        <v>82</v>
      </c>
      <c r="H78" s="16">
        <v>12</v>
      </c>
      <c r="I78" s="20">
        <f t="shared" si="3"/>
        <v>984</v>
      </c>
    </row>
    <row r="79" spans="1:9" x14ac:dyDescent="0.25">
      <c r="A79" s="19" t="s">
        <v>16</v>
      </c>
      <c r="B79" s="14" t="s">
        <v>40</v>
      </c>
      <c r="C79" s="14" t="s">
        <v>7</v>
      </c>
      <c r="D79" s="15">
        <v>44212</v>
      </c>
      <c r="E79" s="15" t="str">
        <f t="shared" si="2"/>
        <v>January</v>
      </c>
      <c r="F79" s="14" t="s">
        <v>33</v>
      </c>
      <c r="G79" s="14">
        <v>72</v>
      </c>
      <c r="H79" s="16">
        <v>25</v>
      </c>
      <c r="I79" s="20">
        <f t="shared" si="3"/>
        <v>1800</v>
      </c>
    </row>
    <row r="80" spans="1:9" x14ac:dyDescent="0.25">
      <c r="A80" s="19" t="s">
        <v>17</v>
      </c>
      <c r="B80" s="14" t="s">
        <v>40</v>
      </c>
      <c r="C80" s="14" t="s">
        <v>11</v>
      </c>
      <c r="D80" s="15">
        <v>44212</v>
      </c>
      <c r="E80" s="15" t="str">
        <f t="shared" si="2"/>
        <v>January</v>
      </c>
      <c r="F80" s="14" t="s">
        <v>34</v>
      </c>
      <c r="G80" s="14">
        <v>89</v>
      </c>
      <c r="H80" s="16">
        <v>78</v>
      </c>
      <c r="I80" s="20">
        <f t="shared" si="3"/>
        <v>6942</v>
      </c>
    </row>
    <row r="81" spans="1:9" x14ac:dyDescent="0.25">
      <c r="A81" s="19" t="s">
        <v>18</v>
      </c>
      <c r="B81" s="14" t="s">
        <v>40</v>
      </c>
      <c r="C81" s="14" t="s">
        <v>8</v>
      </c>
      <c r="D81" s="15">
        <v>44212</v>
      </c>
      <c r="E81" s="15" t="str">
        <f t="shared" si="2"/>
        <v>January</v>
      </c>
      <c r="F81" s="14" t="s">
        <v>35</v>
      </c>
      <c r="G81" s="14">
        <v>44</v>
      </c>
      <c r="H81" s="16">
        <v>18</v>
      </c>
      <c r="I81" s="20">
        <f t="shared" si="3"/>
        <v>792</v>
      </c>
    </row>
    <row r="82" spans="1:9" x14ac:dyDescent="0.25">
      <c r="A82" s="19" t="s">
        <v>19</v>
      </c>
      <c r="B82" s="14" t="s">
        <v>41</v>
      </c>
      <c r="C82" s="14" t="s">
        <v>28</v>
      </c>
      <c r="D82" s="15">
        <v>44212</v>
      </c>
      <c r="E82" s="15" t="str">
        <f t="shared" si="2"/>
        <v>January</v>
      </c>
      <c r="F82" s="14" t="s">
        <v>36</v>
      </c>
      <c r="G82" s="14">
        <v>38</v>
      </c>
      <c r="H82" s="16">
        <v>45</v>
      </c>
      <c r="I82" s="20">
        <f t="shared" si="3"/>
        <v>1710</v>
      </c>
    </row>
    <row r="83" spans="1:9" x14ac:dyDescent="0.25">
      <c r="A83" s="19" t="s">
        <v>20</v>
      </c>
      <c r="B83" s="14" t="s">
        <v>41</v>
      </c>
      <c r="C83" s="14" t="s">
        <v>9</v>
      </c>
      <c r="D83" s="15">
        <v>44212</v>
      </c>
      <c r="E83" s="15" t="str">
        <f t="shared" si="2"/>
        <v>January</v>
      </c>
      <c r="F83" s="14" t="s">
        <v>37</v>
      </c>
      <c r="G83" s="14">
        <v>56</v>
      </c>
      <c r="H83" s="16">
        <v>95</v>
      </c>
      <c r="I83" s="20">
        <f t="shared" si="3"/>
        <v>5320</v>
      </c>
    </row>
    <row r="84" spans="1:9" x14ac:dyDescent="0.25">
      <c r="A84" s="19" t="s">
        <v>21</v>
      </c>
      <c r="B84" s="14" t="s">
        <v>41</v>
      </c>
      <c r="C84" s="14" t="s">
        <v>29</v>
      </c>
      <c r="D84" s="15">
        <v>44212</v>
      </c>
      <c r="E84" s="15" t="str">
        <f t="shared" si="2"/>
        <v>January</v>
      </c>
      <c r="F84" s="14" t="s">
        <v>38</v>
      </c>
      <c r="G84" s="14">
        <v>21</v>
      </c>
      <c r="H84" s="16">
        <v>35</v>
      </c>
      <c r="I84" s="20">
        <f t="shared" si="3"/>
        <v>735</v>
      </c>
    </row>
    <row r="85" spans="1:9" x14ac:dyDescent="0.25">
      <c r="A85" s="19" t="s">
        <v>22</v>
      </c>
      <c r="B85" s="14" t="s">
        <v>43</v>
      </c>
      <c r="C85" s="14" t="s">
        <v>10</v>
      </c>
      <c r="D85" s="15">
        <v>44212</v>
      </c>
      <c r="E85" s="15" t="str">
        <f t="shared" si="2"/>
        <v>January</v>
      </c>
      <c r="F85" s="14" t="s">
        <v>39</v>
      </c>
      <c r="G85" s="14">
        <v>95</v>
      </c>
      <c r="H85" s="16">
        <v>12</v>
      </c>
      <c r="I85" s="20">
        <f t="shared" si="3"/>
        <v>1140</v>
      </c>
    </row>
    <row r="86" spans="1:9" x14ac:dyDescent="0.25">
      <c r="A86" s="19" t="s">
        <v>23</v>
      </c>
      <c r="B86" s="14" t="s">
        <v>43</v>
      </c>
      <c r="C86" s="14" t="s">
        <v>5</v>
      </c>
      <c r="D86" s="15">
        <v>44212</v>
      </c>
      <c r="E86" s="15" t="str">
        <f t="shared" si="2"/>
        <v>January</v>
      </c>
      <c r="F86" s="14" t="s">
        <v>33</v>
      </c>
      <c r="G86" s="14">
        <v>72</v>
      </c>
      <c r="H86" s="16">
        <v>25</v>
      </c>
      <c r="I86" s="20">
        <f t="shared" si="3"/>
        <v>1800</v>
      </c>
    </row>
    <row r="87" spans="1:9" x14ac:dyDescent="0.25">
      <c r="A87" s="19" t="s">
        <v>13</v>
      </c>
      <c r="B87" s="14" t="s">
        <v>42</v>
      </c>
      <c r="C87" s="14" t="s">
        <v>25</v>
      </c>
      <c r="D87" s="15">
        <v>44214</v>
      </c>
      <c r="E87" s="15" t="str">
        <f t="shared" si="2"/>
        <v>January</v>
      </c>
      <c r="F87" s="14" t="s">
        <v>34</v>
      </c>
      <c r="G87" s="14">
        <v>84</v>
      </c>
      <c r="H87" s="16">
        <v>78</v>
      </c>
      <c r="I87" s="20">
        <f t="shared" si="3"/>
        <v>6552</v>
      </c>
    </row>
    <row r="88" spans="1:9" x14ac:dyDescent="0.25">
      <c r="A88" s="19" t="s">
        <v>14</v>
      </c>
      <c r="B88" s="14" t="s">
        <v>42</v>
      </c>
      <c r="C88" s="14" t="s">
        <v>26</v>
      </c>
      <c r="D88" s="15">
        <v>44214</v>
      </c>
      <c r="E88" s="15" t="str">
        <f t="shared" si="2"/>
        <v>January</v>
      </c>
      <c r="F88" s="14" t="s">
        <v>35</v>
      </c>
      <c r="G88" s="14">
        <v>52</v>
      </c>
      <c r="H88" s="16">
        <v>18</v>
      </c>
      <c r="I88" s="20">
        <f t="shared" si="3"/>
        <v>936</v>
      </c>
    </row>
    <row r="89" spans="1:9" x14ac:dyDescent="0.25">
      <c r="A89" s="19" t="s">
        <v>15</v>
      </c>
      <c r="B89" s="14" t="s">
        <v>42</v>
      </c>
      <c r="C89" s="14" t="s">
        <v>27</v>
      </c>
      <c r="D89" s="15">
        <v>44214</v>
      </c>
      <c r="E89" s="15" t="str">
        <f t="shared" si="2"/>
        <v>January</v>
      </c>
      <c r="F89" s="14" t="s">
        <v>36</v>
      </c>
      <c r="G89" s="14">
        <v>27</v>
      </c>
      <c r="H89" s="16">
        <v>45</v>
      </c>
      <c r="I89" s="20">
        <f t="shared" si="3"/>
        <v>1215</v>
      </c>
    </row>
    <row r="90" spans="1:9" x14ac:dyDescent="0.25">
      <c r="A90" s="19" t="s">
        <v>16</v>
      </c>
      <c r="B90" s="14" t="s">
        <v>40</v>
      </c>
      <c r="C90" s="14" t="s">
        <v>7</v>
      </c>
      <c r="D90" s="15">
        <v>44214</v>
      </c>
      <c r="E90" s="15" t="str">
        <f t="shared" si="2"/>
        <v>January</v>
      </c>
      <c r="F90" s="14" t="s">
        <v>37</v>
      </c>
      <c r="G90" s="14">
        <v>48</v>
      </c>
      <c r="H90" s="16">
        <v>95</v>
      </c>
      <c r="I90" s="20">
        <f t="shared" si="3"/>
        <v>4560</v>
      </c>
    </row>
    <row r="91" spans="1:9" x14ac:dyDescent="0.25">
      <c r="A91" s="19" t="s">
        <v>17</v>
      </c>
      <c r="B91" s="14" t="s">
        <v>40</v>
      </c>
      <c r="C91" s="14" t="s">
        <v>11</v>
      </c>
      <c r="D91" s="15">
        <v>44214</v>
      </c>
      <c r="E91" s="15" t="str">
        <f t="shared" si="2"/>
        <v>January</v>
      </c>
      <c r="F91" s="14" t="s">
        <v>38</v>
      </c>
      <c r="G91" s="14">
        <v>87</v>
      </c>
      <c r="H91" s="16">
        <v>35</v>
      </c>
      <c r="I91" s="20">
        <f t="shared" si="3"/>
        <v>3045</v>
      </c>
    </row>
    <row r="92" spans="1:9" x14ac:dyDescent="0.25">
      <c r="A92" s="19" t="s">
        <v>18</v>
      </c>
      <c r="B92" s="14" t="s">
        <v>40</v>
      </c>
      <c r="C92" s="14" t="s">
        <v>8</v>
      </c>
      <c r="D92" s="15">
        <v>44214</v>
      </c>
      <c r="E92" s="15" t="str">
        <f t="shared" si="2"/>
        <v>January</v>
      </c>
      <c r="F92" s="14" t="s">
        <v>39</v>
      </c>
      <c r="G92" s="14">
        <v>46</v>
      </c>
      <c r="H92" s="16">
        <v>12</v>
      </c>
      <c r="I92" s="20">
        <f t="shared" si="3"/>
        <v>552</v>
      </c>
    </row>
    <row r="93" spans="1:9" x14ac:dyDescent="0.25">
      <c r="A93" s="19" t="s">
        <v>19</v>
      </c>
      <c r="B93" s="14" t="s">
        <v>41</v>
      </c>
      <c r="C93" s="14" t="s">
        <v>28</v>
      </c>
      <c r="D93" s="15">
        <v>44214</v>
      </c>
      <c r="E93" s="15" t="str">
        <f t="shared" si="2"/>
        <v>January</v>
      </c>
      <c r="F93" s="14" t="s">
        <v>33</v>
      </c>
      <c r="G93" s="14">
        <v>74</v>
      </c>
      <c r="H93" s="16">
        <v>25</v>
      </c>
      <c r="I93" s="20">
        <f t="shared" si="3"/>
        <v>1850</v>
      </c>
    </row>
    <row r="94" spans="1:9" x14ac:dyDescent="0.25">
      <c r="A94" s="19" t="s">
        <v>20</v>
      </c>
      <c r="B94" s="14" t="s">
        <v>41</v>
      </c>
      <c r="C94" s="14" t="s">
        <v>9</v>
      </c>
      <c r="D94" s="15">
        <v>44214</v>
      </c>
      <c r="E94" s="15" t="str">
        <f t="shared" si="2"/>
        <v>January</v>
      </c>
      <c r="F94" s="14" t="s">
        <v>34</v>
      </c>
      <c r="G94" s="14">
        <v>6</v>
      </c>
      <c r="H94" s="16">
        <v>78</v>
      </c>
      <c r="I94" s="20">
        <f t="shared" si="3"/>
        <v>468</v>
      </c>
    </row>
    <row r="95" spans="1:9" x14ac:dyDescent="0.25">
      <c r="A95" s="19" t="s">
        <v>21</v>
      </c>
      <c r="B95" s="14" t="s">
        <v>41</v>
      </c>
      <c r="C95" s="14" t="s">
        <v>29</v>
      </c>
      <c r="D95" s="15">
        <v>44214</v>
      </c>
      <c r="E95" s="15" t="str">
        <f t="shared" si="2"/>
        <v>January</v>
      </c>
      <c r="F95" s="14" t="s">
        <v>35</v>
      </c>
      <c r="G95" s="14">
        <v>8</v>
      </c>
      <c r="H95" s="16">
        <v>18</v>
      </c>
      <c r="I95" s="20">
        <f t="shared" si="3"/>
        <v>144</v>
      </c>
    </row>
    <row r="96" spans="1:9" x14ac:dyDescent="0.25">
      <c r="A96" s="19" t="s">
        <v>22</v>
      </c>
      <c r="B96" s="14" t="s">
        <v>43</v>
      </c>
      <c r="C96" s="14" t="s">
        <v>10</v>
      </c>
      <c r="D96" s="15">
        <v>44214</v>
      </c>
      <c r="E96" s="15" t="str">
        <f t="shared" si="2"/>
        <v>January</v>
      </c>
      <c r="F96" s="14" t="s">
        <v>36</v>
      </c>
      <c r="G96" s="14">
        <v>96</v>
      </c>
      <c r="H96" s="16">
        <v>45</v>
      </c>
      <c r="I96" s="20">
        <f t="shared" si="3"/>
        <v>4320</v>
      </c>
    </row>
    <row r="97" spans="1:9" x14ac:dyDescent="0.25">
      <c r="A97" s="19" t="s">
        <v>23</v>
      </c>
      <c r="B97" s="14" t="s">
        <v>43</v>
      </c>
      <c r="C97" s="14" t="s">
        <v>5</v>
      </c>
      <c r="D97" s="15">
        <v>44214</v>
      </c>
      <c r="E97" s="15" t="str">
        <f t="shared" si="2"/>
        <v>January</v>
      </c>
      <c r="F97" s="14" t="s">
        <v>37</v>
      </c>
      <c r="G97" s="14">
        <v>72</v>
      </c>
      <c r="H97" s="16">
        <v>95</v>
      </c>
      <c r="I97" s="20">
        <f t="shared" si="3"/>
        <v>6840</v>
      </c>
    </row>
    <row r="98" spans="1:9" x14ac:dyDescent="0.25">
      <c r="A98" s="19" t="s">
        <v>24</v>
      </c>
      <c r="B98" s="14" t="s">
        <v>43</v>
      </c>
      <c r="C98" s="14" t="s">
        <v>30</v>
      </c>
      <c r="D98" s="15">
        <v>44214</v>
      </c>
      <c r="E98" s="15" t="str">
        <f t="shared" si="2"/>
        <v>January</v>
      </c>
      <c r="F98" s="14" t="s">
        <v>38</v>
      </c>
      <c r="G98" s="14">
        <v>43</v>
      </c>
      <c r="H98" s="16">
        <v>35</v>
      </c>
      <c r="I98" s="20">
        <f t="shared" si="3"/>
        <v>1505</v>
      </c>
    </row>
    <row r="99" spans="1:9" x14ac:dyDescent="0.25">
      <c r="A99" s="19" t="s">
        <v>13</v>
      </c>
      <c r="B99" s="14" t="s">
        <v>42</v>
      </c>
      <c r="C99" s="14" t="s">
        <v>25</v>
      </c>
      <c r="D99" s="15">
        <v>44221</v>
      </c>
      <c r="E99" s="15" t="str">
        <f t="shared" si="2"/>
        <v>January</v>
      </c>
      <c r="F99" s="14" t="s">
        <v>39</v>
      </c>
      <c r="G99" s="14">
        <v>73</v>
      </c>
      <c r="H99" s="16">
        <v>12</v>
      </c>
      <c r="I99" s="20">
        <f t="shared" si="3"/>
        <v>876</v>
      </c>
    </row>
    <row r="100" spans="1:9" x14ac:dyDescent="0.25">
      <c r="A100" s="19" t="s">
        <v>14</v>
      </c>
      <c r="B100" s="14" t="s">
        <v>42</v>
      </c>
      <c r="C100" s="14" t="s">
        <v>26</v>
      </c>
      <c r="D100" s="15">
        <v>44221</v>
      </c>
      <c r="E100" s="15" t="str">
        <f t="shared" si="2"/>
        <v>January</v>
      </c>
      <c r="F100" s="14" t="s">
        <v>33</v>
      </c>
      <c r="G100" s="14">
        <v>2</v>
      </c>
      <c r="H100" s="16">
        <v>25</v>
      </c>
      <c r="I100" s="20">
        <f t="shared" si="3"/>
        <v>50</v>
      </c>
    </row>
    <row r="101" spans="1:9" x14ac:dyDescent="0.25">
      <c r="A101" s="19" t="s">
        <v>15</v>
      </c>
      <c r="B101" s="14" t="s">
        <v>42</v>
      </c>
      <c r="C101" s="14" t="s">
        <v>27</v>
      </c>
      <c r="D101" s="15">
        <v>44221</v>
      </c>
      <c r="E101" s="15" t="str">
        <f t="shared" si="2"/>
        <v>January</v>
      </c>
      <c r="F101" s="14" t="s">
        <v>34</v>
      </c>
      <c r="G101" s="14">
        <v>28</v>
      </c>
      <c r="H101" s="16">
        <v>78</v>
      </c>
      <c r="I101" s="20">
        <f t="shared" si="3"/>
        <v>2184</v>
      </c>
    </row>
    <row r="102" spans="1:9" x14ac:dyDescent="0.25">
      <c r="A102" s="19" t="s">
        <v>16</v>
      </c>
      <c r="B102" s="14" t="s">
        <v>40</v>
      </c>
      <c r="C102" s="14" t="s">
        <v>7</v>
      </c>
      <c r="D102" s="15">
        <v>44221</v>
      </c>
      <c r="E102" s="15" t="str">
        <f t="shared" si="2"/>
        <v>January</v>
      </c>
      <c r="F102" s="14" t="s">
        <v>35</v>
      </c>
      <c r="G102" s="14">
        <v>73</v>
      </c>
      <c r="H102" s="16">
        <v>18</v>
      </c>
      <c r="I102" s="20">
        <f t="shared" si="3"/>
        <v>1314</v>
      </c>
    </row>
    <row r="103" spans="1:9" x14ac:dyDescent="0.25">
      <c r="A103" s="19" t="s">
        <v>17</v>
      </c>
      <c r="B103" s="14" t="s">
        <v>40</v>
      </c>
      <c r="C103" s="14" t="s">
        <v>11</v>
      </c>
      <c r="D103" s="15">
        <v>44221</v>
      </c>
      <c r="E103" s="15" t="str">
        <f t="shared" si="2"/>
        <v>January</v>
      </c>
      <c r="F103" s="14" t="s">
        <v>36</v>
      </c>
      <c r="G103" s="14">
        <v>96</v>
      </c>
      <c r="H103" s="16">
        <v>45</v>
      </c>
      <c r="I103" s="20">
        <f t="shared" si="3"/>
        <v>4320</v>
      </c>
    </row>
    <row r="104" spans="1:9" x14ac:dyDescent="0.25">
      <c r="A104" s="19" t="s">
        <v>18</v>
      </c>
      <c r="B104" s="14" t="s">
        <v>40</v>
      </c>
      <c r="C104" s="14" t="s">
        <v>8</v>
      </c>
      <c r="D104" s="15">
        <v>44221</v>
      </c>
      <c r="E104" s="15" t="str">
        <f t="shared" si="2"/>
        <v>January</v>
      </c>
      <c r="F104" s="14" t="s">
        <v>37</v>
      </c>
      <c r="G104" s="14">
        <v>29</v>
      </c>
      <c r="H104" s="16">
        <v>95</v>
      </c>
      <c r="I104" s="20">
        <f t="shared" si="3"/>
        <v>2755</v>
      </c>
    </row>
    <row r="105" spans="1:9" x14ac:dyDescent="0.25">
      <c r="A105" s="19" t="s">
        <v>19</v>
      </c>
      <c r="B105" s="14" t="s">
        <v>41</v>
      </c>
      <c r="C105" s="14" t="s">
        <v>28</v>
      </c>
      <c r="D105" s="15">
        <v>44221</v>
      </c>
      <c r="E105" s="15" t="str">
        <f t="shared" si="2"/>
        <v>January</v>
      </c>
      <c r="F105" s="14" t="s">
        <v>38</v>
      </c>
      <c r="G105" s="14">
        <v>16</v>
      </c>
      <c r="H105" s="16">
        <v>35</v>
      </c>
      <c r="I105" s="20">
        <f t="shared" si="3"/>
        <v>560</v>
      </c>
    </row>
    <row r="106" spans="1:9" x14ac:dyDescent="0.25">
      <c r="A106" s="19" t="s">
        <v>20</v>
      </c>
      <c r="B106" s="14" t="s">
        <v>41</v>
      </c>
      <c r="C106" s="14" t="s">
        <v>9</v>
      </c>
      <c r="D106" s="15">
        <v>44221</v>
      </c>
      <c r="E106" s="15" t="str">
        <f t="shared" si="2"/>
        <v>January</v>
      </c>
      <c r="F106" s="14" t="s">
        <v>39</v>
      </c>
      <c r="G106" s="14">
        <v>48</v>
      </c>
      <c r="H106" s="16">
        <v>12</v>
      </c>
      <c r="I106" s="20">
        <f t="shared" si="3"/>
        <v>576</v>
      </c>
    </row>
    <row r="107" spans="1:9" x14ac:dyDescent="0.25">
      <c r="A107" s="19" t="s">
        <v>21</v>
      </c>
      <c r="B107" s="14" t="s">
        <v>41</v>
      </c>
      <c r="C107" s="14" t="s">
        <v>29</v>
      </c>
      <c r="D107" s="15">
        <v>44221</v>
      </c>
      <c r="E107" s="15" t="str">
        <f t="shared" si="2"/>
        <v>January</v>
      </c>
      <c r="F107" s="14" t="s">
        <v>33</v>
      </c>
      <c r="G107" s="14">
        <v>35</v>
      </c>
      <c r="H107" s="16">
        <v>25</v>
      </c>
      <c r="I107" s="20">
        <f t="shared" si="3"/>
        <v>875</v>
      </c>
    </row>
    <row r="108" spans="1:9" x14ac:dyDescent="0.25">
      <c r="A108" s="19" t="s">
        <v>22</v>
      </c>
      <c r="B108" s="14" t="s">
        <v>43</v>
      </c>
      <c r="C108" s="14" t="s">
        <v>10</v>
      </c>
      <c r="D108" s="15">
        <v>44221</v>
      </c>
      <c r="E108" s="15" t="str">
        <f t="shared" si="2"/>
        <v>January</v>
      </c>
      <c r="F108" s="14" t="s">
        <v>34</v>
      </c>
      <c r="G108" s="14">
        <v>6</v>
      </c>
      <c r="H108" s="16">
        <v>78</v>
      </c>
      <c r="I108" s="20">
        <f t="shared" si="3"/>
        <v>468</v>
      </c>
    </row>
    <row r="109" spans="1:9" x14ac:dyDescent="0.25">
      <c r="A109" s="19" t="s">
        <v>23</v>
      </c>
      <c r="B109" s="14" t="s">
        <v>43</v>
      </c>
      <c r="C109" s="14" t="s">
        <v>5</v>
      </c>
      <c r="D109" s="15">
        <v>44221</v>
      </c>
      <c r="E109" s="15" t="str">
        <f t="shared" si="2"/>
        <v>January</v>
      </c>
      <c r="F109" s="14" t="s">
        <v>35</v>
      </c>
      <c r="G109" s="14">
        <v>53</v>
      </c>
      <c r="H109" s="16">
        <v>18</v>
      </c>
      <c r="I109" s="20">
        <f t="shared" si="3"/>
        <v>954</v>
      </c>
    </row>
    <row r="110" spans="1:9" x14ac:dyDescent="0.25">
      <c r="A110" s="19" t="s">
        <v>24</v>
      </c>
      <c r="B110" s="14" t="s">
        <v>43</v>
      </c>
      <c r="C110" s="14" t="s">
        <v>30</v>
      </c>
      <c r="D110" s="15">
        <v>44221</v>
      </c>
      <c r="E110" s="15" t="str">
        <f t="shared" si="2"/>
        <v>January</v>
      </c>
      <c r="F110" s="14" t="s">
        <v>36</v>
      </c>
      <c r="G110" s="14">
        <v>8</v>
      </c>
      <c r="H110" s="16">
        <v>45</v>
      </c>
      <c r="I110" s="20">
        <f t="shared" si="3"/>
        <v>360</v>
      </c>
    </row>
    <row r="111" spans="1:9" x14ac:dyDescent="0.25">
      <c r="A111" s="19" t="s">
        <v>13</v>
      </c>
      <c r="B111" s="14" t="s">
        <v>42</v>
      </c>
      <c r="C111" s="14" t="s">
        <v>25</v>
      </c>
      <c r="D111" s="15">
        <v>44222</v>
      </c>
      <c r="E111" s="15" t="str">
        <f t="shared" si="2"/>
        <v>January</v>
      </c>
      <c r="F111" s="14" t="s">
        <v>37</v>
      </c>
      <c r="G111" s="14">
        <v>72</v>
      </c>
      <c r="H111" s="16">
        <v>95</v>
      </c>
      <c r="I111" s="20">
        <f t="shared" si="3"/>
        <v>6840</v>
      </c>
    </row>
    <row r="112" spans="1:9" x14ac:dyDescent="0.25">
      <c r="A112" s="19" t="s">
        <v>14</v>
      </c>
      <c r="B112" s="14" t="s">
        <v>42</v>
      </c>
      <c r="C112" s="14" t="s">
        <v>26</v>
      </c>
      <c r="D112" s="15">
        <v>44222</v>
      </c>
      <c r="E112" s="15" t="str">
        <f t="shared" si="2"/>
        <v>January</v>
      </c>
      <c r="F112" s="14" t="s">
        <v>38</v>
      </c>
      <c r="G112" s="14">
        <v>56</v>
      </c>
      <c r="H112" s="16">
        <v>35</v>
      </c>
      <c r="I112" s="20">
        <f t="shared" si="3"/>
        <v>1960</v>
      </c>
    </row>
    <row r="113" spans="1:9" x14ac:dyDescent="0.25">
      <c r="A113" s="19" t="s">
        <v>15</v>
      </c>
      <c r="B113" s="14" t="s">
        <v>42</v>
      </c>
      <c r="C113" s="14" t="s">
        <v>27</v>
      </c>
      <c r="D113" s="15">
        <v>44222</v>
      </c>
      <c r="E113" s="15" t="str">
        <f t="shared" si="2"/>
        <v>January</v>
      </c>
      <c r="F113" s="14" t="s">
        <v>39</v>
      </c>
      <c r="G113" s="14">
        <v>30</v>
      </c>
      <c r="H113" s="16">
        <v>12</v>
      </c>
      <c r="I113" s="20">
        <f t="shared" si="3"/>
        <v>360</v>
      </c>
    </row>
    <row r="114" spans="1:9" x14ac:dyDescent="0.25">
      <c r="A114" s="19" t="s">
        <v>16</v>
      </c>
      <c r="B114" s="14" t="s">
        <v>40</v>
      </c>
      <c r="C114" s="14" t="s">
        <v>7</v>
      </c>
      <c r="D114" s="15">
        <v>44222</v>
      </c>
      <c r="E114" s="15" t="str">
        <f t="shared" si="2"/>
        <v>January</v>
      </c>
      <c r="F114" s="14" t="s">
        <v>33</v>
      </c>
      <c r="G114" s="14">
        <v>32</v>
      </c>
      <c r="H114" s="16">
        <v>25</v>
      </c>
      <c r="I114" s="20">
        <f t="shared" si="3"/>
        <v>800</v>
      </c>
    </row>
    <row r="115" spans="1:9" x14ac:dyDescent="0.25">
      <c r="A115" s="19" t="s">
        <v>17</v>
      </c>
      <c r="B115" s="14" t="s">
        <v>40</v>
      </c>
      <c r="C115" s="14" t="s">
        <v>11</v>
      </c>
      <c r="D115" s="15">
        <v>44222</v>
      </c>
      <c r="E115" s="15" t="str">
        <f t="shared" si="2"/>
        <v>January</v>
      </c>
      <c r="F115" s="14" t="s">
        <v>34</v>
      </c>
      <c r="G115" s="14">
        <v>42</v>
      </c>
      <c r="H115" s="16">
        <v>78</v>
      </c>
      <c r="I115" s="20">
        <f t="shared" si="3"/>
        <v>3276</v>
      </c>
    </row>
    <row r="116" spans="1:9" x14ac:dyDescent="0.25">
      <c r="A116" s="19" t="s">
        <v>18</v>
      </c>
      <c r="B116" s="14" t="s">
        <v>40</v>
      </c>
      <c r="C116" s="14" t="s">
        <v>8</v>
      </c>
      <c r="D116" s="15">
        <v>44222</v>
      </c>
      <c r="E116" s="15" t="str">
        <f t="shared" si="2"/>
        <v>January</v>
      </c>
      <c r="F116" s="14" t="s">
        <v>35</v>
      </c>
      <c r="G116" s="14">
        <v>99</v>
      </c>
      <c r="H116" s="16">
        <v>18</v>
      </c>
      <c r="I116" s="20">
        <f t="shared" si="3"/>
        <v>1782</v>
      </c>
    </row>
    <row r="117" spans="1:9" x14ac:dyDescent="0.25">
      <c r="A117" s="19" t="s">
        <v>19</v>
      </c>
      <c r="B117" s="14" t="s">
        <v>41</v>
      </c>
      <c r="C117" s="14" t="s">
        <v>28</v>
      </c>
      <c r="D117" s="15">
        <v>44222</v>
      </c>
      <c r="E117" s="15" t="str">
        <f t="shared" si="2"/>
        <v>January</v>
      </c>
      <c r="F117" s="14" t="s">
        <v>36</v>
      </c>
      <c r="G117" s="14">
        <v>14</v>
      </c>
      <c r="H117" s="16">
        <v>45</v>
      </c>
      <c r="I117" s="20">
        <f t="shared" si="3"/>
        <v>630</v>
      </c>
    </row>
    <row r="118" spans="1:9" x14ac:dyDescent="0.25">
      <c r="A118" s="19" t="s">
        <v>20</v>
      </c>
      <c r="B118" s="14" t="s">
        <v>41</v>
      </c>
      <c r="C118" s="14" t="s">
        <v>9</v>
      </c>
      <c r="D118" s="15">
        <v>44222</v>
      </c>
      <c r="E118" s="15" t="str">
        <f t="shared" si="2"/>
        <v>January</v>
      </c>
      <c r="F118" s="14" t="s">
        <v>37</v>
      </c>
      <c r="G118" s="14">
        <v>80</v>
      </c>
      <c r="H118" s="16">
        <v>95</v>
      </c>
      <c r="I118" s="20">
        <f t="shared" si="3"/>
        <v>7600</v>
      </c>
    </row>
    <row r="119" spans="1:9" x14ac:dyDescent="0.25">
      <c r="A119" s="19" t="s">
        <v>21</v>
      </c>
      <c r="B119" s="14" t="s">
        <v>41</v>
      </c>
      <c r="C119" s="14" t="s">
        <v>29</v>
      </c>
      <c r="D119" s="15">
        <v>44222</v>
      </c>
      <c r="E119" s="15" t="str">
        <f t="shared" si="2"/>
        <v>January</v>
      </c>
      <c r="F119" s="14" t="s">
        <v>38</v>
      </c>
      <c r="G119" s="14">
        <v>95</v>
      </c>
      <c r="H119" s="16">
        <v>35</v>
      </c>
      <c r="I119" s="20">
        <f t="shared" si="3"/>
        <v>3325</v>
      </c>
    </row>
    <row r="120" spans="1:9" x14ac:dyDescent="0.25">
      <c r="A120" s="19" t="s">
        <v>22</v>
      </c>
      <c r="B120" s="14" t="s">
        <v>43</v>
      </c>
      <c r="C120" s="14" t="s">
        <v>10</v>
      </c>
      <c r="D120" s="15">
        <v>44222</v>
      </c>
      <c r="E120" s="15" t="str">
        <f t="shared" si="2"/>
        <v>January</v>
      </c>
      <c r="F120" s="14" t="s">
        <v>39</v>
      </c>
      <c r="G120" s="14">
        <v>80</v>
      </c>
      <c r="H120" s="16">
        <v>12</v>
      </c>
      <c r="I120" s="20">
        <f t="shared" si="3"/>
        <v>960</v>
      </c>
    </row>
    <row r="121" spans="1:9" x14ac:dyDescent="0.25">
      <c r="A121" s="19" t="s">
        <v>23</v>
      </c>
      <c r="B121" s="14" t="s">
        <v>43</v>
      </c>
      <c r="C121" s="14" t="s">
        <v>5</v>
      </c>
      <c r="D121" s="15">
        <v>44222</v>
      </c>
      <c r="E121" s="15" t="str">
        <f t="shared" si="2"/>
        <v>January</v>
      </c>
      <c r="F121" s="14" t="s">
        <v>33</v>
      </c>
      <c r="G121" s="14">
        <v>92</v>
      </c>
      <c r="H121" s="16">
        <v>25</v>
      </c>
      <c r="I121" s="20">
        <f t="shared" si="3"/>
        <v>2300</v>
      </c>
    </row>
    <row r="122" spans="1:9" x14ac:dyDescent="0.25">
      <c r="A122" s="19" t="s">
        <v>24</v>
      </c>
      <c r="B122" s="14" t="s">
        <v>43</v>
      </c>
      <c r="C122" s="14" t="s">
        <v>30</v>
      </c>
      <c r="D122" s="15">
        <v>44222</v>
      </c>
      <c r="E122" s="15" t="str">
        <f t="shared" si="2"/>
        <v>January</v>
      </c>
      <c r="F122" s="14" t="s">
        <v>34</v>
      </c>
      <c r="G122" s="14">
        <v>60</v>
      </c>
      <c r="H122" s="16">
        <v>78</v>
      </c>
      <c r="I122" s="20">
        <f t="shared" si="3"/>
        <v>4680</v>
      </c>
    </row>
    <row r="123" spans="1:9" x14ac:dyDescent="0.25">
      <c r="A123" s="19" t="s">
        <v>13</v>
      </c>
      <c r="B123" s="14" t="s">
        <v>42</v>
      </c>
      <c r="C123" s="14" t="s">
        <v>25</v>
      </c>
      <c r="D123" s="15">
        <v>44224</v>
      </c>
      <c r="E123" s="15" t="str">
        <f t="shared" si="2"/>
        <v>January</v>
      </c>
      <c r="F123" s="14" t="s">
        <v>35</v>
      </c>
      <c r="G123" s="14">
        <v>97</v>
      </c>
      <c r="H123" s="16">
        <v>18</v>
      </c>
      <c r="I123" s="20">
        <f t="shared" si="3"/>
        <v>1746</v>
      </c>
    </row>
    <row r="124" spans="1:9" x14ac:dyDescent="0.25">
      <c r="A124" s="19" t="s">
        <v>14</v>
      </c>
      <c r="B124" s="14" t="s">
        <v>42</v>
      </c>
      <c r="C124" s="14" t="s">
        <v>26</v>
      </c>
      <c r="D124" s="15">
        <v>44224</v>
      </c>
      <c r="E124" s="15" t="str">
        <f t="shared" si="2"/>
        <v>January</v>
      </c>
      <c r="F124" s="14" t="s">
        <v>36</v>
      </c>
      <c r="G124" s="14">
        <v>25</v>
      </c>
      <c r="H124" s="16">
        <v>45</v>
      </c>
      <c r="I124" s="20">
        <f t="shared" si="3"/>
        <v>1125</v>
      </c>
    </row>
    <row r="125" spans="1:9" x14ac:dyDescent="0.25">
      <c r="A125" s="19" t="s">
        <v>15</v>
      </c>
      <c r="B125" s="14" t="s">
        <v>42</v>
      </c>
      <c r="C125" s="14" t="s">
        <v>27</v>
      </c>
      <c r="D125" s="15">
        <v>44224</v>
      </c>
      <c r="E125" s="15" t="str">
        <f t="shared" si="2"/>
        <v>January</v>
      </c>
      <c r="F125" s="14" t="s">
        <v>37</v>
      </c>
      <c r="G125" s="14">
        <v>16</v>
      </c>
      <c r="H125" s="16">
        <v>95</v>
      </c>
      <c r="I125" s="20">
        <f t="shared" si="3"/>
        <v>1520</v>
      </c>
    </row>
    <row r="126" spans="1:9" x14ac:dyDescent="0.25">
      <c r="A126" s="19" t="s">
        <v>16</v>
      </c>
      <c r="B126" s="14" t="s">
        <v>40</v>
      </c>
      <c r="C126" s="14" t="s">
        <v>7</v>
      </c>
      <c r="D126" s="15">
        <v>44224</v>
      </c>
      <c r="E126" s="15" t="str">
        <f t="shared" si="2"/>
        <v>January</v>
      </c>
      <c r="F126" s="14" t="s">
        <v>38</v>
      </c>
      <c r="G126" s="14">
        <v>32</v>
      </c>
      <c r="H126" s="16">
        <v>35</v>
      </c>
      <c r="I126" s="20">
        <f t="shared" si="3"/>
        <v>1120</v>
      </c>
    </row>
    <row r="127" spans="1:9" x14ac:dyDescent="0.25">
      <c r="A127" s="19" t="s">
        <v>17</v>
      </c>
      <c r="B127" s="14" t="s">
        <v>40</v>
      </c>
      <c r="C127" s="14" t="s">
        <v>11</v>
      </c>
      <c r="D127" s="15">
        <v>44224</v>
      </c>
      <c r="E127" s="15" t="str">
        <f t="shared" si="2"/>
        <v>January</v>
      </c>
      <c r="F127" s="14" t="s">
        <v>39</v>
      </c>
      <c r="G127" s="14">
        <v>53</v>
      </c>
      <c r="H127" s="16">
        <v>12</v>
      </c>
      <c r="I127" s="20">
        <f t="shared" si="3"/>
        <v>636</v>
      </c>
    </row>
    <row r="128" spans="1:9" x14ac:dyDescent="0.25">
      <c r="A128" s="19" t="s">
        <v>18</v>
      </c>
      <c r="B128" s="14" t="s">
        <v>40</v>
      </c>
      <c r="C128" s="14" t="s">
        <v>8</v>
      </c>
      <c r="D128" s="15">
        <v>44224</v>
      </c>
      <c r="E128" s="15" t="str">
        <f t="shared" si="2"/>
        <v>January</v>
      </c>
      <c r="F128" s="14" t="s">
        <v>33</v>
      </c>
      <c r="G128" s="14">
        <v>30</v>
      </c>
      <c r="H128" s="16">
        <v>25</v>
      </c>
      <c r="I128" s="20">
        <f t="shared" si="3"/>
        <v>750</v>
      </c>
    </row>
    <row r="129" spans="1:9" x14ac:dyDescent="0.25">
      <c r="A129" s="19" t="s">
        <v>19</v>
      </c>
      <c r="B129" s="14" t="s">
        <v>41</v>
      </c>
      <c r="C129" s="14" t="s">
        <v>28</v>
      </c>
      <c r="D129" s="15">
        <v>44224</v>
      </c>
      <c r="E129" s="15" t="str">
        <f t="shared" si="2"/>
        <v>January</v>
      </c>
      <c r="F129" s="14" t="s">
        <v>34</v>
      </c>
      <c r="G129" s="14">
        <v>61</v>
      </c>
      <c r="H129" s="16">
        <v>78</v>
      </c>
      <c r="I129" s="20">
        <f t="shared" si="3"/>
        <v>4758</v>
      </c>
    </row>
    <row r="130" spans="1:9" x14ac:dyDescent="0.25">
      <c r="A130" s="19" t="s">
        <v>20</v>
      </c>
      <c r="B130" s="14" t="s">
        <v>41</v>
      </c>
      <c r="C130" s="14" t="s">
        <v>9</v>
      </c>
      <c r="D130" s="15">
        <v>44224</v>
      </c>
      <c r="E130" s="15" t="str">
        <f t="shared" ref="E130:E193" si="4">TEXT(D130,"MMMM")</f>
        <v>January</v>
      </c>
      <c r="F130" s="14" t="s">
        <v>35</v>
      </c>
      <c r="G130" s="14">
        <v>64</v>
      </c>
      <c r="H130" s="16">
        <v>18</v>
      </c>
      <c r="I130" s="20">
        <f t="shared" si="3"/>
        <v>1152</v>
      </c>
    </row>
    <row r="131" spans="1:9" x14ac:dyDescent="0.25">
      <c r="A131" s="19" t="s">
        <v>21</v>
      </c>
      <c r="B131" s="14" t="s">
        <v>41</v>
      </c>
      <c r="C131" s="14" t="s">
        <v>29</v>
      </c>
      <c r="D131" s="15">
        <v>44224</v>
      </c>
      <c r="E131" s="15" t="str">
        <f t="shared" si="4"/>
        <v>January</v>
      </c>
      <c r="F131" s="14" t="s">
        <v>36</v>
      </c>
      <c r="G131" s="14">
        <v>13</v>
      </c>
      <c r="H131" s="16">
        <v>45</v>
      </c>
      <c r="I131" s="20">
        <f t="shared" ref="I131:I194" si="5">G131*H131</f>
        <v>585</v>
      </c>
    </row>
    <row r="132" spans="1:9" x14ac:dyDescent="0.25">
      <c r="A132" s="19" t="s">
        <v>22</v>
      </c>
      <c r="B132" s="14" t="s">
        <v>43</v>
      </c>
      <c r="C132" s="14" t="s">
        <v>10</v>
      </c>
      <c r="D132" s="15">
        <v>44224</v>
      </c>
      <c r="E132" s="15" t="str">
        <f t="shared" si="4"/>
        <v>January</v>
      </c>
      <c r="F132" s="14" t="s">
        <v>37</v>
      </c>
      <c r="G132" s="14">
        <v>100</v>
      </c>
      <c r="H132" s="16">
        <v>95</v>
      </c>
      <c r="I132" s="20">
        <f t="shared" si="5"/>
        <v>9500</v>
      </c>
    </row>
    <row r="133" spans="1:9" x14ac:dyDescent="0.25">
      <c r="A133" s="19" t="s">
        <v>23</v>
      </c>
      <c r="B133" s="14" t="s">
        <v>43</v>
      </c>
      <c r="C133" s="14" t="s">
        <v>5</v>
      </c>
      <c r="D133" s="15">
        <v>44224</v>
      </c>
      <c r="E133" s="15" t="str">
        <f t="shared" si="4"/>
        <v>January</v>
      </c>
      <c r="F133" s="14" t="s">
        <v>38</v>
      </c>
      <c r="G133" s="14">
        <v>75</v>
      </c>
      <c r="H133" s="16">
        <v>35</v>
      </c>
      <c r="I133" s="20">
        <f t="shared" si="5"/>
        <v>2625</v>
      </c>
    </row>
    <row r="134" spans="1:9" x14ac:dyDescent="0.25">
      <c r="A134" s="19" t="s">
        <v>24</v>
      </c>
      <c r="B134" s="14" t="s">
        <v>43</v>
      </c>
      <c r="C134" s="14" t="s">
        <v>30</v>
      </c>
      <c r="D134" s="15">
        <v>44224</v>
      </c>
      <c r="E134" s="15" t="str">
        <f t="shared" si="4"/>
        <v>January</v>
      </c>
      <c r="F134" s="14" t="s">
        <v>39</v>
      </c>
      <c r="G134" s="14">
        <v>77</v>
      </c>
      <c r="H134" s="16">
        <v>12</v>
      </c>
      <c r="I134" s="20">
        <f t="shared" si="5"/>
        <v>924</v>
      </c>
    </row>
    <row r="135" spans="1:9" x14ac:dyDescent="0.25">
      <c r="A135" s="19" t="s">
        <v>15</v>
      </c>
      <c r="B135" s="14" t="s">
        <v>42</v>
      </c>
      <c r="C135" s="14" t="s">
        <v>27</v>
      </c>
      <c r="D135" s="15">
        <v>44225</v>
      </c>
      <c r="E135" s="15" t="str">
        <f t="shared" si="4"/>
        <v>January</v>
      </c>
      <c r="F135" s="14" t="s">
        <v>33</v>
      </c>
      <c r="G135" s="14">
        <v>78</v>
      </c>
      <c r="H135" s="16">
        <v>25</v>
      </c>
      <c r="I135" s="20">
        <f t="shared" si="5"/>
        <v>1950</v>
      </c>
    </row>
    <row r="136" spans="1:9" x14ac:dyDescent="0.25">
      <c r="A136" s="19" t="s">
        <v>16</v>
      </c>
      <c r="B136" s="14" t="s">
        <v>40</v>
      </c>
      <c r="C136" s="14" t="s">
        <v>7</v>
      </c>
      <c r="D136" s="15">
        <v>44225</v>
      </c>
      <c r="E136" s="15" t="str">
        <f t="shared" si="4"/>
        <v>January</v>
      </c>
      <c r="F136" s="14" t="s">
        <v>34</v>
      </c>
      <c r="G136" s="14">
        <v>58</v>
      </c>
      <c r="H136" s="16">
        <v>78</v>
      </c>
      <c r="I136" s="20">
        <f t="shared" si="5"/>
        <v>4524</v>
      </c>
    </row>
    <row r="137" spans="1:9" x14ac:dyDescent="0.25">
      <c r="A137" s="19" t="s">
        <v>17</v>
      </c>
      <c r="B137" s="14" t="s">
        <v>40</v>
      </c>
      <c r="C137" s="14" t="s">
        <v>11</v>
      </c>
      <c r="D137" s="15">
        <v>44225</v>
      </c>
      <c r="E137" s="15" t="str">
        <f t="shared" si="4"/>
        <v>January</v>
      </c>
      <c r="F137" s="14" t="s">
        <v>35</v>
      </c>
      <c r="G137" s="14">
        <v>60</v>
      </c>
      <c r="H137" s="16">
        <v>18</v>
      </c>
      <c r="I137" s="20">
        <f t="shared" si="5"/>
        <v>1080</v>
      </c>
    </row>
    <row r="138" spans="1:9" x14ac:dyDescent="0.25">
      <c r="A138" s="19" t="s">
        <v>18</v>
      </c>
      <c r="B138" s="14" t="s">
        <v>40</v>
      </c>
      <c r="C138" s="14" t="s">
        <v>8</v>
      </c>
      <c r="D138" s="15">
        <v>44225</v>
      </c>
      <c r="E138" s="15" t="str">
        <f t="shared" si="4"/>
        <v>January</v>
      </c>
      <c r="F138" s="14" t="s">
        <v>36</v>
      </c>
      <c r="G138" s="14">
        <v>46</v>
      </c>
      <c r="H138" s="16">
        <v>45</v>
      </c>
      <c r="I138" s="20">
        <f t="shared" si="5"/>
        <v>2070</v>
      </c>
    </row>
    <row r="139" spans="1:9" x14ac:dyDescent="0.25">
      <c r="A139" s="19" t="s">
        <v>19</v>
      </c>
      <c r="B139" s="14" t="s">
        <v>41</v>
      </c>
      <c r="C139" s="14" t="s">
        <v>28</v>
      </c>
      <c r="D139" s="15">
        <v>44225</v>
      </c>
      <c r="E139" s="15" t="str">
        <f t="shared" si="4"/>
        <v>January</v>
      </c>
      <c r="F139" s="14" t="s">
        <v>37</v>
      </c>
      <c r="G139" s="14">
        <v>46</v>
      </c>
      <c r="H139" s="16">
        <v>95</v>
      </c>
      <c r="I139" s="20">
        <f t="shared" si="5"/>
        <v>4370</v>
      </c>
    </row>
    <row r="140" spans="1:9" x14ac:dyDescent="0.25">
      <c r="A140" s="19" t="s">
        <v>20</v>
      </c>
      <c r="B140" s="14" t="s">
        <v>41</v>
      </c>
      <c r="C140" s="14" t="s">
        <v>9</v>
      </c>
      <c r="D140" s="15">
        <v>44225</v>
      </c>
      <c r="E140" s="15" t="str">
        <f t="shared" si="4"/>
        <v>January</v>
      </c>
      <c r="F140" s="14" t="s">
        <v>38</v>
      </c>
      <c r="G140" s="14">
        <v>72</v>
      </c>
      <c r="H140" s="16">
        <v>35</v>
      </c>
      <c r="I140" s="20">
        <f t="shared" si="5"/>
        <v>2520</v>
      </c>
    </row>
    <row r="141" spans="1:9" x14ac:dyDescent="0.25">
      <c r="A141" s="19" t="s">
        <v>13</v>
      </c>
      <c r="B141" s="14" t="s">
        <v>42</v>
      </c>
      <c r="C141" s="14" t="s">
        <v>25</v>
      </c>
      <c r="D141" s="15">
        <v>44226</v>
      </c>
      <c r="E141" s="15" t="str">
        <f t="shared" si="4"/>
        <v>January</v>
      </c>
      <c r="F141" s="14" t="s">
        <v>39</v>
      </c>
      <c r="G141" s="14">
        <v>23</v>
      </c>
      <c r="H141" s="16">
        <v>12</v>
      </c>
      <c r="I141" s="20">
        <f t="shared" si="5"/>
        <v>276</v>
      </c>
    </row>
    <row r="142" spans="1:9" x14ac:dyDescent="0.25">
      <c r="A142" s="19" t="s">
        <v>14</v>
      </c>
      <c r="B142" s="14" t="s">
        <v>42</v>
      </c>
      <c r="C142" s="14" t="s">
        <v>26</v>
      </c>
      <c r="D142" s="15">
        <v>44226</v>
      </c>
      <c r="E142" s="15" t="str">
        <f t="shared" si="4"/>
        <v>January</v>
      </c>
      <c r="F142" s="14" t="s">
        <v>33</v>
      </c>
      <c r="G142" s="14">
        <v>88</v>
      </c>
      <c r="H142" s="16">
        <v>25</v>
      </c>
      <c r="I142" s="20">
        <f t="shared" si="5"/>
        <v>2200</v>
      </c>
    </row>
    <row r="143" spans="1:9" x14ac:dyDescent="0.25">
      <c r="A143" s="19" t="s">
        <v>15</v>
      </c>
      <c r="B143" s="14" t="s">
        <v>42</v>
      </c>
      <c r="C143" s="14" t="s">
        <v>27</v>
      </c>
      <c r="D143" s="15">
        <v>44226</v>
      </c>
      <c r="E143" s="15" t="str">
        <f t="shared" si="4"/>
        <v>January</v>
      </c>
      <c r="F143" s="14" t="s">
        <v>34</v>
      </c>
      <c r="G143" s="14">
        <v>15</v>
      </c>
      <c r="H143" s="16">
        <v>78</v>
      </c>
      <c r="I143" s="20">
        <f t="shared" si="5"/>
        <v>1170</v>
      </c>
    </row>
    <row r="144" spans="1:9" x14ac:dyDescent="0.25">
      <c r="A144" s="19" t="s">
        <v>16</v>
      </c>
      <c r="B144" s="14" t="s">
        <v>40</v>
      </c>
      <c r="C144" s="14" t="s">
        <v>7</v>
      </c>
      <c r="D144" s="15">
        <v>44226</v>
      </c>
      <c r="E144" s="15" t="str">
        <f t="shared" si="4"/>
        <v>January</v>
      </c>
      <c r="F144" s="14" t="s">
        <v>35</v>
      </c>
      <c r="G144" s="14">
        <v>12</v>
      </c>
      <c r="H144" s="16">
        <v>18</v>
      </c>
      <c r="I144" s="20">
        <f t="shared" si="5"/>
        <v>216</v>
      </c>
    </row>
    <row r="145" spans="1:9" x14ac:dyDescent="0.25">
      <c r="A145" s="19" t="s">
        <v>17</v>
      </c>
      <c r="B145" s="14" t="s">
        <v>40</v>
      </c>
      <c r="C145" s="14" t="s">
        <v>11</v>
      </c>
      <c r="D145" s="15">
        <v>44226</v>
      </c>
      <c r="E145" s="15" t="str">
        <f t="shared" si="4"/>
        <v>January</v>
      </c>
      <c r="F145" s="14" t="s">
        <v>36</v>
      </c>
      <c r="G145" s="14">
        <v>34</v>
      </c>
      <c r="H145" s="16">
        <v>45</v>
      </c>
      <c r="I145" s="20">
        <f t="shared" si="5"/>
        <v>1530</v>
      </c>
    </row>
    <row r="146" spans="1:9" x14ac:dyDescent="0.25">
      <c r="A146" s="19" t="s">
        <v>18</v>
      </c>
      <c r="B146" s="14" t="s">
        <v>40</v>
      </c>
      <c r="C146" s="14" t="s">
        <v>8</v>
      </c>
      <c r="D146" s="15">
        <v>44226</v>
      </c>
      <c r="E146" s="15" t="str">
        <f t="shared" si="4"/>
        <v>January</v>
      </c>
      <c r="F146" s="14" t="s">
        <v>37</v>
      </c>
      <c r="G146" s="14">
        <v>53</v>
      </c>
      <c r="H146" s="16">
        <v>95</v>
      </c>
      <c r="I146" s="20">
        <f t="shared" si="5"/>
        <v>5035</v>
      </c>
    </row>
    <row r="147" spans="1:9" x14ac:dyDescent="0.25">
      <c r="A147" s="19" t="s">
        <v>19</v>
      </c>
      <c r="B147" s="14" t="s">
        <v>41</v>
      </c>
      <c r="C147" s="14" t="s">
        <v>28</v>
      </c>
      <c r="D147" s="15">
        <v>44226</v>
      </c>
      <c r="E147" s="15" t="str">
        <f t="shared" si="4"/>
        <v>January</v>
      </c>
      <c r="F147" s="14" t="s">
        <v>38</v>
      </c>
      <c r="G147" s="14">
        <v>40</v>
      </c>
      <c r="H147" s="16">
        <v>35</v>
      </c>
      <c r="I147" s="20">
        <f t="shared" si="5"/>
        <v>1400</v>
      </c>
    </row>
    <row r="148" spans="1:9" x14ac:dyDescent="0.25">
      <c r="A148" s="19" t="s">
        <v>20</v>
      </c>
      <c r="B148" s="14" t="s">
        <v>41</v>
      </c>
      <c r="C148" s="14" t="s">
        <v>9</v>
      </c>
      <c r="D148" s="15">
        <v>44226</v>
      </c>
      <c r="E148" s="15" t="str">
        <f t="shared" si="4"/>
        <v>January</v>
      </c>
      <c r="F148" s="14" t="s">
        <v>39</v>
      </c>
      <c r="G148" s="14">
        <v>8</v>
      </c>
      <c r="H148" s="16">
        <v>12</v>
      </c>
      <c r="I148" s="20">
        <f t="shared" si="5"/>
        <v>96</v>
      </c>
    </row>
    <row r="149" spans="1:9" x14ac:dyDescent="0.25">
      <c r="A149" s="19" t="s">
        <v>21</v>
      </c>
      <c r="B149" s="14" t="s">
        <v>41</v>
      </c>
      <c r="C149" s="14" t="s">
        <v>29</v>
      </c>
      <c r="D149" s="15">
        <v>44226</v>
      </c>
      <c r="E149" s="15" t="str">
        <f t="shared" si="4"/>
        <v>January</v>
      </c>
      <c r="F149" s="14" t="s">
        <v>33</v>
      </c>
      <c r="G149" s="14">
        <v>57</v>
      </c>
      <c r="H149" s="16">
        <v>25</v>
      </c>
      <c r="I149" s="20">
        <f t="shared" si="5"/>
        <v>1425</v>
      </c>
    </row>
    <row r="150" spans="1:9" x14ac:dyDescent="0.25">
      <c r="A150" s="19" t="s">
        <v>22</v>
      </c>
      <c r="B150" s="14" t="s">
        <v>43</v>
      </c>
      <c r="C150" s="14" t="s">
        <v>10</v>
      </c>
      <c r="D150" s="15">
        <v>44226</v>
      </c>
      <c r="E150" s="15" t="str">
        <f t="shared" si="4"/>
        <v>January</v>
      </c>
      <c r="F150" s="14" t="s">
        <v>34</v>
      </c>
      <c r="G150" s="14">
        <v>90</v>
      </c>
      <c r="H150" s="16">
        <v>78</v>
      </c>
      <c r="I150" s="20">
        <f t="shared" si="5"/>
        <v>7020</v>
      </c>
    </row>
    <row r="151" spans="1:9" x14ac:dyDescent="0.25">
      <c r="A151" s="19" t="s">
        <v>23</v>
      </c>
      <c r="B151" s="14" t="s">
        <v>43</v>
      </c>
      <c r="C151" s="14" t="s">
        <v>5</v>
      </c>
      <c r="D151" s="15">
        <v>44226</v>
      </c>
      <c r="E151" s="15" t="str">
        <f t="shared" si="4"/>
        <v>January</v>
      </c>
      <c r="F151" s="14" t="s">
        <v>35</v>
      </c>
      <c r="G151" s="14">
        <v>84</v>
      </c>
      <c r="H151" s="16">
        <v>18</v>
      </c>
      <c r="I151" s="20">
        <f t="shared" si="5"/>
        <v>1512</v>
      </c>
    </row>
    <row r="152" spans="1:9" x14ac:dyDescent="0.25">
      <c r="A152" s="19" t="s">
        <v>24</v>
      </c>
      <c r="B152" s="14" t="s">
        <v>43</v>
      </c>
      <c r="C152" s="14" t="s">
        <v>30</v>
      </c>
      <c r="D152" s="15">
        <v>44226</v>
      </c>
      <c r="E152" s="15" t="str">
        <f t="shared" si="4"/>
        <v>January</v>
      </c>
      <c r="F152" s="14" t="s">
        <v>36</v>
      </c>
      <c r="G152" s="14">
        <v>63</v>
      </c>
      <c r="H152" s="16">
        <v>45</v>
      </c>
      <c r="I152" s="20">
        <f t="shared" si="5"/>
        <v>2835</v>
      </c>
    </row>
    <row r="153" spans="1:9" x14ac:dyDescent="0.25">
      <c r="A153" s="19" t="s">
        <v>13</v>
      </c>
      <c r="B153" s="14" t="s">
        <v>42</v>
      </c>
      <c r="C153" s="14" t="s">
        <v>25</v>
      </c>
      <c r="D153" s="15">
        <v>44227</v>
      </c>
      <c r="E153" s="15" t="str">
        <f t="shared" si="4"/>
        <v>January</v>
      </c>
      <c r="F153" s="14" t="s">
        <v>37</v>
      </c>
      <c r="G153" s="14">
        <v>10</v>
      </c>
      <c r="H153" s="16">
        <v>95</v>
      </c>
      <c r="I153" s="20">
        <f t="shared" si="5"/>
        <v>950</v>
      </c>
    </row>
    <row r="154" spans="1:9" x14ac:dyDescent="0.25">
      <c r="A154" s="19" t="s">
        <v>14</v>
      </c>
      <c r="B154" s="14" t="s">
        <v>42</v>
      </c>
      <c r="C154" s="14" t="s">
        <v>26</v>
      </c>
      <c r="D154" s="15">
        <v>44227</v>
      </c>
      <c r="E154" s="15" t="str">
        <f t="shared" si="4"/>
        <v>January</v>
      </c>
      <c r="F154" s="14" t="s">
        <v>38</v>
      </c>
      <c r="G154" s="14">
        <v>31</v>
      </c>
      <c r="H154" s="16">
        <v>35</v>
      </c>
      <c r="I154" s="20">
        <f t="shared" si="5"/>
        <v>1085</v>
      </c>
    </row>
    <row r="155" spans="1:9" x14ac:dyDescent="0.25">
      <c r="A155" s="19" t="s">
        <v>15</v>
      </c>
      <c r="B155" s="14" t="s">
        <v>42</v>
      </c>
      <c r="C155" s="14" t="s">
        <v>27</v>
      </c>
      <c r="D155" s="15">
        <v>44227</v>
      </c>
      <c r="E155" s="15" t="str">
        <f t="shared" si="4"/>
        <v>January</v>
      </c>
      <c r="F155" s="14" t="s">
        <v>39</v>
      </c>
      <c r="G155" s="14">
        <v>79</v>
      </c>
      <c r="H155" s="16">
        <v>12</v>
      </c>
      <c r="I155" s="20">
        <f t="shared" si="5"/>
        <v>948</v>
      </c>
    </row>
    <row r="156" spans="1:9" x14ac:dyDescent="0.25">
      <c r="A156" s="19" t="s">
        <v>16</v>
      </c>
      <c r="B156" s="14" t="s">
        <v>40</v>
      </c>
      <c r="C156" s="14" t="s">
        <v>7</v>
      </c>
      <c r="D156" s="15">
        <v>44227</v>
      </c>
      <c r="E156" s="15" t="str">
        <f t="shared" si="4"/>
        <v>January</v>
      </c>
      <c r="F156" s="14" t="s">
        <v>33</v>
      </c>
      <c r="G156" s="14">
        <v>42</v>
      </c>
      <c r="H156" s="16">
        <v>25</v>
      </c>
      <c r="I156" s="20">
        <f t="shared" si="5"/>
        <v>1050</v>
      </c>
    </row>
    <row r="157" spans="1:9" x14ac:dyDescent="0.25">
      <c r="A157" s="19" t="s">
        <v>17</v>
      </c>
      <c r="B157" s="14" t="s">
        <v>40</v>
      </c>
      <c r="C157" s="14" t="s">
        <v>11</v>
      </c>
      <c r="D157" s="15">
        <v>44227</v>
      </c>
      <c r="E157" s="15" t="str">
        <f t="shared" si="4"/>
        <v>January</v>
      </c>
      <c r="F157" s="14" t="s">
        <v>34</v>
      </c>
      <c r="G157" s="14">
        <v>32</v>
      </c>
      <c r="H157" s="16">
        <v>78</v>
      </c>
      <c r="I157" s="20">
        <f t="shared" si="5"/>
        <v>2496</v>
      </c>
    </row>
    <row r="158" spans="1:9" x14ac:dyDescent="0.25">
      <c r="A158" s="19" t="s">
        <v>18</v>
      </c>
      <c r="B158" s="14" t="s">
        <v>40</v>
      </c>
      <c r="C158" s="14" t="s">
        <v>8</v>
      </c>
      <c r="D158" s="15">
        <v>44227</v>
      </c>
      <c r="E158" s="15" t="str">
        <f t="shared" si="4"/>
        <v>January</v>
      </c>
      <c r="F158" s="14" t="s">
        <v>35</v>
      </c>
      <c r="G158" s="14">
        <v>98</v>
      </c>
      <c r="H158" s="16">
        <v>18</v>
      </c>
      <c r="I158" s="20">
        <f t="shared" si="5"/>
        <v>1764</v>
      </c>
    </row>
    <row r="159" spans="1:9" x14ac:dyDescent="0.25">
      <c r="A159" s="19" t="s">
        <v>19</v>
      </c>
      <c r="B159" s="14" t="s">
        <v>41</v>
      </c>
      <c r="C159" s="14" t="s">
        <v>28</v>
      </c>
      <c r="D159" s="15">
        <v>44227</v>
      </c>
      <c r="E159" s="15" t="str">
        <f t="shared" si="4"/>
        <v>January</v>
      </c>
      <c r="F159" s="14" t="s">
        <v>36</v>
      </c>
      <c r="G159" s="14">
        <v>79</v>
      </c>
      <c r="H159" s="16">
        <v>45</v>
      </c>
      <c r="I159" s="20">
        <f t="shared" si="5"/>
        <v>3555</v>
      </c>
    </row>
    <row r="160" spans="1:9" x14ac:dyDescent="0.25">
      <c r="A160" s="19" t="s">
        <v>20</v>
      </c>
      <c r="B160" s="14" t="s">
        <v>41</v>
      </c>
      <c r="C160" s="14" t="s">
        <v>9</v>
      </c>
      <c r="D160" s="15">
        <v>44227</v>
      </c>
      <c r="E160" s="15" t="str">
        <f t="shared" si="4"/>
        <v>January</v>
      </c>
      <c r="F160" s="14" t="s">
        <v>37</v>
      </c>
      <c r="G160" s="14">
        <v>74</v>
      </c>
      <c r="H160" s="16">
        <v>95</v>
      </c>
      <c r="I160" s="20">
        <f t="shared" si="5"/>
        <v>7030</v>
      </c>
    </row>
    <row r="161" spans="1:9" x14ac:dyDescent="0.25">
      <c r="A161" s="19" t="s">
        <v>21</v>
      </c>
      <c r="B161" s="14" t="s">
        <v>41</v>
      </c>
      <c r="C161" s="14" t="s">
        <v>29</v>
      </c>
      <c r="D161" s="15">
        <v>44227</v>
      </c>
      <c r="E161" s="15" t="str">
        <f t="shared" si="4"/>
        <v>January</v>
      </c>
      <c r="F161" s="14" t="s">
        <v>38</v>
      </c>
      <c r="G161" s="14">
        <v>86</v>
      </c>
      <c r="H161" s="16">
        <v>35</v>
      </c>
      <c r="I161" s="20">
        <f t="shared" si="5"/>
        <v>3010</v>
      </c>
    </row>
    <row r="162" spans="1:9" x14ac:dyDescent="0.25">
      <c r="A162" s="19" t="s">
        <v>22</v>
      </c>
      <c r="B162" s="14" t="s">
        <v>43</v>
      </c>
      <c r="C162" s="14" t="s">
        <v>10</v>
      </c>
      <c r="D162" s="15">
        <v>44227</v>
      </c>
      <c r="E162" s="15" t="str">
        <f t="shared" si="4"/>
        <v>January</v>
      </c>
      <c r="F162" s="14" t="s">
        <v>39</v>
      </c>
      <c r="G162" s="14">
        <v>39</v>
      </c>
      <c r="H162" s="16">
        <v>12</v>
      </c>
      <c r="I162" s="20">
        <f t="shared" si="5"/>
        <v>468</v>
      </c>
    </row>
    <row r="163" spans="1:9" x14ac:dyDescent="0.25">
      <c r="A163" s="19" t="s">
        <v>23</v>
      </c>
      <c r="B163" s="14" t="s">
        <v>43</v>
      </c>
      <c r="C163" s="14" t="s">
        <v>5</v>
      </c>
      <c r="D163" s="15">
        <v>44227</v>
      </c>
      <c r="E163" s="15" t="str">
        <f t="shared" si="4"/>
        <v>January</v>
      </c>
      <c r="F163" s="14" t="s">
        <v>33</v>
      </c>
      <c r="G163" s="14">
        <v>24</v>
      </c>
      <c r="H163" s="16">
        <v>25</v>
      </c>
      <c r="I163" s="20">
        <f t="shared" si="5"/>
        <v>600</v>
      </c>
    </row>
    <row r="164" spans="1:9" x14ac:dyDescent="0.25">
      <c r="A164" s="19" t="s">
        <v>24</v>
      </c>
      <c r="B164" s="14" t="s">
        <v>43</v>
      </c>
      <c r="C164" s="14" t="s">
        <v>30</v>
      </c>
      <c r="D164" s="15">
        <v>44227</v>
      </c>
      <c r="E164" s="15" t="str">
        <f t="shared" si="4"/>
        <v>January</v>
      </c>
      <c r="F164" s="14" t="s">
        <v>34</v>
      </c>
      <c r="G164" s="14">
        <v>67</v>
      </c>
      <c r="H164" s="16">
        <v>78</v>
      </c>
      <c r="I164" s="20">
        <f t="shared" si="5"/>
        <v>5226</v>
      </c>
    </row>
    <row r="165" spans="1:9" x14ac:dyDescent="0.25">
      <c r="A165" s="19" t="s">
        <v>13</v>
      </c>
      <c r="B165" s="14" t="s">
        <v>42</v>
      </c>
      <c r="C165" s="14" t="s">
        <v>25</v>
      </c>
      <c r="D165" s="15">
        <v>44228</v>
      </c>
      <c r="E165" s="15" t="str">
        <f t="shared" si="4"/>
        <v>February</v>
      </c>
      <c r="F165" s="14" t="s">
        <v>35</v>
      </c>
      <c r="G165" s="14">
        <v>68</v>
      </c>
      <c r="H165" s="16">
        <v>18</v>
      </c>
      <c r="I165" s="20">
        <f t="shared" si="5"/>
        <v>1224</v>
      </c>
    </row>
    <row r="166" spans="1:9" x14ac:dyDescent="0.25">
      <c r="A166" s="19" t="s">
        <v>14</v>
      </c>
      <c r="B166" s="14" t="s">
        <v>42</v>
      </c>
      <c r="C166" s="14" t="s">
        <v>26</v>
      </c>
      <c r="D166" s="15">
        <v>44228</v>
      </c>
      <c r="E166" s="15" t="str">
        <f t="shared" si="4"/>
        <v>February</v>
      </c>
      <c r="F166" s="14" t="s">
        <v>36</v>
      </c>
      <c r="G166" s="14">
        <v>46</v>
      </c>
      <c r="H166" s="16">
        <v>45</v>
      </c>
      <c r="I166" s="20">
        <f t="shared" si="5"/>
        <v>2070</v>
      </c>
    </row>
    <row r="167" spans="1:9" x14ac:dyDescent="0.25">
      <c r="A167" s="19" t="s">
        <v>15</v>
      </c>
      <c r="B167" s="14" t="s">
        <v>42</v>
      </c>
      <c r="C167" s="14" t="s">
        <v>27</v>
      </c>
      <c r="D167" s="15">
        <v>44228</v>
      </c>
      <c r="E167" s="15" t="str">
        <f t="shared" si="4"/>
        <v>February</v>
      </c>
      <c r="F167" s="14" t="s">
        <v>37</v>
      </c>
      <c r="G167" s="14">
        <v>9</v>
      </c>
      <c r="H167" s="16">
        <v>95</v>
      </c>
      <c r="I167" s="20">
        <f t="shared" si="5"/>
        <v>855</v>
      </c>
    </row>
    <row r="168" spans="1:9" x14ac:dyDescent="0.25">
      <c r="A168" s="19" t="s">
        <v>16</v>
      </c>
      <c r="B168" s="14" t="s">
        <v>40</v>
      </c>
      <c r="C168" s="14" t="s">
        <v>7</v>
      </c>
      <c r="D168" s="15">
        <v>44228</v>
      </c>
      <c r="E168" s="15" t="str">
        <f t="shared" si="4"/>
        <v>February</v>
      </c>
      <c r="F168" s="14" t="s">
        <v>38</v>
      </c>
      <c r="G168" s="14">
        <v>70</v>
      </c>
      <c r="H168" s="16">
        <v>35</v>
      </c>
      <c r="I168" s="20">
        <f t="shared" si="5"/>
        <v>2450</v>
      </c>
    </row>
    <row r="169" spans="1:9" x14ac:dyDescent="0.25">
      <c r="A169" s="19" t="s">
        <v>17</v>
      </c>
      <c r="B169" s="14" t="s">
        <v>40</v>
      </c>
      <c r="C169" s="14" t="s">
        <v>11</v>
      </c>
      <c r="D169" s="15">
        <v>44228</v>
      </c>
      <c r="E169" s="15" t="str">
        <f t="shared" si="4"/>
        <v>February</v>
      </c>
      <c r="F169" s="14" t="s">
        <v>39</v>
      </c>
      <c r="G169" s="14">
        <v>10</v>
      </c>
      <c r="H169" s="16">
        <v>12</v>
      </c>
      <c r="I169" s="20">
        <f t="shared" si="5"/>
        <v>120</v>
      </c>
    </row>
    <row r="170" spans="1:9" x14ac:dyDescent="0.25">
      <c r="A170" s="19" t="s">
        <v>18</v>
      </c>
      <c r="B170" s="14" t="s">
        <v>40</v>
      </c>
      <c r="C170" s="14" t="s">
        <v>8</v>
      </c>
      <c r="D170" s="15">
        <v>44228</v>
      </c>
      <c r="E170" s="15" t="str">
        <f t="shared" si="4"/>
        <v>February</v>
      </c>
      <c r="F170" s="14" t="s">
        <v>33</v>
      </c>
      <c r="G170" s="14">
        <v>39</v>
      </c>
      <c r="H170" s="16">
        <v>25</v>
      </c>
      <c r="I170" s="20">
        <f t="shared" si="5"/>
        <v>975</v>
      </c>
    </row>
    <row r="171" spans="1:9" x14ac:dyDescent="0.25">
      <c r="A171" s="19" t="s">
        <v>19</v>
      </c>
      <c r="B171" s="14" t="s">
        <v>41</v>
      </c>
      <c r="C171" s="14" t="s">
        <v>28</v>
      </c>
      <c r="D171" s="15">
        <v>44228</v>
      </c>
      <c r="E171" s="15" t="str">
        <f t="shared" si="4"/>
        <v>February</v>
      </c>
      <c r="F171" s="14" t="s">
        <v>34</v>
      </c>
      <c r="G171" s="14">
        <v>2</v>
      </c>
      <c r="H171" s="16">
        <v>78</v>
      </c>
      <c r="I171" s="20">
        <f t="shared" si="5"/>
        <v>156</v>
      </c>
    </row>
    <row r="172" spans="1:9" x14ac:dyDescent="0.25">
      <c r="A172" s="19" t="s">
        <v>20</v>
      </c>
      <c r="B172" s="14" t="s">
        <v>41</v>
      </c>
      <c r="C172" s="14" t="s">
        <v>9</v>
      </c>
      <c r="D172" s="15">
        <v>44228</v>
      </c>
      <c r="E172" s="15" t="str">
        <f t="shared" si="4"/>
        <v>February</v>
      </c>
      <c r="F172" s="14" t="s">
        <v>35</v>
      </c>
      <c r="G172" s="14">
        <v>100</v>
      </c>
      <c r="H172" s="16">
        <v>18</v>
      </c>
      <c r="I172" s="20">
        <f t="shared" si="5"/>
        <v>1800</v>
      </c>
    </row>
    <row r="173" spans="1:9" x14ac:dyDescent="0.25">
      <c r="A173" s="19" t="s">
        <v>21</v>
      </c>
      <c r="B173" s="14" t="s">
        <v>41</v>
      </c>
      <c r="C173" s="14" t="s">
        <v>29</v>
      </c>
      <c r="D173" s="15">
        <v>44228</v>
      </c>
      <c r="E173" s="15" t="str">
        <f t="shared" si="4"/>
        <v>February</v>
      </c>
      <c r="F173" s="14" t="s">
        <v>36</v>
      </c>
      <c r="G173" s="14">
        <v>22</v>
      </c>
      <c r="H173" s="16">
        <v>45</v>
      </c>
      <c r="I173" s="20">
        <f t="shared" si="5"/>
        <v>990</v>
      </c>
    </row>
    <row r="174" spans="1:9" x14ac:dyDescent="0.25">
      <c r="A174" s="19" t="s">
        <v>22</v>
      </c>
      <c r="B174" s="14" t="s">
        <v>43</v>
      </c>
      <c r="C174" s="14" t="s">
        <v>10</v>
      </c>
      <c r="D174" s="15">
        <v>44228</v>
      </c>
      <c r="E174" s="15" t="str">
        <f t="shared" si="4"/>
        <v>February</v>
      </c>
      <c r="F174" s="14" t="s">
        <v>37</v>
      </c>
      <c r="G174" s="14">
        <v>35</v>
      </c>
      <c r="H174" s="16">
        <v>95</v>
      </c>
      <c r="I174" s="20">
        <f t="shared" si="5"/>
        <v>3325</v>
      </c>
    </row>
    <row r="175" spans="1:9" x14ac:dyDescent="0.25">
      <c r="A175" s="19" t="s">
        <v>23</v>
      </c>
      <c r="B175" s="14" t="s">
        <v>43</v>
      </c>
      <c r="C175" s="14" t="s">
        <v>5</v>
      </c>
      <c r="D175" s="15">
        <v>44228</v>
      </c>
      <c r="E175" s="15" t="str">
        <f t="shared" si="4"/>
        <v>February</v>
      </c>
      <c r="F175" s="14" t="s">
        <v>38</v>
      </c>
      <c r="G175" s="14">
        <v>35</v>
      </c>
      <c r="H175" s="16">
        <v>35</v>
      </c>
      <c r="I175" s="20">
        <f t="shared" si="5"/>
        <v>1225</v>
      </c>
    </row>
    <row r="176" spans="1:9" x14ac:dyDescent="0.25">
      <c r="A176" s="19" t="s">
        <v>24</v>
      </c>
      <c r="B176" s="14" t="s">
        <v>43</v>
      </c>
      <c r="C176" s="14" t="s">
        <v>30</v>
      </c>
      <c r="D176" s="15">
        <v>44228</v>
      </c>
      <c r="E176" s="15" t="str">
        <f t="shared" si="4"/>
        <v>February</v>
      </c>
      <c r="F176" s="14" t="s">
        <v>39</v>
      </c>
      <c r="G176" s="14">
        <v>32</v>
      </c>
      <c r="H176" s="16">
        <v>12</v>
      </c>
      <c r="I176" s="20">
        <f t="shared" si="5"/>
        <v>384</v>
      </c>
    </row>
    <row r="177" spans="1:9" x14ac:dyDescent="0.25">
      <c r="A177" s="19" t="s">
        <v>13</v>
      </c>
      <c r="B177" s="14" t="s">
        <v>42</v>
      </c>
      <c r="C177" s="14" t="s">
        <v>25</v>
      </c>
      <c r="D177" s="15">
        <v>44229</v>
      </c>
      <c r="E177" s="15" t="str">
        <f t="shared" si="4"/>
        <v>February</v>
      </c>
      <c r="F177" s="14" t="s">
        <v>33</v>
      </c>
      <c r="G177" s="14">
        <v>49</v>
      </c>
      <c r="H177" s="16">
        <v>25</v>
      </c>
      <c r="I177" s="20">
        <f t="shared" si="5"/>
        <v>1225</v>
      </c>
    </row>
    <row r="178" spans="1:9" x14ac:dyDescent="0.25">
      <c r="A178" s="19" t="s">
        <v>14</v>
      </c>
      <c r="B178" s="14" t="s">
        <v>42</v>
      </c>
      <c r="C178" s="14" t="s">
        <v>26</v>
      </c>
      <c r="D178" s="15">
        <v>44229</v>
      </c>
      <c r="E178" s="15" t="str">
        <f t="shared" si="4"/>
        <v>February</v>
      </c>
      <c r="F178" s="14" t="s">
        <v>34</v>
      </c>
      <c r="G178" s="14">
        <v>65</v>
      </c>
      <c r="H178" s="16">
        <v>78</v>
      </c>
      <c r="I178" s="20">
        <f t="shared" si="5"/>
        <v>5070</v>
      </c>
    </row>
    <row r="179" spans="1:9" x14ac:dyDescent="0.25">
      <c r="A179" s="19" t="s">
        <v>15</v>
      </c>
      <c r="B179" s="14" t="s">
        <v>42</v>
      </c>
      <c r="C179" s="14" t="s">
        <v>27</v>
      </c>
      <c r="D179" s="15">
        <v>44229</v>
      </c>
      <c r="E179" s="15" t="str">
        <f t="shared" si="4"/>
        <v>February</v>
      </c>
      <c r="F179" s="14" t="s">
        <v>35</v>
      </c>
      <c r="G179" s="14">
        <v>96</v>
      </c>
      <c r="H179" s="16">
        <v>18</v>
      </c>
      <c r="I179" s="20">
        <f t="shared" si="5"/>
        <v>1728</v>
      </c>
    </row>
    <row r="180" spans="1:9" x14ac:dyDescent="0.25">
      <c r="A180" s="19" t="s">
        <v>16</v>
      </c>
      <c r="B180" s="14" t="s">
        <v>40</v>
      </c>
      <c r="C180" s="14" t="s">
        <v>7</v>
      </c>
      <c r="D180" s="15">
        <v>44229</v>
      </c>
      <c r="E180" s="15" t="str">
        <f t="shared" si="4"/>
        <v>February</v>
      </c>
      <c r="F180" s="14" t="s">
        <v>36</v>
      </c>
      <c r="G180" s="14">
        <v>98</v>
      </c>
      <c r="H180" s="16">
        <v>45</v>
      </c>
      <c r="I180" s="20">
        <f t="shared" si="5"/>
        <v>4410</v>
      </c>
    </row>
    <row r="181" spans="1:9" x14ac:dyDescent="0.25">
      <c r="A181" s="19" t="s">
        <v>17</v>
      </c>
      <c r="B181" s="14" t="s">
        <v>40</v>
      </c>
      <c r="C181" s="14" t="s">
        <v>11</v>
      </c>
      <c r="D181" s="15">
        <v>44229</v>
      </c>
      <c r="E181" s="15" t="str">
        <f t="shared" si="4"/>
        <v>February</v>
      </c>
      <c r="F181" s="14" t="s">
        <v>37</v>
      </c>
      <c r="G181" s="14">
        <v>19</v>
      </c>
      <c r="H181" s="16">
        <v>95</v>
      </c>
      <c r="I181" s="20">
        <f t="shared" si="5"/>
        <v>1805</v>
      </c>
    </row>
    <row r="182" spans="1:9" x14ac:dyDescent="0.25">
      <c r="A182" s="19" t="s">
        <v>18</v>
      </c>
      <c r="B182" s="14" t="s">
        <v>40</v>
      </c>
      <c r="C182" s="14" t="s">
        <v>8</v>
      </c>
      <c r="D182" s="15">
        <v>44229</v>
      </c>
      <c r="E182" s="15" t="str">
        <f t="shared" si="4"/>
        <v>February</v>
      </c>
      <c r="F182" s="14" t="s">
        <v>38</v>
      </c>
      <c r="G182" s="14">
        <v>82</v>
      </c>
      <c r="H182" s="16">
        <v>35</v>
      </c>
      <c r="I182" s="20">
        <f t="shared" si="5"/>
        <v>2870</v>
      </c>
    </row>
    <row r="183" spans="1:9" x14ac:dyDescent="0.25">
      <c r="A183" s="19" t="s">
        <v>19</v>
      </c>
      <c r="B183" s="14" t="s">
        <v>41</v>
      </c>
      <c r="C183" s="14" t="s">
        <v>28</v>
      </c>
      <c r="D183" s="15">
        <v>44229</v>
      </c>
      <c r="E183" s="15" t="str">
        <f t="shared" si="4"/>
        <v>February</v>
      </c>
      <c r="F183" s="14" t="s">
        <v>39</v>
      </c>
      <c r="G183" s="14">
        <v>85</v>
      </c>
      <c r="H183" s="16">
        <v>12</v>
      </c>
      <c r="I183" s="20">
        <f t="shared" si="5"/>
        <v>1020</v>
      </c>
    </row>
    <row r="184" spans="1:9" x14ac:dyDescent="0.25">
      <c r="A184" s="19" t="s">
        <v>20</v>
      </c>
      <c r="B184" s="14" t="s">
        <v>41</v>
      </c>
      <c r="C184" s="14" t="s">
        <v>9</v>
      </c>
      <c r="D184" s="15">
        <v>44229</v>
      </c>
      <c r="E184" s="15" t="str">
        <f t="shared" si="4"/>
        <v>February</v>
      </c>
      <c r="F184" s="14" t="s">
        <v>33</v>
      </c>
      <c r="G184" s="14">
        <v>67</v>
      </c>
      <c r="H184" s="16">
        <v>25</v>
      </c>
      <c r="I184" s="20">
        <f t="shared" si="5"/>
        <v>1675</v>
      </c>
    </row>
    <row r="185" spans="1:9" x14ac:dyDescent="0.25">
      <c r="A185" s="19" t="s">
        <v>21</v>
      </c>
      <c r="B185" s="14" t="s">
        <v>41</v>
      </c>
      <c r="C185" s="14" t="s">
        <v>29</v>
      </c>
      <c r="D185" s="15">
        <v>44229</v>
      </c>
      <c r="E185" s="15" t="str">
        <f t="shared" si="4"/>
        <v>February</v>
      </c>
      <c r="F185" s="14" t="s">
        <v>34</v>
      </c>
      <c r="G185" s="14">
        <v>98</v>
      </c>
      <c r="H185" s="16">
        <v>78</v>
      </c>
      <c r="I185" s="20">
        <f t="shared" si="5"/>
        <v>7644</v>
      </c>
    </row>
    <row r="186" spans="1:9" x14ac:dyDescent="0.25">
      <c r="A186" s="19" t="s">
        <v>22</v>
      </c>
      <c r="B186" s="14" t="s">
        <v>43</v>
      </c>
      <c r="C186" s="14" t="s">
        <v>10</v>
      </c>
      <c r="D186" s="15">
        <v>44229</v>
      </c>
      <c r="E186" s="15" t="str">
        <f t="shared" si="4"/>
        <v>February</v>
      </c>
      <c r="F186" s="14" t="s">
        <v>35</v>
      </c>
      <c r="G186" s="14">
        <v>27</v>
      </c>
      <c r="H186" s="16">
        <v>18</v>
      </c>
      <c r="I186" s="20">
        <f t="shared" si="5"/>
        <v>486</v>
      </c>
    </row>
    <row r="187" spans="1:9" x14ac:dyDescent="0.25">
      <c r="A187" s="19" t="s">
        <v>23</v>
      </c>
      <c r="B187" s="14" t="s">
        <v>43</v>
      </c>
      <c r="C187" s="14" t="s">
        <v>5</v>
      </c>
      <c r="D187" s="15">
        <v>44229</v>
      </c>
      <c r="E187" s="15" t="str">
        <f t="shared" si="4"/>
        <v>February</v>
      </c>
      <c r="F187" s="14" t="s">
        <v>36</v>
      </c>
      <c r="G187" s="14">
        <v>66</v>
      </c>
      <c r="H187" s="16">
        <v>45</v>
      </c>
      <c r="I187" s="20">
        <f t="shared" si="5"/>
        <v>2970</v>
      </c>
    </row>
    <row r="188" spans="1:9" x14ac:dyDescent="0.25">
      <c r="A188" s="19" t="s">
        <v>13</v>
      </c>
      <c r="B188" s="14" t="s">
        <v>42</v>
      </c>
      <c r="C188" s="14" t="s">
        <v>25</v>
      </c>
      <c r="D188" s="15">
        <v>44230</v>
      </c>
      <c r="E188" s="15" t="str">
        <f t="shared" si="4"/>
        <v>February</v>
      </c>
      <c r="F188" s="14" t="s">
        <v>37</v>
      </c>
      <c r="G188" s="14">
        <v>26</v>
      </c>
      <c r="H188" s="16">
        <v>95</v>
      </c>
      <c r="I188" s="20">
        <f t="shared" si="5"/>
        <v>2470</v>
      </c>
    </row>
    <row r="189" spans="1:9" x14ac:dyDescent="0.25">
      <c r="A189" s="19" t="s">
        <v>14</v>
      </c>
      <c r="B189" s="14" t="s">
        <v>42</v>
      </c>
      <c r="C189" s="14" t="s">
        <v>26</v>
      </c>
      <c r="D189" s="15">
        <v>44230</v>
      </c>
      <c r="E189" s="15" t="str">
        <f t="shared" si="4"/>
        <v>February</v>
      </c>
      <c r="F189" s="14" t="s">
        <v>38</v>
      </c>
      <c r="G189" s="14">
        <v>14</v>
      </c>
      <c r="H189" s="16">
        <v>35</v>
      </c>
      <c r="I189" s="20">
        <f t="shared" si="5"/>
        <v>490</v>
      </c>
    </row>
    <row r="190" spans="1:9" x14ac:dyDescent="0.25">
      <c r="A190" s="19" t="s">
        <v>15</v>
      </c>
      <c r="B190" s="14" t="s">
        <v>42</v>
      </c>
      <c r="C190" s="14" t="s">
        <v>27</v>
      </c>
      <c r="D190" s="15">
        <v>44230</v>
      </c>
      <c r="E190" s="15" t="str">
        <f t="shared" si="4"/>
        <v>February</v>
      </c>
      <c r="F190" s="14" t="s">
        <v>39</v>
      </c>
      <c r="G190" s="14">
        <v>70</v>
      </c>
      <c r="H190" s="16">
        <v>12</v>
      </c>
      <c r="I190" s="20">
        <f t="shared" si="5"/>
        <v>840</v>
      </c>
    </row>
    <row r="191" spans="1:9" x14ac:dyDescent="0.25">
      <c r="A191" s="19" t="s">
        <v>16</v>
      </c>
      <c r="B191" s="14" t="s">
        <v>40</v>
      </c>
      <c r="C191" s="14" t="s">
        <v>7</v>
      </c>
      <c r="D191" s="15">
        <v>44230</v>
      </c>
      <c r="E191" s="15" t="str">
        <f t="shared" si="4"/>
        <v>February</v>
      </c>
      <c r="F191" s="14" t="s">
        <v>33</v>
      </c>
      <c r="G191" s="14">
        <v>7</v>
      </c>
      <c r="H191" s="16">
        <v>25</v>
      </c>
      <c r="I191" s="20">
        <f t="shared" si="5"/>
        <v>175</v>
      </c>
    </row>
    <row r="192" spans="1:9" x14ac:dyDescent="0.25">
      <c r="A192" s="19" t="s">
        <v>17</v>
      </c>
      <c r="B192" s="14" t="s">
        <v>40</v>
      </c>
      <c r="C192" s="14" t="s">
        <v>11</v>
      </c>
      <c r="D192" s="15">
        <v>44230</v>
      </c>
      <c r="E192" s="15" t="str">
        <f t="shared" si="4"/>
        <v>February</v>
      </c>
      <c r="F192" s="14" t="s">
        <v>34</v>
      </c>
      <c r="G192" s="14">
        <v>78</v>
      </c>
      <c r="H192" s="16">
        <v>78</v>
      </c>
      <c r="I192" s="20">
        <f t="shared" si="5"/>
        <v>6084</v>
      </c>
    </row>
    <row r="193" spans="1:9" x14ac:dyDescent="0.25">
      <c r="A193" s="19" t="s">
        <v>18</v>
      </c>
      <c r="B193" s="14" t="s">
        <v>40</v>
      </c>
      <c r="C193" s="14" t="s">
        <v>8</v>
      </c>
      <c r="D193" s="15">
        <v>44230</v>
      </c>
      <c r="E193" s="15" t="str">
        <f t="shared" si="4"/>
        <v>February</v>
      </c>
      <c r="F193" s="14" t="s">
        <v>35</v>
      </c>
      <c r="G193" s="14">
        <v>17</v>
      </c>
      <c r="H193" s="16">
        <v>18</v>
      </c>
      <c r="I193" s="20">
        <f t="shared" si="5"/>
        <v>306</v>
      </c>
    </row>
    <row r="194" spans="1:9" x14ac:dyDescent="0.25">
      <c r="A194" s="19" t="s">
        <v>19</v>
      </c>
      <c r="B194" s="14" t="s">
        <v>41</v>
      </c>
      <c r="C194" s="14" t="s">
        <v>28</v>
      </c>
      <c r="D194" s="15">
        <v>44230</v>
      </c>
      <c r="E194" s="15" t="str">
        <f t="shared" ref="E194:E257" si="6">TEXT(D194,"MMMM")</f>
        <v>February</v>
      </c>
      <c r="F194" s="14" t="s">
        <v>36</v>
      </c>
      <c r="G194" s="14">
        <v>42</v>
      </c>
      <c r="H194" s="16">
        <v>45</v>
      </c>
      <c r="I194" s="20">
        <f t="shared" si="5"/>
        <v>1890</v>
      </c>
    </row>
    <row r="195" spans="1:9" x14ac:dyDescent="0.25">
      <c r="A195" s="19" t="s">
        <v>20</v>
      </c>
      <c r="B195" s="14" t="s">
        <v>41</v>
      </c>
      <c r="C195" s="14" t="s">
        <v>9</v>
      </c>
      <c r="D195" s="15">
        <v>44230</v>
      </c>
      <c r="E195" s="15" t="str">
        <f t="shared" si="6"/>
        <v>February</v>
      </c>
      <c r="F195" s="14" t="s">
        <v>37</v>
      </c>
      <c r="G195" s="14">
        <v>41</v>
      </c>
      <c r="H195" s="16">
        <v>95</v>
      </c>
      <c r="I195" s="20">
        <f t="shared" ref="I195:I258" si="7">G195*H195</f>
        <v>3895</v>
      </c>
    </row>
    <row r="196" spans="1:9" x14ac:dyDescent="0.25">
      <c r="A196" s="19" t="s">
        <v>21</v>
      </c>
      <c r="B196" s="14" t="s">
        <v>41</v>
      </c>
      <c r="C196" s="14" t="s">
        <v>29</v>
      </c>
      <c r="D196" s="15">
        <v>44230</v>
      </c>
      <c r="E196" s="15" t="str">
        <f t="shared" si="6"/>
        <v>February</v>
      </c>
      <c r="F196" s="14" t="s">
        <v>38</v>
      </c>
      <c r="G196" s="14">
        <v>82</v>
      </c>
      <c r="H196" s="16">
        <v>35</v>
      </c>
      <c r="I196" s="20">
        <f t="shared" si="7"/>
        <v>2870</v>
      </c>
    </row>
    <row r="197" spans="1:9" x14ac:dyDescent="0.25">
      <c r="A197" s="19" t="s">
        <v>22</v>
      </c>
      <c r="B197" s="14" t="s">
        <v>43</v>
      </c>
      <c r="C197" s="14" t="s">
        <v>10</v>
      </c>
      <c r="D197" s="15">
        <v>44230</v>
      </c>
      <c r="E197" s="15" t="str">
        <f t="shared" si="6"/>
        <v>February</v>
      </c>
      <c r="F197" s="14" t="s">
        <v>39</v>
      </c>
      <c r="G197" s="14">
        <v>30</v>
      </c>
      <c r="H197" s="16">
        <v>12</v>
      </c>
      <c r="I197" s="20">
        <f t="shared" si="7"/>
        <v>360</v>
      </c>
    </row>
    <row r="198" spans="1:9" x14ac:dyDescent="0.25">
      <c r="A198" s="19" t="s">
        <v>23</v>
      </c>
      <c r="B198" s="14" t="s">
        <v>43</v>
      </c>
      <c r="C198" s="14" t="s">
        <v>5</v>
      </c>
      <c r="D198" s="15">
        <v>44230</v>
      </c>
      <c r="E198" s="15" t="str">
        <f t="shared" si="6"/>
        <v>February</v>
      </c>
      <c r="F198" s="14" t="s">
        <v>33</v>
      </c>
      <c r="G198" s="14">
        <v>10</v>
      </c>
      <c r="H198" s="16">
        <v>25</v>
      </c>
      <c r="I198" s="20">
        <f t="shared" si="7"/>
        <v>250</v>
      </c>
    </row>
    <row r="199" spans="1:9" x14ac:dyDescent="0.25">
      <c r="A199" s="19" t="s">
        <v>24</v>
      </c>
      <c r="B199" s="14" t="s">
        <v>43</v>
      </c>
      <c r="C199" s="14" t="s">
        <v>30</v>
      </c>
      <c r="D199" s="15">
        <v>44230</v>
      </c>
      <c r="E199" s="15" t="str">
        <f t="shared" si="6"/>
        <v>February</v>
      </c>
      <c r="F199" s="14" t="s">
        <v>34</v>
      </c>
      <c r="G199" s="14">
        <v>40</v>
      </c>
      <c r="H199" s="16">
        <v>78</v>
      </c>
      <c r="I199" s="20">
        <f t="shared" si="7"/>
        <v>3120</v>
      </c>
    </row>
    <row r="200" spans="1:9" x14ac:dyDescent="0.25">
      <c r="A200" s="19" t="s">
        <v>13</v>
      </c>
      <c r="B200" s="14" t="s">
        <v>42</v>
      </c>
      <c r="C200" s="14" t="s">
        <v>25</v>
      </c>
      <c r="D200" s="15">
        <v>44232</v>
      </c>
      <c r="E200" s="15" t="str">
        <f t="shared" si="6"/>
        <v>February</v>
      </c>
      <c r="F200" s="14" t="s">
        <v>35</v>
      </c>
      <c r="G200" s="14">
        <v>5</v>
      </c>
      <c r="H200" s="16">
        <v>18</v>
      </c>
      <c r="I200" s="20">
        <f t="shared" si="7"/>
        <v>90</v>
      </c>
    </row>
    <row r="201" spans="1:9" x14ac:dyDescent="0.25">
      <c r="A201" s="19" t="s">
        <v>14</v>
      </c>
      <c r="B201" s="14" t="s">
        <v>42</v>
      </c>
      <c r="C201" s="14" t="s">
        <v>26</v>
      </c>
      <c r="D201" s="15">
        <v>44232</v>
      </c>
      <c r="E201" s="15" t="str">
        <f t="shared" si="6"/>
        <v>February</v>
      </c>
      <c r="F201" s="14" t="s">
        <v>36</v>
      </c>
      <c r="G201" s="14">
        <v>13</v>
      </c>
      <c r="H201" s="16">
        <v>45</v>
      </c>
      <c r="I201" s="20">
        <f t="shared" si="7"/>
        <v>585</v>
      </c>
    </row>
    <row r="202" spans="1:9" x14ac:dyDescent="0.25">
      <c r="A202" s="19" t="s">
        <v>15</v>
      </c>
      <c r="B202" s="14" t="s">
        <v>42</v>
      </c>
      <c r="C202" s="14" t="s">
        <v>27</v>
      </c>
      <c r="D202" s="15">
        <v>44232</v>
      </c>
      <c r="E202" s="15" t="str">
        <f t="shared" si="6"/>
        <v>February</v>
      </c>
      <c r="F202" s="14" t="s">
        <v>37</v>
      </c>
      <c r="G202" s="14">
        <v>30</v>
      </c>
      <c r="H202" s="16">
        <v>95</v>
      </c>
      <c r="I202" s="20">
        <f t="shared" si="7"/>
        <v>2850</v>
      </c>
    </row>
    <row r="203" spans="1:9" x14ac:dyDescent="0.25">
      <c r="A203" s="19" t="s">
        <v>16</v>
      </c>
      <c r="B203" s="14" t="s">
        <v>40</v>
      </c>
      <c r="C203" s="14" t="s">
        <v>7</v>
      </c>
      <c r="D203" s="15">
        <v>44232</v>
      </c>
      <c r="E203" s="15" t="str">
        <f t="shared" si="6"/>
        <v>February</v>
      </c>
      <c r="F203" s="14" t="s">
        <v>38</v>
      </c>
      <c r="G203" s="14">
        <v>58</v>
      </c>
      <c r="H203" s="16">
        <v>35</v>
      </c>
      <c r="I203" s="20">
        <f t="shared" si="7"/>
        <v>2030</v>
      </c>
    </row>
    <row r="204" spans="1:9" x14ac:dyDescent="0.25">
      <c r="A204" s="19" t="s">
        <v>17</v>
      </c>
      <c r="B204" s="14" t="s">
        <v>40</v>
      </c>
      <c r="C204" s="14" t="s">
        <v>11</v>
      </c>
      <c r="D204" s="15">
        <v>44232</v>
      </c>
      <c r="E204" s="15" t="str">
        <f t="shared" si="6"/>
        <v>February</v>
      </c>
      <c r="F204" s="14" t="s">
        <v>39</v>
      </c>
      <c r="G204" s="14">
        <v>34</v>
      </c>
      <c r="H204" s="16">
        <v>12</v>
      </c>
      <c r="I204" s="20">
        <f t="shared" si="7"/>
        <v>408</v>
      </c>
    </row>
    <row r="205" spans="1:9" x14ac:dyDescent="0.25">
      <c r="A205" s="19" t="s">
        <v>18</v>
      </c>
      <c r="B205" s="14" t="s">
        <v>40</v>
      </c>
      <c r="C205" s="14" t="s">
        <v>8</v>
      </c>
      <c r="D205" s="15">
        <v>44232</v>
      </c>
      <c r="E205" s="15" t="str">
        <f t="shared" si="6"/>
        <v>February</v>
      </c>
      <c r="F205" s="14" t="s">
        <v>33</v>
      </c>
      <c r="G205" s="14">
        <v>38</v>
      </c>
      <c r="H205" s="16">
        <v>25</v>
      </c>
      <c r="I205" s="20">
        <f t="shared" si="7"/>
        <v>950</v>
      </c>
    </row>
    <row r="206" spans="1:9" x14ac:dyDescent="0.25">
      <c r="A206" s="19" t="s">
        <v>19</v>
      </c>
      <c r="B206" s="14" t="s">
        <v>41</v>
      </c>
      <c r="C206" s="14" t="s">
        <v>28</v>
      </c>
      <c r="D206" s="15">
        <v>44232</v>
      </c>
      <c r="E206" s="15" t="str">
        <f t="shared" si="6"/>
        <v>February</v>
      </c>
      <c r="F206" s="14" t="s">
        <v>34</v>
      </c>
      <c r="G206" s="14">
        <v>64</v>
      </c>
      <c r="H206" s="16">
        <v>78</v>
      </c>
      <c r="I206" s="20">
        <f t="shared" si="7"/>
        <v>4992</v>
      </c>
    </row>
    <row r="207" spans="1:9" x14ac:dyDescent="0.25">
      <c r="A207" s="19" t="s">
        <v>20</v>
      </c>
      <c r="B207" s="14" t="s">
        <v>41</v>
      </c>
      <c r="C207" s="14" t="s">
        <v>9</v>
      </c>
      <c r="D207" s="15">
        <v>44232</v>
      </c>
      <c r="E207" s="15" t="str">
        <f t="shared" si="6"/>
        <v>February</v>
      </c>
      <c r="F207" s="14" t="s">
        <v>35</v>
      </c>
      <c r="G207" s="14">
        <v>28</v>
      </c>
      <c r="H207" s="16">
        <v>18</v>
      </c>
      <c r="I207" s="20">
        <f t="shared" si="7"/>
        <v>504</v>
      </c>
    </row>
    <row r="208" spans="1:9" x14ac:dyDescent="0.25">
      <c r="A208" s="19" t="s">
        <v>21</v>
      </c>
      <c r="B208" s="14" t="s">
        <v>41</v>
      </c>
      <c r="C208" s="14" t="s">
        <v>29</v>
      </c>
      <c r="D208" s="15">
        <v>44232</v>
      </c>
      <c r="E208" s="15" t="str">
        <f t="shared" si="6"/>
        <v>February</v>
      </c>
      <c r="F208" s="14" t="s">
        <v>36</v>
      </c>
      <c r="G208" s="14">
        <v>36</v>
      </c>
      <c r="H208" s="16">
        <v>45</v>
      </c>
      <c r="I208" s="20">
        <f t="shared" si="7"/>
        <v>1620</v>
      </c>
    </row>
    <row r="209" spans="1:9" x14ac:dyDescent="0.25">
      <c r="A209" s="19" t="s">
        <v>22</v>
      </c>
      <c r="B209" s="14" t="s">
        <v>43</v>
      </c>
      <c r="C209" s="14" t="s">
        <v>10</v>
      </c>
      <c r="D209" s="15">
        <v>44232</v>
      </c>
      <c r="E209" s="15" t="str">
        <f t="shared" si="6"/>
        <v>February</v>
      </c>
      <c r="F209" s="14" t="s">
        <v>37</v>
      </c>
      <c r="G209" s="14">
        <v>55</v>
      </c>
      <c r="H209" s="16">
        <v>95</v>
      </c>
      <c r="I209" s="20">
        <f t="shared" si="7"/>
        <v>5225</v>
      </c>
    </row>
    <row r="210" spans="1:9" x14ac:dyDescent="0.25">
      <c r="A210" s="19" t="s">
        <v>23</v>
      </c>
      <c r="B210" s="14" t="s">
        <v>43</v>
      </c>
      <c r="C210" s="14" t="s">
        <v>5</v>
      </c>
      <c r="D210" s="15">
        <v>44232</v>
      </c>
      <c r="E210" s="15" t="str">
        <f t="shared" si="6"/>
        <v>February</v>
      </c>
      <c r="F210" s="14" t="s">
        <v>38</v>
      </c>
      <c r="G210" s="14">
        <v>79</v>
      </c>
      <c r="H210" s="16">
        <v>35</v>
      </c>
      <c r="I210" s="20">
        <f t="shared" si="7"/>
        <v>2765</v>
      </c>
    </row>
    <row r="211" spans="1:9" x14ac:dyDescent="0.25">
      <c r="A211" s="19" t="s">
        <v>24</v>
      </c>
      <c r="B211" s="14" t="s">
        <v>43</v>
      </c>
      <c r="C211" s="14" t="s">
        <v>30</v>
      </c>
      <c r="D211" s="15">
        <v>44232</v>
      </c>
      <c r="E211" s="15" t="str">
        <f t="shared" si="6"/>
        <v>February</v>
      </c>
      <c r="F211" s="14" t="s">
        <v>39</v>
      </c>
      <c r="G211" s="14">
        <v>50</v>
      </c>
      <c r="H211" s="16">
        <v>12</v>
      </c>
      <c r="I211" s="20">
        <f t="shared" si="7"/>
        <v>600</v>
      </c>
    </row>
    <row r="212" spans="1:9" x14ac:dyDescent="0.25">
      <c r="A212" s="19" t="s">
        <v>13</v>
      </c>
      <c r="B212" s="14" t="s">
        <v>42</v>
      </c>
      <c r="C212" s="14" t="s">
        <v>25</v>
      </c>
      <c r="D212" s="15">
        <v>44234</v>
      </c>
      <c r="E212" s="15" t="str">
        <f t="shared" si="6"/>
        <v>February</v>
      </c>
      <c r="F212" s="14" t="s">
        <v>33</v>
      </c>
      <c r="G212" s="14">
        <v>53</v>
      </c>
      <c r="H212" s="16">
        <v>25</v>
      </c>
      <c r="I212" s="20">
        <f t="shared" si="7"/>
        <v>1325</v>
      </c>
    </row>
    <row r="213" spans="1:9" x14ac:dyDescent="0.25">
      <c r="A213" s="19" t="s">
        <v>14</v>
      </c>
      <c r="B213" s="14" t="s">
        <v>42</v>
      </c>
      <c r="C213" s="14" t="s">
        <v>26</v>
      </c>
      <c r="D213" s="15">
        <v>44234</v>
      </c>
      <c r="E213" s="15" t="str">
        <f t="shared" si="6"/>
        <v>February</v>
      </c>
      <c r="F213" s="14" t="s">
        <v>34</v>
      </c>
      <c r="G213" s="14">
        <v>15</v>
      </c>
      <c r="H213" s="16">
        <v>78</v>
      </c>
      <c r="I213" s="20">
        <f t="shared" si="7"/>
        <v>1170</v>
      </c>
    </row>
    <row r="214" spans="1:9" x14ac:dyDescent="0.25">
      <c r="A214" s="19" t="s">
        <v>15</v>
      </c>
      <c r="B214" s="14" t="s">
        <v>42</v>
      </c>
      <c r="C214" s="14" t="s">
        <v>27</v>
      </c>
      <c r="D214" s="15">
        <v>44234</v>
      </c>
      <c r="E214" s="15" t="str">
        <f t="shared" si="6"/>
        <v>February</v>
      </c>
      <c r="F214" s="14" t="s">
        <v>35</v>
      </c>
      <c r="G214" s="14">
        <v>81</v>
      </c>
      <c r="H214" s="16">
        <v>18</v>
      </c>
      <c r="I214" s="20">
        <f t="shared" si="7"/>
        <v>1458</v>
      </c>
    </row>
    <row r="215" spans="1:9" x14ac:dyDescent="0.25">
      <c r="A215" s="19" t="s">
        <v>16</v>
      </c>
      <c r="B215" s="14" t="s">
        <v>40</v>
      </c>
      <c r="C215" s="14" t="s">
        <v>7</v>
      </c>
      <c r="D215" s="15">
        <v>44234</v>
      </c>
      <c r="E215" s="15" t="str">
        <f t="shared" si="6"/>
        <v>February</v>
      </c>
      <c r="F215" s="14" t="s">
        <v>36</v>
      </c>
      <c r="G215" s="14">
        <v>18</v>
      </c>
      <c r="H215" s="16">
        <v>45</v>
      </c>
      <c r="I215" s="20">
        <f t="shared" si="7"/>
        <v>810</v>
      </c>
    </row>
    <row r="216" spans="1:9" x14ac:dyDescent="0.25">
      <c r="A216" s="19" t="s">
        <v>17</v>
      </c>
      <c r="B216" s="14" t="s">
        <v>40</v>
      </c>
      <c r="C216" s="14" t="s">
        <v>11</v>
      </c>
      <c r="D216" s="15">
        <v>44234</v>
      </c>
      <c r="E216" s="15" t="str">
        <f t="shared" si="6"/>
        <v>February</v>
      </c>
      <c r="F216" s="14" t="s">
        <v>37</v>
      </c>
      <c r="G216" s="14">
        <v>66</v>
      </c>
      <c r="H216" s="16">
        <v>95</v>
      </c>
      <c r="I216" s="20">
        <f t="shared" si="7"/>
        <v>6270</v>
      </c>
    </row>
    <row r="217" spans="1:9" x14ac:dyDescent="0.25">
      <c r="A217" s="19" t="s">
        <v>18</v>
      </c>
      <c r="B217" s="14" t="s">
        <v>40</v>
      </c>
      <c r="C217" s="14" t="s">
        <v>8</v>
      </c>
      <c r="D217" s="15">
        <v>44234</v>
      </c>
      <c r="E217" s="15" t="str">
        <f t="shared" si="6"/>
        <v>February</v>
      </c>
      <c r="F217" s="14" t="s">
        <v>38</v>
      </c>
      <c r="G217" s="14">
        <v>40</v>
      </c>
      <c r="H217" s="16">
        <v>35</v>
      </c>
      <c r="I217" s="20">
        <f t="shared" si="7"/>
        <v>1400</v>
      </c>
    </row>
    <row r="218" spans="1:9" x14ac:dyDescent="0.25">
      <c r="A218" s="19" t="s">
        <v>19</v>
      </c>
      <c r="B218" s="14" t="s">
        <v>41</v>
      </c>
      <c r="C218" s="14" t="s">
        <v>28</v>
      </c>
      <c r="D218" s="15">
        <v>44234</v>
      </c>
      <c r="E218" s="15" t="str">
        <f t="shared" si="6"/>
        <v>February</v>
      </c>
      <c r="F218" s="14" t="s">
        <v>39</v>
      </c>
      <c r="G218" s="14">
        <v>78</v>
      </c>
      <c r="H218" s="16">
        <v>12</v>
      </c>
      <c r="I218" s="20">
        <f t="shared" si="7"/>
        <v>936</v>
      </c>
    </row>
    <row r="219" spans="1:9" x14ac:dyDescent="0.25">
      <c r="A219" s="19" t="s">
        <v>20</v>
      </c>
      <c r="B219" s="14" t="s">
        <v>41</v>
      </c>
      <c r="C219" s="14" t="s">
        <v>9</v>
      </c>
      <c r="D219" s="15">
        <v>44234</v>
      </c>
      <c r="E219" s="15" t="str">
        <f t="shared" si="6"/>
        <v>February</v>
      </c>
      <c r="F219" s="14" t="s">
        <v>33</v>
      </c>
      <c r="G219" s="14">
        <v>57</v>
      </c>
      <c r="H219" s="16">
        <v>25</v>
      </c>
      <c r="I219" s="20">
        <f t="shared" si="7"/>
        <v>1425</v>
      </c>
    </row>
    <row r="220" spans="1:9" x14ac:dyDescent="0.25">
      <c r="A220" s="19" t="s">
        <v>21</v>
      </c>
      <c r="B220" s="14" t="s">
        <v>41</v>
      </c>
      <c r="C220" s="14" t="s">
        <v>29</v>
      </c>
      <c r="D220" s="15">
        <v>44234</v>
      </c>
      <c r="E220" s="15" t="str">
        <f t="shared" si="6"/>
        <v>February</v>
      </c>
      <c r="F220" s="14" t="s">
        <v>34</v>
      </c>
      <c r="G220" s="14">
        <v>52</v>
      </c>
      <c r="H220" s="16">
        <v>78</v>
      </c>
      <c r="I220" s="20">
        <f t="shared" si="7"/>
        <v>4056</v>
      </c>
    </row>
    <row r="221" spans="1:9" x14ac:dyDescent="0.25">
      <c r="A221" s="19" t="s">
        <v>22</v>
      </c>
      <c r="B221" s="14" t="s">
        <v>43</v>
      </c>
      <c r="C221" s="14" t="s">
        <v>10</v>
      </c>
      <c r="D221" s="15">
        <v>44234</v>
      </c>
      <c r="E221" s="15" t="str">
        <f t="shared" si="6"/>
        <v>February</v>
      </c>
      <c r="F221" s="14" t="s">
        <v>35</v>
      </c>
      <c r="G221" s="14">
        <v>4</v>
      </c>
      <c r="H221" s="16">
        <v>18</v>
      </c>
      <c r="I221" s="20">
        <f t="shared" si="7"/>
        <v>72</v>
      </c>
    </row>
    <row r="222" spans="1:9" x14ac:dyDescent="0.25">
      <c r="A222" s="19" t="s">
        <v>23</v>
      </c>
      <c r="B222" s="14" t="s">
        <v>43</v>
      </c>
      <c r="C222" s="14" t="s">
        <v>5</v>
      </c>
      <c r="D222" s="15">
        <v>44234</v>
      </c>
      <c r="E222" s="15" t="str">
        <f t="shared" si="6"/>
        <v>February</v>
      </c>
      <c r="F222" s="14" t="s">
        <v>36</v>
      </c>
      <c r="G222" s="14">
        <v>61</v>
      </c>
      <c r="H222" s="16">
        <v>45</v>
      </c>
      <c r="I222" s="20">
        <f t="shared" si="7"/>
        <v>2745</v>
      </c>
    </row>
    <row r="223" spans="1:9" x14ac:dyDescent="0.25">
      <c r="A223" s="19" t="s">
        <v>24</v>
      </c>
      <c r="B223" s="14" t="s">
        <v>43</v>
      </c>
      <c r="C223" s="14" t="s">
        <v>30</v>
      </c>
      <c r="D223" s="15">
        <v>44234</v>
      </c>
      <c r="E223" s="15" t="str">
        <f t="shared" si="6"/>
        <v>February</v>
      </c>
      <c r="F223" s="14" t="s">
        <v>37</v>
      </c>
      <c r="G223" s="14">
        <v>64</v>
      </c>
      <c r="H223" s="16">
        <v>95</v>
      </c>
      <c r="I223" s="20">
        <f t="shared" si="7"/>
        <v>6080</v>
      </c>
    </row>
    <row r="224" spans="1:9" x14ac:dyDescent="0.25">
      <c r="A224" s="19" t="s">
        <v>19</v>
      </c>
      <c r="B224" s="14" t="s">
        <v>41</v>
      </c>
      <c r="C224" s="14" t="s">
        <v>28</v>
      </c>
      <c r="D224" s="15">
        <v>44236</v>
      </c>
      <c r="E224" s="15" t="str">
        <f t="shared" si="6"/>
        <v>February</v>
      </c>
      <c r="F224" s="14" t="s">
        <v>38</v>
      </c>
      <c r="G224" s="14">
        <v>86</v>
      </c>
      <c r="H224" s="16">
        <v>35</v>
      </c>
      <c r="I224" s="20">
        <f t="shared" si="7"/>
        <v>3010</v>
      </c>
    </row>
    <row r="225" spans="1:9" x14ac:dyDescent="0.25">
      <c r="A225" s="19" t="s">
        <v>20</v>
      </c>
      <c r="B225" s="14" t="s">
        <v>41</v>
      </c>
      <c r="C225" s="14" t="s">
        <v>9</v>
      </c>
      <c r="D225" s="15">
        <v>44236</v>
      </c>
      <c r="E225" s="15" t="str">
        <f t="shared" si="6"/>
        <v>February</v>
      </c>
      <c r="F225" s="14" t="s">
        <v>39</v>
      </c>
      <c r="G225" s="14">
        <v>2</v>
      </c>
      <c r="H225" s="16">
        <v>12</v>
      </c>
      <c r="I225" s="20">
        <f t="shared" si="7"/>
        <v>24</v>
      </c>
    </row>
    <row r="226" spans="1:9" x14ac:dyDescent="0.25">
      <c r="A226" s="19" t="s">
        <v>21</v>
      </c>
      <c r="B226" s="14" t="s">
        <v>41</v>
      </c>
      <c r="C226" s="14" t="s">
        <v>29</v>
      </c>
      <c r="D226" s="15">
        <v>44236</v>
      </c>
      <c r="E226" s="15" t="str">
        <f t="shared" si="6"/>
        <v>February</v>
      </c>
      <c r="F226" s="14" t="s">
        <v>33</v>
      </c>
      <c r="G226" s="14">
        <v>23</v>
      </c>
      <c r="H226" s="16">
        <v>25</v>
      </c>
      <c r="I226" s="20">
        <f t="shared" si="7"/>
        <v>575</v>
      </c>
    </row>
    <row r="227" spans="1:9" x14ac:dyDescent="0.25">
      <c r="A227" s="19" t="s">
        <v>13</v>
      </c>
      <c r="B227" s="14" t="s">
        <v>42</v>
      </c>
      <c r="C227" s="14" t="s">
        <v>25</v>
      </c>
      <c r="D227" s="15">
        <v>44241</v>
      </c>
      <c r="E227" s="15" t="str">
        <f t="shared" si="6"/>
        <v>February</v>
      </c>
      <c r="F227" s="14" t="s">
        <v>34</v>
      </c>
      <c r="G227" s="14">
        <v>70</v>
      </c>
      <c r="H227" s="16">
        <v>78</v>
      </c>
      <c r="I227" s="20">
        <f t="shared" si="7"/>
        <v>5460</v>
      </c>
    </row>
    <row r="228" spans="1:9" x14ac:dyDescent="0.25">
      <c r="A228" s="19" t="s">
        <v>14</v>
      </c>
      <c r="B228" s="14" t="s">
        <v>42</v>
      </c>
      <c r="C228" s="14" t="s">
        <v>26</v>
      </c>
      <c r="D228" s="15">
        <v>44241</v>
      </c>
      <c r="E228" s="15" t="str">
        <f t="shared" si="6"/>
        <v>February</v>
      </c>
      <c r="F228" s="14" t="s">
        <v>35</v>
      </c>
      <c r="G228" s="14">
        <v>65</v>
      </c>
      <c r="H228" s="16">
        <v>18</v>
      </c>
      <c r="I228" s="20">
        <f t="shared" si="7"/>
        <v>1170</v>
      </c>
    </row>
    <row r="229" spans="1:9" x14ac:dyDescent="0.25">
      <c r="A229" s="19" t="s">
        <v>15</v>
      </c>
      <c r="B229" s="14" t="s">
        <v>42</v>
      </c>
      <c r="C229" s="14" t="s">
        <v>27</v>
      </c>
      <c r="D229" s="15">
        <v>44241</v>
      </c>
      <c r="E229" s="15" t="str">
        <f t="shared" si="6"/>
        <v>February</v>
      </c>
      <c r="F229" s="14" t="s">
        <v>36</v>
      </c>
      <c r="G229" s="14">
        <v>43</v>
      </c>
      <c r="H229" s="16">
        <v>45</v>
      </c>
      <c r="I229" s="20">
        <f t="shared" si="7"/>
        <v>1935</v>
      </c>
    </row>
    <row r="230" spans="1:9" x14ac:dyDescent="0.25">
      <c r="A230" s="19" t="s">
        <v>16</v>
      </c>
      <c r="B230" s="14" t="s">
        <v>40</v>
      </c>
      <c r="C230" s="14" t="s">
        <v>7</v>
      </c>
      <c r="D230" s="15">
        <v>44241</v>
      </c>
      <c r="E230" s="15" t="str">
        <f t="shared" si="6"/>
        <v>February</v>
      </c>
      <c r="F230" s="14" t="s">
        <v>37</v>
      </c>
      <c r="G230" s="14">
        <v>8</v>
      </c>
      <c r="H230" s="16">
        <v>95</v>
      </c>
      <c r="I230" s="20">
        <f t="shared" si="7"/>
        <v>760</v>
      </c>
    </row>
    <row r="231" spans="1:9" x14ac:dyDescent="0.25">
      <c r="A231" s="19" t="s">
        <v>17</v>
      </c>
      <c r="B231" s="14" t="s">
        <v>40</v>
      </c>
      <c r="C231" s="14" t="s">
        <v>11</v>
      </c>
      <c r="D231" s="15">
        <v>44241</v>
      </c>
      <c r="E231" s="15" t="str">
        <f t="shared" si="6"/>
        <v>February</v>
      </c>
      <c r="F231" s="14" t="s">
        <v>38</v>
      </c>
      <c r="G231" s="14">
        <v>46</v>
      </c>
      <c r="H231" s="16">
        <v>35</v>
      </c>
      <c r="I231" s="20">
        <f t="shared" si="7"/>
        <v>1610</v>
      </c>
    </row>
    <row r="232" spans="1:9" x14ac:dyDescent="0.25">
      <c r="A232" s="19" t="s">
        <v>18</v>
      </c>
      <c r="B232" s="14" t="s">
        <v>40</v>
      </c>
      <c r="C232" s="14" t="s">
        <v>8</v>
      </c>
      <c r="D232" s="15">
        <v>44241</v>
      </c>
      <c r="E232" s="15" t="str">
        <f t="shared" si="6"/>
        <v>February</v>
      </c>
      <c r="F232" s="14" t="s">
        <v>39</v>
      </c>
      <c r="G232" s="14">
        <v>49</v>
      </c>
      <c r="H232" s="16">
        <v>12</v>
      </c>
      <c r="I232" s="20">
        <f t="shared" si="7"/>
        <v>588</v>
      </c>
    </row>
    <row r="233" spans="1:9" x14ac:dyDescent="0.25">
      <c r="A233" s="19" t="s">
        <v>19</v>
      </c>
      <c r="B233" s="14" t="s">
        <v>41</v>
      </c>
      <c r="C233" s="14" t="s">
        <v>28</v>
      </c>
      <c r="D233" s="15">
        <v>44241</v>
      </c>
      <c r="E233" s="15" t="str">
        <f t="shared" si="6"/>
        <v>February</v>
      </c>
      <c r="F233" s="14" t="s">
        <v>33</v>
      </c>
      <c r="G233" s="14">
        <v>32</v>
      </c>
      <c r="H233" s="16">
        <v>25</v>
      </c>
      <c r="I233" s="20">
        <f t="shared" si="7"/>
        <v>800</v>
      </c>
    </row>
    <row r="234" spans="1:9" x14ac:dyDescent="0.25">
      <c r="A234" s="19" t="s">
        <v>20</v>
      </c>
      <c r="B234" s="14" t="s">
        <v>41</v>
      </c>
      <c r="C234" s="14" t="s">
        <v>9</v>
      </c>
      <c r="D234" s="15">
        <v>44241</v>
      </c>
      <c r="E234" s="15" t="str">
        <f t="shared" si="6"/>
        <v>February</v>
      </c>
      <c r="F234" s="14" t="s">
        <v>34</v>
      </c>
      <c r="G234" s="14">
        <v>86</v>
      </c>
      <c r="H234" s="16">
        <v>78</v>
      </c>
      <c r="I234" s="20">
        <f t="shared" si="7"/>
        <v>6708</v>
      </c>
    </row>
    <row r="235" spans="1:9" x14ac:dyDescent="0.25">
      <c r="A235" s="19" t="s">
        <v>21</v>
      </c>
      <c r="B235" s="14" t="s">
        <v>41</v>
      </c>
      <c r="C235" s="14" t="s">
        <v>29</v>
      </c>
      <c r="D235" s="15">
        <v>44241</v>
      </c>
      <c r="E235" s="15" t="str">
        <f t="shared" si="6"/>
        <v>February</v>
      </c>
      <c r="F235" s="14" t="s">
        <v>35</v>
      </c>
      <c r="G235" s="14">
        <v>52</v>
      </c>
      <c r="H235" s="16">
        <v>18</v>
      </c>
      <c r="I235" s="20">
        <f t="shared" si="7"/>
        <v>936</v>
      </c>
    </row>
    <row r="236" spans="1:9" x14ac:dyDescent="0.25">
      <c r="A236" s="19" t="s">
        <v>22</v>
      </c>
      <c r="B236" s="14" t="s">
        <v>43</v>
      </c>
      <c r="C236" s="14" t="s">
        <v>10</v>
      </c>
      <c r="D236" s="15">
        <v>44241</v>
      </c>
      <c r="E236" s="15" t="str">
        <f t="shared" si="6"/>
        <v>February</v>
      </c>
      <c r="F236" s="14" t="s">
        <v>36</v>
      </c>
      <c r="G236" s="14">
        <v>24</v>
      </c>
      <c r="H236" s="16">
        <v>45</v>
      </c>
      <c r="I236" s="20">
        <f t="shared" si="7"/>
        <v>1080</v>
      </c>
    </row>
    <row r="237" spans="1:9" x14ac:dyDescent="0.25">
      <c r="A237" s="19" t="s">
        <v>23</v>
      </c>
      <c r="B237" s="14" t="s">
        <v>43</v>
      </c>
      <c r="C237" s="14" t="s">
        <v>5</v>
      </c>
      <c r="D237" s="15">
        <v>44241</v>
      </c>
      <c r="E237" s="15" t="str">
        <f t="shared" si="6"/>
        <v>February</v>
      </c>
      <c r="F237" s="14" t="s">
        <v>37</v>
      </c>
      <c r="G237" s="14">
        <v>79</v>
      </c>
      <c r="H237" s="16">
        <v>95</v>
      </c>
      <c r="I237" s="20">
        <f t="shared" si="7"/>
        <v>7505</v>
      </c>
    </row>
    <row r="238" spans="1:9" x14ac:dyDescent="0.25">
      <c r="A238" s="19" t="s">
        <v>24</v>
      </c>
      <c r="B238" s="14" t="s">
        <v>43</v>
      </c>
      <c r="C238" s="14" t="s">
        <v>30</v>
      </c>
      <c r="D238" s="15">
        <v>44241</v>
      </c>
      <c r="E238" s="15" t="str">
        <f t="shared" si="6"/>
        <v>February</v>
      </c>
      <c r="F238" s="14" t="s">
        <v>38</v>
      </c>
      <c r="G238" s="14">
        <v>2</v>
      </c>
      <c r="H238" s="16">
        <v>35</v>
      </c>
      <c r="I238" s="20">
        <f t="shared" si="7"/>
        <v>70</v>
      </c>
    </row>
    <row r="239" spans="1:9" x14ac:dyDescent="0.25">
      <c r="A239" s="19" t="s">
        <v>13</v>
      </c>
      <c r="B239" s="14" t="s">
        <v>42</v>
      </c>
      <c r="C239" s="14" t="s">
        <v>25</v>
      </c>
      <c r="D239" s="15">
        <v>44243</v>
      </c>
      <c r="E239" s="15" t="str">
        <f t="shared" si="6"/>
        <v>February</v>
      </c>
      <c r="F239" s="14" t="s">
        <v>39</v>
      </c>
      <c r="G239" s="14">
        <v>99</v>
      </c>
      <c r="H239" s="16">
        <v>12</v>
      </c>
      <c r="I239" s="20">
        <f t="shared" si="7"/>
        <v>1188</v>
      </c>
    </row>
    <row r="240" spans="1:9" x14ac:dyDescent="0.25">
      <c r="A240" s="19" t="s">
        <v>14</v>
      </c>
      <c r="B240" s="14" t="s">
        <v>42</v>
      </c>
      <c r="C240" s="14" t="s">
        <v>26</v>
      </c>
      <c r="D240" s="15">
        <v>44243</v>
      </c>
      <c r="E240" s="15" t="str">
        <f t="shared" si="6"/>
        <v>February</v>
      </c>
      <c r="F240" s="14" t="s">
        <v>33</v>
      </c>
      <c r="G240" s="14">
        <v>7</v>
      </c>
      <c r="H240" s="16">
        <v>25</v>
      </c>
      <c r="I240" s="20">
        <f t="shared" si="7"/>
        <v>175</v>
      </c>
    </row>
    <row r="241" spans="1:9" x14ac:dyDescent="0.25">
      <c r="A241" s="19" t="s">
        <v>15</v>
      </c>
      <c r="B241" s="14" t="s">
        <v>42</v>
      </c>
      <c r="C241" s="14" t="s">
        <v>27</v>
      </c>
      <c r="D241" s="15">
        <v>44243</v>
      </c>
      <c r="E241" s="15" t="str">
        <f t="shared" si="6"/>
        <v>February</v>
      </c>
      <c r="F241" s="14" t="s">
        <v>34</v>
      </c>
      <c r="G241" s="14">
        <v>55</v>
      </c>
      <c r="H241" s="16">
        <v>78</v>
      </c>
      <c r="I241" s="20">
        <f t="shared" si="7"/>
        <v>4290</v>
      </c>
    </row>
    <row r="242" spans="1:9" x14ac:dyDescent="0.25">
      <c r="A242" s="19" t="s">
        <v>16</v>
      </c>
      <c r="B242" s="14" t="s">
        <v>40</v>
      </c>
      <c r="C242" s="14" t="s">
        <v>7</v>
      </c>
      <c r="D242" s="15">
        <v>44243</v>
      </c>
      <c r="E242" s="15" t="str">
        <f t="shared" si="6"/>
        <v>February</v>
      </c>
      <c r="F242" s="14" t="s">
        <v>35</v>
      </c>
      <c r="G242" s="14">
        <v>22</v>
      </c>
      <c r="H242" s="16">
        <v>18</v>
      </c>
      <c r="I242" s="20">
        <f t="shared" si="7"/>
        <v>396</v>
      </c>
    </row>
    <row r="243" spans="1:9" x14ac:dyDescent="0.25">
      <c r="A243" s="19" t="s">
        <v>17</v>
      </c>
      <c r="B243" s="14" t="s">
        <v>40</v>
      </c>
      <c r="C243" s="14" t="s">
        <v>11</v>
      </c>
      <c r="D243" s="15">
        <v>44243</v>
      </c>
      <c r="E243" s="15" t="str">
        <f t="shared" si="6"/>
        <v>February</v>
      </c>
      <c r="F243" s="14" t="s">
        <v>36</v>
      </c>
      <c r="G243" s="14">
        <v>70</v>
      </c>
      <c r="H243" s="16">
        <v>45</v>
      </c>
      <c r="I243" s="20">
        <f t="shared" si="7"/>
        <v>3150</v>
      </c>
    </row>
    <row r="244" spans="1:9" x14ac:dyDescent="0.25">
      <c r="A244" s="19" t="s">
        <v>18</v>
      </c>
      <c r="B244" s="14" t="s">
        <v>40</v>
      </c>
      <c r="C244" s="14" t="s">
        <v>8</v>
      </c>
      <c r="D244" s="15">
        <v>44243</v>
      </c>
      <c r="E244" s="15" t="str">
        <f t="shared" si="6"/>
        <v>February</v>
      </c>
      <c r="F244" s="14" t="s">
        <v>37</v>
      </c>
      <c r="G244" s="14">
        <v>10</v>
      </c>
      <c r="H244" s="16">
        <v>95</v>
      </c>
      <c r="I244" s="20">
        <f t="shared" si="7"/>
        <v>950</v>
      </c>
    </row>
    <row r="245" spans="1:9" x14ac:dyDescent="0.25">
      <c r="A245" s="19" t="s">
        <v>19</v>
      </c>
      <c r="B245" s="14" t="s">
        <v>41</v>
      </c>
      <c r="C245" s="14" t="s">
        <v>28</v>
      </c>
      <c r="D245" s="15">
        <v>44243</v>
      </c>
      <c r="E245" s="15" t="str">
        <f t="shared" si="6"/>
        <v>February</v>
      </c>
      <c r="F245" s="14" t="s">
        <v>38</v>
      </c>
      <c r="G245" s="14">
        <v>78</v>
      </c>
      <c r="H245" s="16">
        <v>35</v>
      </c>
      <c r="I245" s="20">
        <f t="shared" si="7"/>
        <v>2730</v>
      </c>
    </row>
    <row r="246" spans="1:9" x14ac:dyDescent="0.25">
      <c r="A246" s="19" t="s">
        <v>20</v>
      </c>
      <c r="B246" s="14" t="s">
        <v>41</v>
      </c>
      <c r="C246" s="14" t="s">
        <v>9</v>
      </c>
      <c r="D246" s="15">
        <v>44243</v>
      </c>
      <c r="E246" s="15" t="str">
        <f t="shared" si="6"/>
        <v>February</v>
      </c>
      <c r="F246" s="14" t="s">
        <v>39</v>
      </c>
      <c r="G246" s="14">
        <v>93</v>
      </c>
      <c r="H246" s="16">
        <v>12</v>
      </c>
      <c r="I246" s="20">
        <f t="shared" si="7"/>
        <v>1116</v>
      </c>
    </row>
    <row r="247" spans="1:9" x14ac:dyDescent="0.25">
      <c r="A247" s="19" t="s">
        <v>21</v>
      </c>
      <c r="B247" s="14" t="s">
        <v>41</v>
      </c>
      <c r="C247" s="14" t="s">
        <v>29</v>
      </c>
      <c r="D247" s="15">
        <v>44243</v>
      </c>
      <c r="E247" s="15" t="str">
        <f t="shared" si="6"/>
        <v>February</v>
      </c>
      <c r="F247" s="14" t="s">
        <v>33</v>
      </c>
      <c r="G247" s="14">
        <v>91</v>
      </c>
      <c r="H247" s="16">
        <v>25</v>
      </c>
      <c r="I247" s="20">
        <f t="shared" si="7"/>
        <v>2275</v>
      </c>
    </row>
    <row r="248" spans="1:9" x14ac:dyDescent="0.25">
      <c r="A248" s="19" t="s">
        <v>22</v>
      </c>
      <c r="B248" s="14" t="s">
        <v>43</v>
      </c>
      <c r="C248" s="14" t="s">
        <v>10</v>
      </c>
      <c r="D248" s="15">
        <v>44243</v>
      </c>
      <c r="E248" s="15" t="str">
        <f t="shared" si="6"/>
        <v>February</v>
      </c>
      <c r="F248" s="14" t="s">
        <v>34</v>
      </c>
      <c r="G248" s="14">
        <v>26</v>
      </c>
      <c r="H248" s="16">
        <v>78</v>
      </c>
      <c r="I248" s="20">
        <f t="shared" si="7"/>
        <v>2028</v>
      </c>
    </row>
    <row r="249" spans="1:9" x14ac:dyDescent="0.25">
      <c r="A249" s="19" t="s">
        <v>23</v>
      </c>
      <c r="B249" s="14" t="s">
        <v>43</v>
      </c>
      <c r="C249" s="14" t="s">
        <v>5</v>
      </c>
      <c r="D249" s="15">
        <v>44243</v>
      </c>
      <c r="E249" s="15" t="str">
        <f t="shared" si="6"/>
        <v>February</v>
      </c>
      <c r="F249" s="14" t="s">
        <v>35</v>
      </c>
      <c r="G249" s="14">
        <v>15</v>
      </c>
      <c r="H249" s="16">
        <v>18</v>
      </c>
      <c r="I249" s="20">
        <f t="shared" si="7"/>
        <v>270</v>
      </c>
    </row>
    <row r="250" spans="1:9" x14ac:dyDescent="0.25">
      <c r="A250" s="19" t="s">
        <v>13</v>
      </c>
      <c r="B250" s="14" t="s">
        <v>42</v>
      </c>
      <c r="C250" s="14" t="s">
        <v>25</v>
      </c>
      <c r="D250" s="15">
        <v>44245</v>
      </c>
      <c r="E250" s="15" t="str">
        <f t="shared" si="6"/>
        <v>February</v>
      </c>
      <c r="F250" s="14" t="s">
        <v>36</v>
      </c>
      <c r="G250" s="14">
        <v>26</v>
      </c>
      <c r="H250" s="16">
        <v>45</v>
      </c>
      <c r="I250" s="20">
        <f t="shared" si="7"/>
        <v>1170</v>
      </c>
    </row>
    <row r="251" spans="1:9" x14ac:dyDescent="0.25">
      <c r="A251" s="19" t="s">
        <v>14</v>
      </c>
      <c r="B251" s="14" t="s">
        <v>42</v>
      </c>
      <c r="C251" s="14" t="s">
        <v>26</v>
      </c>
      <c r="D251" s="15">
        <v>44245</v>
      </c>
      <c r="E251" s="15" t="str">
        <f t="shared" si="6"/>
        <v>February</v>
      </c>
      <c r="F251" s="14" t="s">
        <v>37</v>
      </c>
      <c r="G251" s="14">
        <v>5</v>
      </c>
      <c r="H251" s="16">
        <v>95</v>
      </c>
      <c r="I251" s="20">
        <f t="shared" si="7"/>
        <v>475</v>
      </c>
    </row>
    <row r="252" spans="1:9" x14ac:dyDescent="0.25">
      <c r="A252" s="19" t="s">
        <v>15</v>
      </c>
      <c r="B252" s="14" t="s">
        <v>42</v>
      </c>
      <c r="C252" s="14" t="s">
        <v>27</v>
      </c>
      <c r="D252" s="15">
        <v>44245</v>
      </c>
      <c r="E252" s="15" t="str">
        <f t="shared" si="6"/>
        <v>February</v>
      </c>
      <c r="F252" s="14" t="s">
        <v>38</v>
      </c>
      <c r="G252" s="14">
        <v>75</v>
      </c>
      <c r="H252" s="16">
        <v>35</v>
      </c>
      <c r="I252" s="20">
        <f t="shared" si="7"/>
        <v>2625</v>
      </c>
    </row>
    <row r="253" spans="1:9" x14ac:dyDescent="0.25">
      <c r="A253" s="19" t="s">
        <v>16</v>
      </c>
      <c r="B253" s="14" t="s">
        <v>40</v>
      </c>
      <c r="C253" s="14" t="s">
        <v>7</v>
      </c>
      <c r="D253" s="15">
        <v>44245</v>
      </c>
      <c r="E253" s="15" t="str">
        <f t="shared" si="6"/>
        <v>February</v>
      </c>
      <c r="F253" s="14" t="s">
        <v>39</v>
      </c>
      <c r="G253" s="14">
        <v>28</v>
      </c>
      <c r="H253" s="16">
        <v>12</v>
      </c>
      <c r="I253" s="20">
        <f t="shared" si="7"/>
        <v>336</v>
      </c>
    </row>
    <row r="254" spans="1:9" x14ac:dyDescent="0.25">
      <c r="A254" s="19" t="s">
        <v>17</v>
      </c>
      <c r="B254" s="14" t="s">
        <v>40</v>
      </c>
      <c r="C254" s="14" t="s">
        <v>11</v>
      </c>
      <c r="D254" s="15">
        <v>44245</v>
      </c>
      <c r="E254" s="15" t="str">
        <f t="shared" si="6"/>
        <v>February</v>
      </c>
      <c r="F254" s="14" t="s">
        <v>33</v>
      </c>
      <c r="G254" s="14">
        <v>30</v>
      </c>
      <c r="H254" s="16">
        <v>25</v>
      </c>
      <c r="I254" s="20">
        <f t="shared" si="7"/>
        <v>750</v>
      </c>
    </row>
    <row r="255" spans="1:9" x14ac:dyDescent="0.25">
      <c r="A255" s="19" t="s">
        <v>18</v>
      </c>
      <c r="B255" s="14" t="s">
        <v>40</v>
      </c>
      <c r="C255" s="14" t="s">
        <v>8</v>
      </c>
      <c r="D255" s="15">
        <v>44245</v>
      </c>
      <c r="E255" s="15" t="str">
        <f t="shared" si="6"/>
        <v>February</v>
      </c>
      <c r="F255" s="14" t="s">
        <v>34</v>
      </c>
      <c r="G255" s="14">
        <v>95</v>
      </c>
      <c r="H255" s="16">
        <v>78</v>
      </c>
      <c r="I255" s="20">
        <f t="shared" si="7"/>
        <v>7410</v>
      </c>
    </row>
    <row r="256" spans="1:9" x14ac:dyDescent="0.25">
      <c r="A256" s="19" t="s">
        <v>19</v>
      </c>
      <c r="B256" s="14" t="s">
        <v>41</v>
      </c>
      <c r="C256" s="14" t="s">
        <v>28</v>
      </c>
      <c r="D256" s="15">
        <v>44245</v>
      </c>
      <c r="E256" s="15" t="str">
        <f t="shared" si="6"/>
        <v>February</v>
      </c>
      <c r="F256" s="14" t="s">
        <v>35</v>
      </c>
      <c r="G256" s="14">
        <v>40</v>
      </c>
      <c r="H256" s="16">
        <v>18</v>
      </c>
      <c r="I256" s="20">
        <f t="shared" si="7"/>
        <v>720</v>
      </c>
    </row>
    <row r="257" spans="1:9" x14ac:dyDescent="0.25">
      <c r="A257" s="19" t="s">
        <v>20</v>
      </c>
      <c r="B257" s="14" t="s">
        <v>41</v>
      </c>
      <c r="C257" s="14" t="s">
        <v>9</v>
      </c>
      <c r="D257" s="15">
        <v>44245</v>
      </c>
      <c r="E257" s="15" t="str">
        <f t="shared" si="6"/>
        <v>February</v>
      </c>
      <c r="F257" s="14" t="s">
        <v>36</v>
      </c>
      <c r="G257" s="14">
        <v>12</v>
      </c>
      <c r="H257" s="16">
        <v>45</v>
      </c>
      <c r="I257" s="20">
        <f t="shared" si="7"/>
        <v>540</v>
      </c>
    </row>
    <row r="258" spans="1:9" x14ac:dyDescent="0.25">
      <c r="A258" s="19" t="s">
        <v>21</v>
      </c>
      <c r="B258" s="14" t="s">
        <v>41</v>
      </c>
      <c r="C258" s="14" t="s">
        <v>29</v>
      </c>
      <c r="D258" s="15">
        <v>44245</v>
      </c>
      <c r="E258" s="15" t="str">
        <f t="shared" ref="E258:E321" si="8">TEXT(D258,"MMMM")</f>
        <v>February</v>
      </c>
      <c r="F258" s="14" t="s">
        <v>37</v>
      </c>
      <c r="G258" s="14">
        <v>46</v>
      </c>
      <c r="H258" s="16">
        <v>95</v>
      </c>
      <c r="I258" s="20">
        <f t="shared" si="7"/>
        <v>4370</v>
      </c>
    </row>
    <row r="259" spans="1:9" x14ac:dyDescent="0.25">
      <c r="A259" s="19" t="s">
        <v>22</v>
      </c>
      <c r="B259" s="14" t="s">
        <v>43</v>
      </c>
      <c r="C259" s="14" t="s">
        <v>10</v>
      </c>
      <c r="D259" s="15">
        <v>44245</v>
      </c>
      <c r="E259" s="15" t="str">
        <f t="shared" si="8"/>
        <v>February</v>
      </c>
      <c r="F259" s="14" t="s">
        <v>38</v>
      </c>
      <c r="G259" s="14">
        <v>17</v>
      </c>
      <c r="H259" s="16">
        <v>35</v>
      </c>
      <c r="I259" s="20">
        <f t="shared" ref="I259:I322" si="9">G259*H259</f>
        <v>595</v>
      </c>
    </row>
    <row r="260" spans="1:9" x14ac:dyDescent="0.25">
      <c r="A260" s="19" t="s">
        <v>23</v>
      </c>
      <c r="B260" s="14" t="s">
        <v>43</v>
      </c>
      <c r="C260" s="14" t="s">
        <v>5</v>
      </c>
      <c r="D260" s="15">
        <v>44245</v>
      </c>
      <c r="E260" s="15" t="str">
        <f t="shared" si="8"/>
        <v>February</v>
      </c>
      <c r="F260" s="14" t="s">
        <v>39</v>
      </c>
      <c r="G260" s="14">
        <v>94</v>
      </c>
      <c r="H260" s="16">
        <v>12</v>
      </c>
      <c r="I260" s="20">
        <f t="shared" si="9"/>
        <v>1128</v>
      </c>
    </row>
    <row r="261" spans="1:9" x14ac:dyDescent="0.25">
      <c r="A261" s="19" t="s">
        <v>24</v>
      </c>
      <c r="B261" s="14" t="s">
        <v>43</v>
      </c>
      <c r="C261" s="14" t="s">
        <v>30</v>
      </c>
      <c r="D261" s="15">
        <v>44245</v>
      </c>
      <c r="E261" s="15" t="str">
        <f t="shared" si="8"/>
        <v>February</v>
      </c>
      <c r="F261" s="14" t="s">
        <v>33</v>
      </c>
      <c r="G261" s="14">
        <v>36</v>
      </c>
      <c r="H261" s="16">
        <v>25</v>
      </c>
      <c r="I261" s="20">
        <f t="shared" si="9"/>
        <v>900</v>
      </c>
    </row>
    <row r="262" spans="1:9" x14ac:dyDescent="0.25">
      <c r="A262" s="19" t="s">
        <v>13</v>
      </c>
      <c r="B262" s="14" t="s">
        <v>42</v>
      </c>
      <c r="C262" s="14" t="s">
        <v>25</v>
      </c>
      <c r="D262" s="15">
        <v>44252</v>
      </c>
      <c r="E262" s="15" t="str">
        <f t="shared" si="8"/>
        <v>February</v>
      </c>
      <c r="F262" s="14" t="s">
        <v>34</v>
      </c>
      <c r="G262" s="14">
        <v>96</v>
      </c>
      <c r="H262" s="16">
        <v>78</v>
      </c>
      <c r="I262" s="20">
        <f t="shared" si="9"/>
        <v>7488</v>
      </c>
    </row>
    <row r="263" spans="1:9" x14ac:dyDescent="0.25">
      <c r="A263" s="19" t="s">
        <v>14</v>
      </c>
      <c r="B263" s="14" t="s">
        <v>42</v>
      </c>
      <c r="C263" s="14" t="s">
        <v>26</v>
      </c>
      <c r="D263" s="15">
        <v>44252</v>
      </c>
      <c r="E263" s="15" t="str">
        <f t="shared" si="8"/>
        <v>February</v>
      </c>
      <c r="F263" s="14" t="s">
        <v>35</v>
      </c>
      <c r="G263" s="14">
        <v>38</v>
      </c>
      <c r="H263" s="16">
        <v>18</v>
      </c>
      <c r="I263" s="20">
        <f t="shared" si="9"/>
        <v>684</v>
      </c>
    </row>
    <row r="264" spans="1:9" x14ac:dyDescent="0.25">
      <c r="A264" s="19" t="s">
        <v>15</v>
      </c>
      <c r="B264" s="14" t="s">
        <v>42</v>
      </c>
      <c r="C264" s="14" t="s">
        <v>27</v>
      </c>
      <c r="D264" s="15">
        <v>44252</v>
      </c>
      <c r="E264" s="15" t="str">
        <f t="shared" si="8"/>
        <v>February</v>
      </c>
      <c r="F264" s="14" t="s">
        <v>36</v>
      </c>
      <c r="G264" s="14">
        <v>1</v>
      </c>
      <c r="H264" s="16">
        <v>45</v>
      </c>
      <c r="I264" s="20">
        <f t="shared" si="9"/>
        <v>45</v>
      </c>
    </row>
    <row r="265" spans="1:9" x14ac:dyDescent="0.25">
      <c r="A265" s="19" t="s">
        <v>16</v>
      </c>
      <c r="B265" s="14" t="s">
        <v>40</v>
      </c>
      <c r="C265" s="14" t="s">
        <v>7</v>
      </c>
      <c r="D265" s="15">
        <v>44252</v>
      </c>
      <c r="E265" s="15" t="str">
        <f t="shared" si="8"/>
        <v>February</v>
      </c>
      <c r="F265" s="14" t="s">
        <v>37</v>
      </c>
      <c r="G265" s="14">
        <v>86</v>
      </c>
      <c r="H265" s="16">
        <v>95</v>
      </c>
      <c r="I265" s="20">
        <f t="shared" si="9"/>
        <v>8170</v>
      </c>
    </row>
    <row r="266" spans="1:9" x14ac:dyDescent="0.25">
      <c r="A266" s="19" t="s">
        <v>17</v>
      </c>
      <c r="B266" s="14" t="s">
        <v>40</v>
      </c>
      <c r="C266" s="14" t="s">
        <v>11</v>
      </c>
      <c r="D266" s="15">
        <v>44252</v>
      </c>
      <c r="E266" s="15" t="str">
        <f t="shared" si="8"/>
        <v>February</v>
      </c>
      <c r="F266" s="14" t="s">
        <v>38</v>
      </c>
      <c r="G266" s="14">
        <v>33</v>
      </c>
      <c r="H266" s="16">
        <v>35</v>
      </c>
      <c r="I266" s="20">
        <f t="shared" si="9"/>
        <v>1155</v>
      </c>
    </row>
    <row r="267" spans="1:9" x14ac:dyDescent="0.25">
      <c r="A267" s="19" t="s">
        <v>18</v>
      </c>
      <c r="B267" s="14" t="s">
        <v>40</v>
      </c>
      <c r="C267" s="14" t="s">
        <v>8</v>
      </c>
      <c r="D267" s="15">
        <v>44252</v>
      </c>
      <c r="E267" s="15" t="str">
        <f t="shared" si="8"/>
        <v>February</v>
      </c>
      <c r="F267" s="14" t="s">
        <v>39</v>
      </c>
      <c r="G267" s="14">
        <v>39</v>
      </c>
      <c r="H267" s="16">
        <v>12</v>
      </c>
      <c r="I267" s="20">
        <f t="shared" si="9"/>
        <v>468</v>
      </c>
    </row>
    <row r="268" spans="1:9" x14ac:dyDescent="0.25">
      <c r="A268" s="19" t="s">
        <v>19</v>
      </c>
      <c r="B268" s="14" t="s">
        <v>41</v>
      </c>
      <c r="C268" s="14" t="s">
        <v>28</v>
      </c>
      <c r="D268" s="15">
        <v>44252</v>
      </c>
      <c r="E268" s="15" t="str">
        <f t="shared" si="8"/>
        <v>February</v>
      </c>
      <c r="F268" s="14" t="s">
        <v>33</v>
      </c>
      <c r="G268" s="14">
        <v>40</v>
      </c>
      <c r="H268" s="16">
        <v>25</v>
      </c>
      <c r="I268" s="20">
        <f t="shared" si="9"/>
        <v>1000</v>
      </c>
    </row>
    <row r="269" spans="1:9" x14ac:dyDescent="0.25">
      <c r="A269" s="19" t="s">
        <v>20</v>
      </c>
      <c r="B269" s="14" t="s">
        <v>41</v>
      </c>
      <c r="C269" s="14" t="s">
        <v>9</v>
      </c>
      <c r="D269" s="15">
        <v>44252</v>
      </c>
      <c r="E269" s="15" t="str">
        <f t="shared" si="8"/>
        <v>February</v>
      </c>
      <c r="F269" s="14" t="s">
        <v>34</v>
      </c>
      <c r="G269" s="14">
        <v>41</v>
      </c>
      <c r="H269" s="16">
        <v>78</v>
      </c>
      <c r="I269" s="20">
        <f t="shared" si="9"/>
        <v>3198</v>
      </c>
    </row>
    <row r="270" spans="1:9" x14ac:dyDescent="0.25">
      <c r="A270" s="19" t="s">
        <v>21</v>
      </c>
      <c r="B270" s="14" t="s">
        <v>41</v>
      </c>
      <c r="C270" s="14" t="s">
        <v>29</v>
      </c>
      <c r="D270" s="15">
        <v>44252</v>
      </c>
      <c r="E270" s="15" t="str">
        <f t="shared" si="8"/>
        <v>February</v>
      </c>
      <c r="F270" s="14" t="s">
        <v>35</v>
      </c>
      <c r="G270" s="14">
        <v>5</v>
      </c>
      <c r="H270" s="16">
        <v>18</v>
      </c>
      <c r="I270" s="20">
        <f t="shared" si="9"/>
        <v>90</v>
      </c>
    </row>
    <row r="271" spans="1:9" x14ac:dyDescent="0.25">
      <c r="A271" s="19" t="s">
        <v>22</v>
      </c>
      <c r="B271" s="14" t="s">
        <v>43</v>
      </c>
      <c r="C271" s="14" t="s">
        <v>10</v>
      </c>
      <c r="D271" s="15">
        <v>44252</v>
      </c>
      <c r="E271" s="15" t="str">
        <f t="shared" si="8"/>
        <v>February</v>
      </c>
      <c r="F271" s="14" t="s">
        <v>36</v>
      </c>
      <c r="G271" s="14">
        <v>73</v>
      </c>
      <c r="H271" s="16">
        <v>45</v>
      </c>
      <c r="I271" s="20">
        <f t="shared" si="9"/>
        <v>3285</v>
      </c>
    </row>
    <row r="272" spans="1:9" x14ac:dyDescent="0.25">
      <c r="A272" s="19" t="s">
        <v>23</v>
      </c>
      <c r="B272" s="14" t="s">
        <v>43</v>
      </c>
      <c r="C272" s="14" t="s">
        <v>5</v>
      </c>
      <c r="D272" s="15">
        <v>44252</v>
      </c>
      <c r="E272" s="15" t="str">
        <f t="shared" si="8"/>
        <v>February</v>
      </c>
      <c r="F272" s="14" t="s">
        <v>37</v>
      </c>
      <c r="G272" s="14">
        <v>74</v>
      </c>
      <c r="H272" s="16">
        <v>95</v>
      </c>
      <c r="I272" s="20">
        <f t="shared" si="9"/>
        <v>7030</v>
      </c>
    </row>
    <row r="273" spans="1:9" x14ac:dyDescent="0.25">
      <c r="A273" s="19" t="s">
        <v>24</v>
      </c>
      <c r="B273" s="14" t="s">
        <v>43</v>
      </c>
      <c r="C273" s="14" t="s">
        <v>30</v>
      </c>
      <c r="D273" s="15">
        <v>44252</v>
      </c>
      <c r="E273" s="15" t="str">
        <f t="shared" si="8"/>
        <v>February</v>
      </c>
      <c r="F273" s="14" t="s">
        <v>38</v>
      </c>
      <c r="G273" s="14">
        <v>14</v>
      </c>
      <c r="H273" s="16">
        <v>35</v>
      </c>
      <c r="I273" s="20">
        <f t="shared" si="9"/>
        <v>490</v>
      </c>
    </row>
    <row r="274" spans="1:9" x14ac:dyDescent="0.25">
      <c r="A274" s="19" t="s">
        <v>13</v>
      </c>
      <c r="B274" s="14" t="s">
        <v>42</v>
      </c>
      <c r="C274" s="14" t="s">
        <v>25</v>
      </c>
      <c r="D274" s="15">
        <v>44253</v>
      </c>
      <c r="E274" s="15" t="str">
        <f t="shared" si="8"/>
        <v>February</v>
      </c>
      <c r="F274" s="14" t="s">
        <v>39</v>
      </c>
      <c r="G274" s="14">
        <v>59</v>
      </c>
      <c r="H274" s="16">
        <v>12</v>
      </c>
      <c r="I274" s="20">
        <f t="shared" si="9"/>
        <v>708</v>
      </c>
    </row>
    <row r="275" spans="1:9" x14ac:dyDescent="0.25">
      <c r="A275" s="19" t="s">
        <v>14</v>
      </c>
      <c r="B275" s="14" t="s">
        <v>42</v>
      </c>
      <c r="C275" s="14" t="s">
        <v>26</v>
      </c>
      <c r="D275" s="15">
        <v>44253</v>
      </c>
      <c r="E275" s="15" t="str">
        <f t="shared" si="8"/>
        <v>February</v>
      </c>
      <c r="F275" s="14" t="s">
        <v>33</v>
      </c>
      <c r="G275" s="14">
        <v>46</v>
      </c>
      <c r="H275" s="16">
        <v>25</v>
      </c>
      <c r="I275" s="20">
        <f t="shared" si="9"/>
        <v>1150</v>
      </c>
    </row>
    <row r="276" spans="1:9" x14ac:dyDescent="0.25">
      <c r="A276" s="19" t="s">
        <v>15</v>
      </c>
      <c r="B276" s="14" t="s">
        <v>42</v>
      </c>
      <c r="C276" s="14" t="s">
        <v>27</v>
      </c>
      <c r="D276" s="15">
        <v>44253</v>
      </c>
      <c r="E276" s="15" t="str">
        <f t="shared" si="8"/>
        <v>February</v>
      </c>
      <c r="F276" s="14" t="s">
        <v>34</v>
      </c>
      <c r="G276" s="14">
        <v>6</v>
      </c>
      <c r="H276" s="16">
        <v>78</v>
      </c>
      <c r="I276" s="20">
        <f t="shared" si="9"/>
        <v>468</v>
      </c>
    </row>
    <row r="277" spans="1:9" x14ac:dyDescent="0.25">
      <c r="A277" s="19" t="s">
        <v>16</v>
      </c>
      <c r="B277" s="14" t="s">
        <v>40</v>
      </c>
      <c r="C277" s="14" t="s">
        <v>7</v>
      </c>
      <c r="D277" s="15">
        <v>44253</v>
      </c>
      <c r="E277" s="15" t="str">
        <f t="shared" si="8"/>
        <v>February</v>
      </c>
      <c r="F277" s="14" t="s">
        <v>35</v>
      </c>
      <c r="G277" s="14">
        <v>81</v>
      </c>
      <c r="H277" s="16">
        <v>18</v>
      </c>
      <c r="I277" s="20">
        <f t="shared" si="9"/>
        <v>1458</v>
      </c>
    </row>
    <row r="278" spans="1:9" x14ac:dyDescent="0.25">
      <c r="A278" s="19" t="s">
        <v>17</v>
      </c>
      <c r="B278" s="14" t="s">
        <v>40</v>
      </c>
      <c r="C278" s="14" t="s">
        <v>11</v>
      </c>
      <c r="D278" s="15">
        <v>44253</v>
      </c>
      <c r="E278" s="15" t="str">
        <f t="shared" si="8"/>
        <v>February</v>
      </c>
      <c r="F278" s="14" t="s">
        <v>36</v>
      </c>
      <c r="G278" s="14">
        <v>98</v>
      </c>
      <c r="H278" s="16">
        <v>45</v>
      </c>
      <c r="I278" s="20">
        <f t="shared" si="9"/>
        <v>4410</v>
      </c>
    </row>
    <row r="279" spans="1:9" x14ac:dyDescent="0.25">
      <c r="A279" s="19" t="s">
        <v>18</v>
      </c>
      <c r="B279" s="14" t="s">
        <v>40</v>
      </c>
      <c r="C279" s="14" t="s">
        <v>8</v>
      </c>
      <c r="D279" s="15">
        <v>44253</v>
      </c>
      <c r="E279" s="15" t="str">
        <f t="shared" si="8"/>
        <v>February</v>
      </c>
      <c r="F279" s="14" t="s">
        <v>37</v>
      </c>
      <c r="G279" s="14">
        <v>100</v>
      </c>
      <c r="H279" s="16">
        <v>95</v>
      </c>
      <c r="I279" s="20">
        <f t="shared" si="9"/>
        <v>9500</v>
      </c>
    </row>
    <row r="280" spans="1:9" x14ac:dyDescent="0.25">
      <c r="A280" s="19" t="s">
        <v>19</v>
      </c>
      <c r="B280" s="14" t="s">
        <v>41</v>
      </c>
      <c r="C280" s="14" t="s">
        <v>28</v>
      </c>
      <c r="D280" s="15">
        <v>44253</v>
      </c>
      <c r="E280" s="15" t="str">
        <f t="shared" si="8"/>
        <v>February</v>
      </c>
      <c r="F280" s="14" t="s">
        <v>38</v>
      </c>
      <c r="G280" s="14">
        <v>87</v>
      </c>
      <c r="H280" s="16">
        <v>35</v>
      </c>
      <c r="I280" s="20">
        <f t="shared" si="9"/>
        <v>3045</v>
      </c>
    </row>
    <row r="281" spans="1:9" x14ac:dyDescent="0.25">
      <c r="A281" s="19" t="s">
        <v>20</v>
      </c>
      <c r="B281" s="14" t="s">
        <v>41</v>
      </c>
      <c r="C281" s="14" t="s">
        <v>9</v>
      </c>
      <c r="D281" s="15">
        <v>44253</v>
      </c>
      <c r="E281" s="15" t="str">
        <f t="shared" si="8"/>
        <v>February</v>
      </c>
      <c r="F281" s="14" t="s">
        <v>39</v>
      </c>
      <c r="G281" s="14">
        <v>25</v>
      </c>
      <c r="H281" s="16">
        <v>12</v>
      </c>
      <c r="I281" s="20">
        <f t="shared" si="9"/>
        <v>300</v>
      </c>
    </row>
    <row r="282" spans="1:9" x14ac:dyDescent="0.25">
      <c r="A282" s="19" t="s">
        <v>21</v>
      </c>
      <c r="B282" s="14" t="s">
        <v>41</v>
      </c>
      <c r="C282" s="14" t="s">
        <v>29</v>
      </c>
      <c r="D282" s="15">
        <v>44253</v>
      </c>
      <c r="E282" s="15" t="str">
        <f t="shared" si="8"/>
        <v>February</v>
      </c>
      <c r="F282" s="14" t="s">
        <v>33</v>
      </c>
      <c r="G282" s="14">
        <v>50</v>
      </c>
      <c r="H282" s="16">
        <v>25</v>
      </c>
      <c r="I282" s="20">
        <f t="shared" si="9"/>
        <v>1250</v>
      </c>
    </row>
    <row r="283" spans="1:9" x14ac:dyDescent="0.25">
      <c r="A283" s="19" t="s">
        <v>22</v>
      </c>
      <c r="B283" s="14" t="s">
        <v>43</v>
      </c>
      <c r="C283" s="14" t="s">
        <v>10</v>
      </c>
      <c r="D283" s="15">
        <v>44253</v>
      </c>
      <c r="E283" s="15" t="str">
        <f t="shared" si="8"/>
        <v>February</v>
      </c>
      <c r="F283" s="14" t="s">
        <v>34</v>
      </c>
      <c r="G283" s="14">
        <v>69</v>
      </c>
      <c r="H283" s="16">
        <v>78</v>
      </c>
      <c r="I283" s="20">
        <f t="shared" si="9"/>
        <v>5382</v>
      </c>
    </row>
    <row r="284" spans="1:9" x14ac:dyDescent="0.25">
      <c r="A284" s="19" t="s">
        <v>23</v>
      </c>
      <c r="B284" s="14" t="s">
        <v>43</v>
      </c>
      <c r="C284" s="14" t="s">
        <v>5</v>
      </c>
      <c r="D284" s="15">
        <v>44253</v>
      </c>
      <c r="E284" s="15" t="str">
        <f t="shared" si="8"/>
        <v>February</v>
      </c>
      <c r="F284" s="14" t="s">
        <v>35</v>
      </c>
      <c r="G284" s="14">
        <v>74</v>
      </c>
      <c r="H284" s="16">
        <v>18</v>
      </c>
      <c r="I284" s="20">
        <f t="shared" si="9"/>
        <v>1332</v>
      </c>
    </row>
    <row r="285" spans="1:9" x14ac:dyDescent="0.25">
      <c r="A285" s="19" t="s">
        <v>24</v>
      </c>
      <c r="B285" s="14" t="s">
        <v>43</v>
      </c>
      <c r="C285" s="14" t="s">
        <v>30</v>
      </c>
      <c r="D285" s="15">
        <v>44253</v>
      </c>
      <c r="E285" s="15" t="str">
        <f t="shared" si="8"/>
        <v>February</v>
      </c>
      <c r="F285" s="14" t="s">
        <v>36</v>
      </c>
      <c r="G285" s="14">
        <v>78</v>
      </c>
      <c r="H285" s="16">
        <v>45</v>
      </c>
      <c r="I285" s="20">
        <f t="shared" si="9"/>
        <v>3510</v>
      </c>
    </row>
    <row r="286" spans="1:9" x14ac:dyDescent="0.25">
      <c r="A286" s="19" t="s">
        <v>13</v>
      </c>
      <c r="B286" s="14" t="s">
        <v>42</v>
      </c>
      <c r="C286" s="14" t="s">
        <v>25</v>
      </c>
      <c r="D286" s="15">
        <v>44255</v>
      </c>
      <c r="E286" s="15" t="str">
        <f t="shared" si="8"/>
        <v>February</v>
      </c>
      <c r="F286" s="14" t="s">
        <v>37</v>
      </c>
      <c r="G286" s="14">
        <v>48</v>
      </c>
      <c r="H286" s="16">
        <v>95</v>
      </c>
      <c r="I286" s="20">
        <f t="shared" si="9"/>
        <v>4560</v>
      </c>
    </row>
    <row r="287" spans="1:9" x14ac:dyDescent="0.25">
      <c r="A287" s="19" t="s">
        <v>14</v>
      </c>
      <c r="B287" s="14" t="s">
        <v>42</v>
      </c>
      <c r="C287" s="14" t="s">
        <v>26</v>
      </c>
      <c r="D287" s="15">
        <v>44255</v>
      </c>
      <c r="E287" s="15" t="str">
        <f t="shared" si="8"/>
        <v>February</v>
      </c>
      <c r="F287" s="14" t="s">
        <v>38</v>
      </c>
      <c r="G287" s="14">
        <v>22</v>
      </c>
      <c r="H287" s="16">
        <v>35</v>
      </c>
      <c r="I287" s="20">
        <f t="shared" si="9"/>
        <v>770</v>
      </c>
    </row>
    <row r="288" spans="1:9" x14ac:dyDescent="0.25">
      <c r="A288" s="19" t="s">
        <v>15</v>
      </c>
      <c r="B288" s="14" t="s">
        <v>42</v>
      </c>
      <c r="C288" s="14" t="s">
        <v>27</v>
      </c>
      <c r="D288" s="15">
        <v>44255</v>
      </c>
      <c r="E288" s="15" t="str">
        <f t="shared" si="8"/>
        <v>February</v>
      </c>
      <c r="F288" s="14" t="s">
        <v>39</v>
      </c>
      <c r="G288" s="14">
        <v>70</v>
      </c>
      <c r="H288" s="16">
        <v>12</v>
      </c>
      <c r="I288" s="20">
        <f t="shared" si="9"/>
        <v>840</v>
      </c>
    </row>
    <row r="289" spans="1:9" x14ac:dyDescent="0.25">
      <c r="A289" s="19" t="s">
        <v>16</v>
      </c>
      <c r="B289" s="14" t="s">
        <v>40</v>
      </c>
      <c r="C289" s="14" t="s">
        <v>7</v>
      </c>
      <c r="D289" s="15">
        <v>44255</v>
      </c>
      <c r="E289" s="15" t="str">
        <f t="shared" si="8"/>
        <v>February</v>
      </c>
      <c r="F289" s="14" t="s">
        <v>33</v>
      </c>
      <c r="G289" s="14">
        <v>67</v>
      </c>
      <c r="H289" s="16">
        <v>25</v>
      </c>
      <c r="I289" s="20">
        <f t="shared" si="9"/>
        <v>1675</v>
      </c>
    </row>
    <row r="290" spans="1:9" x14ac:dyDescent="0.25">
      <c r="A290" s="19" t="s">
        <v>17</v>
      </c>
      <c r="B290" s="14" t="s">
        <v>40</v>
      </c>
      <c r="C290" s="14" t="s">
        <v>11</v>
      </c>
      <c r="D290" s="15">
        <v>44255</v>
      </c>
      <c r="E290" s="15" t="str">
        <f t="shared" si="8"/>
        <v>February</v>
      </c>
      <c r="F290" s="14" t="s">
        <v>34</v>
      </c>
      <c r="G290" s="14">
        <v>47</v>
      </c>
      <c r="H290" s="16">
        <v>78</v>
      </c>
      <c r="I290" s="20">
        <f t="shared" si="9"/>
        <v>3666</v>
      </c>
    </row>
    <row r="291" spans="1:9" x14ac:dyDescent="0.25">
      <c r="A291" s="19" t="s">
        <v>18</v>
      </c>
      <c r="B291" s="14" t="s">
        <v>40</v>
      </c>
      <c r="C291" s="14" t="s">
        <v>8</v>
      </c>
      <c r="D291" s="15">
        <v>44255</v>
      </c>
      <c r="E291" s="15" t="str">
        <f t="shared" si="8"/>
        <v>February</v>
      </c>
      <c r="F291" s="14" t="s">
        <v>35</v>
      </c>
      <c r="G291" s="14">
        <v>29</v>
      </c>
      <c r="H291" s="16">
        <v>18</v>
      </c>
      <c r="I291" s="20">
        <f t="shared" si="9"/>
        <v>522</v>
      </c>
    </row>
    <row r="292" spans="1:9" x14ac:dyDescent="0.25">
      <c r="A292" s="19" t="s">
        <v>19</v>
      </c>
      <c r="B292" s="14" t="s">
        <v>41</v>
      </c>
      <c r="C292" s="14" t="s">
        <v>28</v>
      </c>
      <c r="D292" s="15">
        <v>44255</v>
      </c>
      <c r="E292" s="15" t="str">
        <f t="shared" si="8"/>
        <v>February</v>
      </c>
      <c r="F292" s="14" t="s">
        <v>36</v>
      </c>
      <c r="G292" s="14">
        <v>33</v>
      </c>
      <c r="H292" s="16">
        <v>45</v>
      </c>
      <c r="I292" s="20">
        <f t="shared" si="9"/>
        <v>1485</v>
      </c>
    </row>
    <row r="293" spans="1:9" x14ac:dyDescent="0.25">
      <c r="A293" s="19" t="s">
        <v>20</v>
      </c>
      <c r="B293" s="14" t="s">
        <v>41</v>
      </c>
      <c r="C293" s="14" t="s">
        <v>9</v>
      </c>
      <c r="D293" s="15">
        <v>44255</v>
      </c>
      <c r="E293" s="15" t="str">
        <f t="shared" si="8"/>
        <v>February</v>
      </c>
      <c r="F293" s="14" t="s">
        <v>37</v>
      </c>
      <c r="G293" s="14">
        <v>94</v>
      </c>
      <c r="H293" s="16">
        <v>95</v>
      </c>
      <c r="I293" s="20">
        <f t="shared" si="9"/>
        <v>8930</v>
      </c>
    </row>
    <row r="294" spans="1:9" x14ac:dyDescent="0.25">
      <c r="A294" s="19" t="s">
        <v>21</v>
      </c>
      <c r="B294" s="14" t="s">
        <v>41</v>
      </c>
      <c r="C294" s="14" t="s">
        <v>29</v>
      </c>
      <c r="D294" s="15">
        <v>44255</v>
      </c>
      <c r="E294" s="15" t="str">
        <f t="shared" si="8"/>
        <v>February</v>
      </c>
      <c r="F294" s="14" t="s">
        <v>38</v>
      </c>
      <c r="G294" s="14">
        <v>59</v>
      </c>
      <c r="H294" s="16">
        <v>35</v>
      </c>
      <c r="I294" s="20">
        <f t="shared" si="9"/>
        <v>2065</v>
      </c>
    </row>
    <row r="295" spans="1:9" x14ac:dyDescent="0.25">
      <c r="A295" s="19" t="s">
        <v>22</v>
      </c>
      <c r="B295" s="14" t="s">
        <v>43</v>
      </c>
      <c r="C295" s="14" t="s">
        <v>10</v>
      </c>
      <c r="D295" s="15">
        <v>44255</v>
      </c>
      <c r="E295" s="15" t="str">
        <f t="shared" si="8"/>
        <v>February</v>
      </c>
      <c r="F295" s="14" t="s">
        <v>39</v>
      </c>
      <c r="G295" s="14">
        <v>29</v>
      </c>
      <c r="H295" s="16">
        <v>12</v>
      </c>
      <c r="I295" s="20">
        <f t="shared" si="9"/>
        <v>348</v>
      </c>
    </row>
    <row r="296" spans="1:9" x14ac:dyDescent="0.25">
      <c r="A296" s="19" t="s">
        <v>23</v>
      </c>
      <c r="B296" s="14" t="s">
        <v>43</v>
      </c>
      <c r="C296" s="14" t="s">
        <v>5</v>
      </c>
      <c r="D296" s="15">
        <v>44255</v>
      </c>
      <c r="E296" s="15" t="str">
        <f t="shared" si="8"/>
        <v>February</v>
      </c>
      <c r="F296" s="14" t="s">
        <v>33</v>
      </c>
      <c r="G296" s="14">
        <v>30</v>
      </c>
      <c r="H296" s="16">
        <v>25</v>
      </c>
      <c r="I296" s="20">
        <f t="shared" si="9"/>
        <v>750</v>
      </c>
    </row>
    <row r="297" spans="1:9" x14ac:dyDescent="0.25">
      <c r="A297" s="19" t="s">
        <v>24</v>
      </c>
      <c r="B297" s="14" t="s">
        <v>43</v>
      </c>
      <c r="C297" s="14" t="s">
        <v>30</v>
      </c>
      <c r="D297" s="15">
        <v>44255</v>
      </c>
      <c r="E297" s="15" t="str">
        <f t="shared" si="8"/>
        <v>February</v>
      </c>
      <c r="F297" s="14" t="s">
        <v>34</v>
      </c>
      <c r="G297" s="14">
        <v>17</v>
      </c>
      <c r="H297" s="16">
        <v>78</v>
      </c>
      <c r="I297" s="20">
        <f t="shared" si="9"/>
        <v>1326</v>
      </c>
    </row>
    <row r="298" spans="1:9" x14ac:dyDescent="0.25">
      <c r="A298" s="19" t="s">
        <v>13</v>
      </c>
      <c r="B298" s="14" t="s">
        <v>42</v>
      </c>
      <c r="C298" s="14" t="s">
        <v>25</v>
      </c>
      <c r="D298" s="15">
        <v>44257</v>
      </c>
      <c r="E298" s="15" t="str">
        <f t="shared" si="8"/>
        <v>March</v>
      </c>
      <c r="F298" s="14" t="s">
        <v>35</v>
      </c>
      <c r="G298" s="14">
        <v>95</v>
      </c>
      <c r="H298" s="16">
        <v>18</v>
      </c>
      <c r="I298" s="20">
        <f t="shared" si="9"/>
        <v>1710</v>
      </c>
    </row>
    <row r="299" spans="1:9" x14ac:dyDescent="0.25">
      <c r="A299" s="19" t="s">
        <v>14</v>
      </c>
      <c r="B299" s="14" t="s">
        <v>42</v>
      </c>
      <c r="C299" s="14" t="s">
        <v>26</v>
      </c>
      <c r="D299" s="15">
        <v>44257</v>
      </c>
      <c r="E299" s="15" t="str">
        <f t="shared" si="8"/>
        <v>March</v>
      </c>
      <c r="F299" s="14" t="s">
        <v>36</v>
      </c>
      <c r="G299" s="14">
        <v>58</v>
      </c>
      <c r="H299" s="16">
        <v>45</v>
      </c>
      <c r="I299" s="20">
        <f t="shared" si="9"/>
        <v>2610</v>
      </c>
    </row>
    <row r="300" spans="1:9" x14ac:dyDescent="0.25">
      <c r="A300" s="19" t="s">
        <v>15</v>
      </c>
      <c r="B300" s="14" t="s">
        <v>42</v>
      </c>
      <c r="C300" s="14" t="s">
        <v>27</v>
      </c>
      <c r="D300" s="15">
        <v>44257</v>
      </c>
      <c r="E300" s="15" t="str">
        <f t="shared" si="8"/>
        <v>March</v>
      </c>
      <c r="F300" s="14" t="s">
        <v>37</v>
      </c>
      <c r="G300" s="14">
        <v>4</v>
      </c>
      <c r="H300" s="16">
        <v>95</v>
      </c>
      <c r="I300" s="20">
        <f t="shared" si="9"/>
        <v>380</v>
      </c>
    </row>
    <row r="301" spans="1:9" x14ac:dyDescent="0.25">
      <c r="A301" s="19" t="s">
        <v>16</v>
      </c>
      <c r="B301" s="14" t="s">
        <v>40</v>
      </c>
      <c r="C301" s="14" t="s">
        <v>7</v>
      </c>
      <c r="D301" s="15">
        <v>44257</v>
      </c>
      <c r="E301" s="15" t="str">
        <f t="shared" si="8"/>
        <v>March</v>
      </c>
      <c r="F301" s="14" t="s">
        <v>38</v>
      </c>
      <c r="G301" s="14">
        <v>19</v>
      </c>
      <c r="H301" s="16">
        <v>35</v>
      </c>
      <c r="I301" s="20">
        <f t="shared" si="9"/>
        <v>665</v>
      </c>
    </row>
    <row r="302" spans="1:9" x14ac:dyDescent="0.25">
      <c r="A302" s="19" t="s">
        <v>17</v>
      </c>
      <c r="B302" s="14" t="s">
        <v>40</v>
      </c>
      <c r="C302" s="14" t="s">
        <v>11</v>
      </c>
      <c r="D302" s="15">
        <v>44257</v>
      </c>
      <c r="E302" s="15" t="str">
        <f t="shared" si="8"/>
        <v>March</v>
      </c>
      <c r="F302" s="14" t="s">
        <v>39</v>
      </c>
      <c r="G302" s="14">
        <v>14</v>
      </c>
      <c r="H302" s="16">
        <v>12</v>
      </c>
      <c r="I302" s="20">
        <f t="shared" si="9"/>
        <v>168</v>
      </c>
    </row>
    <row r="303" spans="1:9" x14ac:dyDescent="0.25">
      <c r="A303" s="19" t="s">
        <v>18</v>
      </c>
      <c r="B303" s="14" t="s">
        <v>40</v>
      </c>
      <c r="C303" s="14" t="s">
        <v>8</v>
      </c>
      <c r="D303" s="15">
        <v>44257</v>
      </c>
      <c r="E303" s="15" t="str">
        <f t="shared" si="8"/>
        <v>March</v>
      </c>
      <c r="F303" s="14" t="s">
        <v>33</v>
      </c>
      <c r="G303" s="14">
        <v>100</v>
      </c>
      <c r="H303" s="16">
        <v>25</v>
      </c>
      <c r="I303" s="20">
        <f t="shared" si="9"/>
        <v>2500</v>
      </c>
    </row>
    <row r="304" spans="1:9" x14ac:dyDescent="0.25">
      <c r="A304" s="19" t="s">
        <v>19</v>
      </c>
      <c r="B304" s="14" t="s">
        <v>41</v>
      </c>
      <c r="C304" s="14" t="s">
        <v>28</v>
      </c>
      <c r="D304" s="15">
        <v>44257</v>
      </c>
      <c r="E304" s="15" t="str">
        <f t="shared" si="8"/>
        <v>March</v>
      </c>
      <c r="F304" s="14" t="s">
        <v>34</v>
      </c>
      <c r="G304" s="14">
        <v>22</v>
      </c>
      <c r="H304" s="16">
        <v>78</v>
      </c>
      <c r="I304" s="20">
        <f t="shared" si="9"/>
        <v>1716</v>
      </c>
    </row>
    <row r="305" spans="1:9" x14ac:dyDescent="0.25">
      <c r="A305" s="19" t="s">
        <v>20</v>
      </c>
      <c r="B305" s="14" t="s">
        <v>41</v>
      </c>
      <c r="C305" s="14" t="s">
        <v>9</v>
      </c>
      <c r="D305" s="15">
        <v>44257</v>
      </c>
      <c r="E305" s="15" t="str">
        <f t="shared" si="8"/>
        <v>March</v>
      </c>
      <c r="F305" s="14" t="s">
        <v>35</v>
      </c>
      <c r="G305" s="14">
        <v>15</v>
      </c>
      <c r="H305" s="16">
        <v>18</v>
      </c>
      <c r="I305" s="20">
        <f t="shared" si="9"/>
        <v>270</v>
      </c>
    </row>
    <row r="306" spans="1:9" x14ac:dyDescent="0.25">
      <c r="A306" s="19" t="s">
        <v>21</v>
      </c>
      <c r="B306" s="14" t="s">
        <v>41</v>
      </c>
      <c r="C306" s="14" t="s">
        <v>29</v>
      </c>
      <c r="D306" s="15">
        <v>44257</v>
      </c>
      <c r="E306" s="15" t="str">
        <f t="shared" si="8"/>
        <v>March</v>
      </c>
      <c r="F306" s="14" t="s">
        <v>36</v>
      </c>
      <c r="G306" s="14">
        <v>86</v>
      </c>
      <c r="H306" s="16">
        <v>45</v>
      </c>
      <c r="I306" s="20">
        <f t="shared" si="9"/>
        <v>3870</v>
      </c>
    </row>
    <row r="307" spans="1:9" x14ac:dyDescent="0.25">
      <c r="A307" s="19" t="s">
        <v>22</v>
      </c>
      <c r="B307" s="14" t="s">
        <v>43</v>
      </c>
      <c r="C307" s="14" t="s">
        <v>10</v>
      </c>
      <c r="D307" s="15">
        <v>44257</v>
      </c>
      <c r="E307" s="15" t="str">
        <f t="shared" si="8"/>
        <v>March</v>
      </c>
      <c r="F307" s="14" t="s">
        <v>37</v>
      </c>
      <c r="G307" s="14">
        <v>81</v>
      </c>
      <c r="H307" s="16">
        <v>95</v>
      </c>
      <c r="I307" s="20">
        <f t="shared" si="9"/>
        <v>7695</v>
      </c>
    </row>
    <row r="308" spans="1:9" x14ac:dyDescent="0.25">
      <c r="A308" s="19" t="s">
        <v>23</v>
      </c>
      <c r="B308" s="14" t="s">
        <v>43</v>
      </c>
      <c r="C308" s="14" t="s">
        <v>5</v>
      </c>
      <c r="D308" s="15">
        <v>44257</v>
      </c>
      <c r="E308" s="15" t="str">
        <f t="shared" si="8"/>
        <v>March</v>
      </c>
      <c r="F308" s="14" t="s">
        <v>38</v>
      </c>
      <c r="G308" s="14">
        <v>65</v>
      </c>
      <c r="H308" s="16">
        <v>35</v>
      </c>
      <c r="I308" s="20">
        <f t="shared" si="9"/>
        <v>2275</v>
      </c>
    </row>
    <row r="309" spans="1:9" x14ac:dyDescent="0.25">
      <c r="A309" s="19" t="s">
        <v>13</v>
      </c>
      <c r="B309" s="14" t="s">
        <v>42</v>
      </c>
      <c r="C309" s="14" t="s">
        <v>25</v>
      </c>
      <c r="D309" s="15">
        <v>44258</v>
      </c>
      <c r="E309" s="15" t="str">
        <f t="shared" si="8"/>
        <v>March</v>
      </c>
      <c r="F309" s="14" t="s">
        <v>39</v>
      </c>
      <c r="G309" s="14">
        <v>23</v>
      </c>
      <c r="H309" s="16">
        <v>12</v>
      </c>
      <c r="I309" s="20">
        <f t="shared" si="9"/>
        <v>276</v>
      </c>
    </row>
    <row r="310" spans="1:9" x14ac:dyDescent="0.25">
      <c r="A310" s="19" t="s">
        <v>14</v>
      </c>
      <c r="B310" s="14" t="s">
        <v>42</v>
      </c>
      <c r="C310" s="14" t="s">
        <v>26</v>
      </c>
      <c r="D310" s="15">
        <v>44258</v>
      </c>
      <c r="E310" s="15" t="str">
        <f t="shared" si="8"/>
        <v>March</v>
      </c>
      <c r="F310" s="14" t="s">
        <v>33</v>
      </c>
      <c r="G310" s="14">
        <v>6</v>
      </c>
      <c r="H310" s="16">
        <v>25</v>
      </c>
      <c r="I310" s="20">
        <f t="shared" si="9"/>
        <v>150</v>
      </c>
    </row>
    <row r="311" spans="1:9" x14ac:dyDescent="0.25">
      <c r="A311" s="19" t="s">
        <v>15</v>
      </c>
      <c r="B311" s="14" t="s">
        <v>42</v>
      </c>
      <c r="C311" s="14" t="s">
        <v>27</v>
      </c>
      <c r="D311" s="15">
        <v>44258</v>
      </c>
      <c r="E311" s="15" t="str">
        <f t="shared" si="8"/>
        <v>March</v>
      </c>
      <c r="F311" s="14" t="s">
        <v>34</v>
      </c>
      <c r="G311" s="14">
        <v>57</v>
      </c>
      <c r="H311" s="16">
        <v>78</v>
      </c>
      <c r="I311" s="20">
        <f t="shared" si="9"/>
        <v>4446</v>
      </c>
    </row>
    <row r="312" spans="1:9" x14ac:dyDescent="0.25">
      <c r="A312" s="19" t="s">
        <v>16</v>
      </c>
      <c r="B312" s="14" t="s">
        <v>40</v>
      </c>
      <c r="C312" s="14" t="s">
        <v>7</v>
      </c>
      <c r="D312" s="15">
        <v>44258</v>
      </c>
      <c r="E312" s="15" t="str">
        <f t="shared" si="8"/>
        <v>March</v>
      </c>
      <c r="F312" s="14" t="s">
        <v>35</v>
      </c>
      <c r="G312" s="14">
        <v>63</v>
      </c>
      <c r="H312" s="16">
        <v>18</v>
      </c>
      <c r="I312" s="20">
        <f t="shared" si="9"/>
        <v>1134</v>
      </c>
    </row>
    <row r="313" spans="1:9" x14ac:dyDescent="0.25">
      <c r="A313" s="19" t="s">
        <v>17</v>
      </c>
      <c r="B313" s="14" t="s">
        <v>40</v>
      </c>
      <c r="C313" s="14" t="s">
        <v>11</v>
      </c>
      <c r="D313" s="15">
        <v>44258</v>
      </c>
      <c r="E313" s="15" t="str">
        <f t="shared" si="8"/>
        <v>March</v>
      </c>
      <c r="F313" s="14" t="s">
        <v>36</v>
      </c>
      <c r="G313" s="14">
        <v>100</v>
      </c>
      <c r="H313" s="16">
        <v>45</v>
      </c>
      <c r="I313" s="20">
        <f t="shared" si="9"/>
        <v>4500</v>
      </c>
    </row>
    <row r="314" spans="1:9" x14ac:dyDescent="0.25">
      <c r="A314" s="19" t="s">
        <v>18</v>
      </c>
      <c r="B314" s="14" t="s">
        <v>40</v>
      </c>
      <c r="C314" s="14" t="s">
        <v>8</v>
      </c>
      <c r="D314" s="15">
        <v>44258</v>
      </c>
      <c r="E314" s="15" t="str">
        <f t="shared" si="8"/>
        <v>March</v>
      </c>
      <c r="F314" s="14" t="s">
        <v>37</v>
      </c>
      <c r="G314" s="14">
        <v>85</v>
      </c>
      <c r="H314" s="16">
        <v>95</v>
      </c>
      <c r="I314" s="20">
        <f t="shared" si="9"/>
        <v>8075</v>
      </c>
    </row>
    <row r="315" spans="1:9" x14ac:dyDescent="0.25">
      <c r="A315" s="19" t="s">
        <v>19</v>
      </c>
      <c r="B315" s="14" t="s">
        <v>41</v>
      </c>
      <c r="C315" s="14" t="s">
        <v>28</v>
      </c>
      <c r="D315" s="15">
        <v>44258</v>
      </c>
      <c r="E315" s="15" t="str">
        <f t="shared" si="8"/>
        <v>March</v>
      </c>
      <c r="F315" s="14" t="s">
        <v>38</v>
      </c>
      <c r="G315" s="14">
        <v>77</v>
      </c>
      <c r="H315" s="16">
        <v>35</v>
      </c>
      <c r="I315" s="20">
        <f t="shared" si="9"/>
        <v>2695</v>
      </c>
    </row>
    <row r="316" spans="1:9" x14ac:dyDescent="0.25">
      <c r="A316" s="19" t="s">
        <v>20</v>
      </c>
      <c r="B316" s="14" t="s">
        <v>41</v>
      </c>
      <c r="C316" s="14" t="s">
        <v>9</v>
      </c>
      <c r="D316" s="15">
        <v>44258</v>
      </c>
      <c r="E316" s="15" t="str">
        <f t="shared" si="8"/>
        <v>March</v>
      </c>
      <c r="F316" s="14" t="s">
        <v>39</v>
      </c>
      <c r="G316" s="14">
        <v>66</v>
      </c>
      <c r="H316" s="16">
        <v>12</v>
      </c>
      <c r="I316" s="20">
        <f t="shared" si="9"/>
        <v>792</v>
      </c>
    </row>
    <row r="317" spans="1:9" x14ac:dyDescent="0.25">
      <c r="A317" s="19" t="s">
        <v>21</v>
      </c>
      <c r="B317" s="14" t="s">
        <v>41</v>
      </c>
      <c r="C317" s="14" t="s">
        <v>29</v>
      </c>
      <c r="D317" s="15">
        <v>44258</v>
      </c>
      <c r="E317" s="15" t="str">
        <f t="shared" si="8"/>
        <v>March</v>
      </c>
      <c r="F317" s="14" t="s">
        <v>33</v>
      </c>
      <c r="G317" s="14">
        <v>62</v>
      </c>
      <c r="H317" s="16">
        <v>25</v>
      </c>
      <c r="I317" s="20">
        <f t="shared" si="9"/>
        <v>1550</v>
      </c>
    </row>
    <row r="318" spans="1:9" x14ac:dyDescent="0.25">
      <c r="A318" s="19" t="s">
        <v>22</v>
      </c>
      <c r="B318" s="14" t="s">
        <v>43</v>
      </c>
      <c r="C318" s="14" t="s">
        <v>10</v>
      </c>
      <c r="D318" s="15">
        <v>44258</v>
      </c>
      <c r="E318" s="15" t="str">
        <f t="shared" si="8"/>
        <v>March</v>
      </c>
      <c r="F318" s="14" t="s">
        <v>34</v>
      </c>
      <c r="G318" s="14">
        <v>37</v>
      </c>
      <c r="H318" s="16">
        <v>78</v>
      </c>
      <c r="I318" s="20">
        <f t="shared" si="9"/>
        <v>2886</v>
      </c>
    </row>
    <row r="319" spans="1:9" x14ac:dyDescent="0.25">
      <c r="A319" s="19" t="s">
        <v>23</v>
      </c>
      <c r="B319" s="14" t="s">
        <v>43</v>
      </c>
      <c r="C319" s="14" t="s">
        <v>5</v>
      </c>
      <c r="D319" s="15">
        <v>44258</v>
      </c>
      <c r="E319" s="15" t="str">
        <f t="shared" si="8"/>
        <v>March</v>
      </c>
      <c r="F319" s="14" t="s">
        <v>35</v>
      </c>
      <c r="G319" s="14">
        <v>82</v>
      </c>
      <c r="H319" s="16">
        <v>18</v>
      </c>
      <c r="I319" s="20">
        <f t="shared" si="9"/>
        <v>1476</v>
      </c>
    </row>
    <row r="320" spans="1:9" x14ac:dyDescent="0.25">
      <c r="A320" s="19" t="s">
        <v>24</v>
      </c>
      <c r="B320" s="14" t="s">
        <v>43</v>
      </c>
      <c r="C320" s="14" t="s">
        <v>30</v>
      </c>
      <c r="D320" s="15">
        <v>44258</v>
      </c>
      <c r="E320" s="15" t="str">
        <f t="shared" si="8"/>
        <v>March</v>
      </c>
      <c r="F320" s="14" t="s">
        <v>36</v>
      </c>
      <c r="G320" s="14">
        <v>39</v>
      </c>
      <c r="H320" s="16">
        <v>45</v>
      </c>
      <c r="I320" s="20">
        <f t="shared" si="9"/>
        <v>1755</v>
      </c>
    </row>
    <row r="321" spans="1:9" x14ac:dyDescent="0.25">
      <c r="A321" s="19" t="s">
        <v>13</v>
      </c>
      <c r="B321" s="14" t="s">
        <v>42</v>
      </c>
      <c r="C321" s="14" t="s">
        <v>25</v>
      </c>
      <c r="D321" s="15">
        <v>44260</v>
      </c>
      <c r="E321" s="15" t="str">
        <f t="shared" si="8"/>
        <v>March</v>
      </c>
      <c r="F321" s="14" t="s">
        <v>37</v>
      </c>
      <c r="G321" s="14">
        <v>88</v>
      </c>
      <c r="H321" s="16">
        <v>95</v>
      </c>
      <c r="I321" s="20">
        <f t="shared" si="9"/>
        <v>8360</v>
      </c>
    </row>
    <row r="322" spans="1:9" x14ac:dyDescent="0.25">
      <c r="A322" s="19" t="s">
        <v>14</v>
      </c>
      <c r="B322" s="14" t="s">
        <v>42</v>
      </c>
      <c r="C322" s="14" t="s">
        <v>26</v>
      </c>
      <c r="D322" s="15">
        <v>44260</v>
      </c>
      <c r="E322" s="15" t="str">
        <f t="shared" ref="E322:E385" si="10">TEXT(D322,"MMMM")</f>
        <v>March</v>
      </c>
      <c r="F322" s="14" t="s">
        <v>38</v>
      </c>
      <c r="G322" s="14">
        <v>58</v>
      </c>
      <c r="H322" s="16">
        <v>35</v>
      </c>
      <c r="I322" s="20">
        <f t="shared" si="9"/>
        <v>2030</v>
      </c>
    </row>
    <row r="323" spans="1:9" x14ac:dyDescent="0.25">
      <c r="A323" s="19" t="s">
        <v>15</v>
      </c>
      <c r="B323" s="14" t="s">
        <v>42</v>
      </c>
      <c r="C323" s="14" t="s">
        <v>27</v>
      </c>
      <c r="D323" s="15">
        <v>44260</v>
      </c>
      <c r="E323" s="15" t="str">
        <f t="shared" si="10"/>
        <v>March</v>
      </c>
      <c r="F323" s="14" t="s">
        <v>39</v>
      </c>
      <c r="G323" s="14">
        <v>40</v>
      </c>
      <c r="H323" s="16">
        <v>12</v>
      </c>
      <c r="I323" s="20">
        <f t="shared" ref="I323:I386" si="11">G323*H323</f>
        <v>480</v>
      </c>
    </row>
    <row r="324" spans="1:9" x14ac:dyDescent="0.25">
      <c r="A324" s="19" t="s">
        <v>16</v>
      </c>
      <c r="B324" s="14" t="s">
        <v>40</v>
      </c>
      <c r="C324" s="14" t="s">
        <v>7</v>
      </c>
      <c r="D324" s="15">
        <v>44260</v>
      </c>
      <c r="E324" s="15" t="str">
        <f t="shared" si="10"/>
        <v>March</v>
      </c>
      <c r="F324" s="14" t="s">
        <v>33</v>
      </c>
      <c r="G324" s="14">
        <v>46</v>
      </c>
      <c r="H324" s="16">
        <v>25</v>
      </c>
      <c r="I324" s="20">
        <f t="shared" si="11"/>
        <v>1150</v>
      </c>
    </row>
    <row r="325" spans="1:9" x14ac:dyDescent="0.25">
      <c r="A325" s="19" t="s">
        <v>17</v>
      </c>
      <c r="B325" s="14" t="s">
        <v>40</v>
      </c>
      <c r="C325" s="14" t="s">
        <v>11</v>
      </c>
      <c r="D325" s="15">
        <v>44260</v>
      </c>
      <c r="E325" s="15" t="str">
        <f t="shared" si="10"/>
        <v>March</v>
      </c>
      <c r="F325" s="14" t="s">
        <v>34</v>
      </c>
      <c r="G325" s="14">
        <v>34</v>
      </c>
      <c r="H325" s="16">
        <v>78</v>
      </c>
      <c r="I325" s="20">
        <f t="shared" si="11"/>
        <v>2652</v>
      </c>
    </row>
    <row r="326" spans="1:9" x14ac:dyDescent="0.25">
      <c r="A326" s="19" t="s">
        <v>18</v>
      </c>
      <c r="B326" s="14" t="s">
        <v>40</v>
      </c>
      <c r="C326" s="14" t="s">
        <v>8</v>
      </c>
      <c r="D326" s="15">
        <v>44260</v>
      </c>
      <c r="E326" s="15" t="str">
        <f t="shared" si="10"/>
        <v>March</v>
      </c>
      <c r="F326" s="14" t="s">
        <v>35</v>
      </c>
      <c r="G326" s="14">
        <v>37</v>
      </c>
      <c r="H326" s="16">
        <v>18</v>
      </c>
      <c r="I326" s="20">
        <f t="shared" si="11"/>
        <v>666</v>
      </c>
    </row>
    <row r="327" spans="1:9" x14ac:dyDescent="0.25">
      <c r="A327" s="19" t="s">
        <v>19</v>
      </c>
      <c r="B327" s="14" t="s">
        <v>41</v>
      </c>
      <c r="C327" s="14" t="s">
        <v>28</v>
      </c>
      <c r="D327" s="15">
        <v>44260</v>
      </c>
      <c r="E327" s="15" t="str">
        <f t="shared" si="10"/>
        <v>March</v>
      </c>
      <c r="F327" s="14" t="s">
        <v>36</v>
      </c>
      <c r="G327" s="14">
        <v>33</v>
      </c>
      <c r="H327" s="16">
        <v>45</v>
      </c>
      <c r="I327" s="20">
        <f t="shared" si="11"/>
        <v>1485</v>
      </c>
    </row>
    <row r="328" spans="1:9" x14ac:dyDescent="0.25">
      <c r="A328" s="19" t="s">
        <v>20</v>
      </c>
      <c r="B328" s="14" t="s">
        <v>41</v>
      </c>
      <c r="C328" s="14" t="s">
        <v>9</v>
      </c>
      <c r="D328" s="15">
        <v>44260</v>
      </c>
      <c r="E328" s="15" t="str">
        <f t="shared" si="10"/>
        <v>March</v>
      </c>
      <c r="F328" s="14" t="s">
        <v>37</v>
      </c>
      <c r="G328" s="14">
        <v>95</v>
      </c>
      <c r="H328" s="16">
        <v>95</v>
      </c>
      <c r="I328" s="20">
        <f t="shared" si="11"/>
        <v>9025</v>
      </c>
    </row>
    <row r="329" spans="1:9" x14ac:dyDescent="0.25">
      <c r="A329" s="19" t="s">
        <v>21</v>
      </c>
      <c r="B329" s="14" t="s">
        <v>41</v>
      </c>
      <c r="C329" s="14" t="s">
        <v>29</v>
      </c>
      <c r="D329" s="15">
        <v>44260</v>
      </c>
      <c r="E329" s="15" t="str">
        <f t="shared" si="10"/>
        <v>March</v>
      </c>
      <c r="F329" s="14" t="s">
        <v>38</v>
      </c>
      <c r="G329" s="14">
        <v>13</v>
      </c>
      <c r="H329" s="16">
        <v>35</v>
      </c>
      <c r="I329" s="20">
        <f t="shared" si="11"/>
        <v>455</v>
      </c>
    </row>
    <row r="330" spans="1:9" x14ac:dyDescent="0.25">
      <c r="A330" s="19" t="s">
        <v>22</v>
      </c>
      <c r="B330" s="14" t="s">
        <v>43</v>
      </c>
      <c r="C330" s="14" t="s">
        <v>10</v>
      </c>
      <c r="D330" s="15">
        <v>44260</v>
      </c>
      <c r="E330" s="15" t="str">
        <f t="shared" si="10"/>
        <v>March</v>
      </c>
      <c r="F330" s="14" t="s">
        <v>39</v>
      </c>
      <c r="G330" s="14">
        <v>27</v>
      </c>
      <c r="H330" s="16">
        <v>12</v>
      </c>
      <c r="I330" s="20">
        <f t="shared" si="11"/>
        <v>324</v>
      </c>
    </row>
    <row r="331" spans="1:9" x14ac:dyDescent="0.25">
      <c r="A331" s="19" t="s">
        <v>23</v>
      </c>
      <c r="B331" s="14" t="s">
        <v>43</v>
      </c>
      <c r="C331" s="14" t="s">
        <v>5</v>
      </c>
      <c r="D331" s="15">
        <v>44260</v>
      </c>
      <c r="E331" s="15" t="str">
        <f t="shared" si="10"/>
        <v>March</v>
      </c>
      <c r="F331" s="14" t="s">
        <v>33</v>
      </c>
      <c r="G331" s="14">
        <v>97</v>
      </c>
      <c r="H331" s="16">
        <v>25</v>
      </c>
      <c r="I331" s="20">
        <f t="shared" si="11"/>
        <v>2425</v>
      </c>
    </row>
    <row r="332" spans="1:9" x14ac:dyDescent="0.25">
      <c r="A332" s="19" t="s">
        <v>24</v>
      </c>
      <c r="B332" s="14" t="s">
        <v>43</v>
      </c>
      <c r="C332" s="14" t="s">
        <v>30</v>
      </c>
      <c r="D332" s="15">
        <v>44260</v>
      </c>
      <c r="E332" s="15" t="str">
        <f t="shared" si="10"/>
        <v>March</v>
      </c>
      <c r="F332" s="14" t="s">
        <v>34</v>
      </c>
      <c r="G332" s="14">
        <v>42</v>
      </c>
      <c r="H332" s="16">
        <v>78</v>
      </c>
      <c r="I332" s="20">
        <f t="shared" si="11"/>
        <v>3276</v>
      </c>
    </row>
    <row r="333" spans="1:9" x14ac:dyDescent="0.25">
      <c r="A333" s="19" t="s">
        <v>13</v>
      </c>
      <c r="B333" s="14" t="s">
        <v>42</v>
      </c>
      <c r="C333" s="14" t="s">
        <v>25</v>
      </c>
      <c r="D333" s="15">
        <v>44262</v>
      </c>
      <c r="E333" s="15" t="str">
        <f t="shared" si="10"/>
        <v>March</v>
      </c>
      <c r="F333" s="14" t="s">
        <v>35</v>
      </c>
      <c r="G333" s="14">
        <v>99</v>
      </c>
      <c r="H333" s="16">
        <v>18</v>
      </c>
      <c r="I333" s="20">
        <f t="shared" si="11"/>
        <v>1782</v>
      </c>
    </row>
    <row r="334" spans="1:9" x14ac:dyDescent="0.25">
      <c r="A334" s="19" t="s">
        <v>14</v>
      </c>
      <c r="B334" s="14" t="s">
        <v>42</v>
      </c>
      <c r="C334" s="14" t="s">
        <v>26</v>
      </c>
      <c r="D334" s="15">
        <v>44262</v>
      </c>
      <c r="E334" s="15" t="str">
        <f t="shared" si="10"/>
        <v>March</v>
      </c>
      <c r="F334" s="14" t="s">
        <v>36</v>
      </c>
      <c r="G334" s="14">
        <v>3</v>
      </c>
      <c r="H334" s="16">
        <v>45</v>
      </c>
      <c r="I334" s="20">
        <f t="shared" si="11"/>
        <v>135</v>
      </c>
    </row>
    <row r="335" spans="1:9" x14ac:dyDescent="0.25">
      <c r="A335" s="19" t="s">
        <v>15</v>
      </c>
      <c r="B335" s="14" t="s">
        <v>42</v>
      </c>
      <c r="C335" s="14" t="s">
        <v>27</v>
      </c>
      <c r="D335" s="15">
        <v>44262</v>
      </c>
      <c r="E335" s="15" t="str">
        <f t="shared" si="10"/>
        <v>March</v>
      </c>
      <c r="F335" s="14" t="s">
        <v>37</v>
      </c>
      <c r="G335" s="14">
        <v>58</v>
      </c>
      <c r="H335" s="16">
        <v>95</v>
      </c>
      <c r="I335" s="20">
        <f t="shared" si="11"/>
        <v>5510</v>
      </c>
    </row>
    <row r="336" spans="1:9" x14ac:dyDescent="0.25">
      <c r="A336" s="19" t="s">
        <v>16</v>
      </c>
      <c r="B336" s="14" t="s">
        <v>40</v>
      </c>
      <c r="C336" s="14" t="s">
        <v>7</v>
      </c>
      <c r="D336" s="15">
        <v>44262</v>
      </c>
      <c r="E336" s="15" t="str">
        <f t="shared" si="10"/>
        <v>March</v>
      </c>
      <c r="F336" s="14" t="s">
        <v>38</v>
      </c>
      <c r="G336" s="14">
        <v>92</v>
      </c>
      <c r="H336" s="16">
        <v>35</v>
      </c>
      <c r="I336" s="20">
        <f t="shared" si="11"/>
        <v>3220</v>
      </c>
    </row>
    <row r="337" spans="1:9" x14ac:dyDescent="0.25">
      <c r="A337" s="19" t="s">
        <v>17</v>
      </c>
      <c r="B337" s="14" t="s">
        <v>40</v>
      </c>
      <c r="C337" s="14" t="s">
        <v>11</v>
      </c>
      <c r="D337" s="15">
        <v>44262</v>
      </c>
      <c r="E337" s="15" t="str">
        <f t="shared" si="10"/>
        <v>March</v>
      </c>
      <c r="F337" s="14" t="s">
        <v>39</v>
      </c>
      <c r="G337" s="14">
        <v>88</v>
      </c>
      <c r="H337" s="16">
        <v>12</v>
      </c>
      <c r="I337" s="20">
        <f t="shared" si="11"/>
        <v>1056</v>
      </c>
    </row>
    <row r="338" spans="1:9" x14ac:dyDescent="0.25">
      <c r="A338" s="19" t="s">
        <v>18</v>
      </c>
      <c r="B338" s="14" t="s">
        <v>40</v>
      </c>
      <c r="C338" s="14" t="s">
        <v>8</v>
      </c>
      <c r="D338" s="15">
        <v>44262</v>
      </c>
      <c r="E338" s="15" t="str">
        <f t="shared" si="10"/>
        <v>March</v>
      </c>
      <c r="F338" s="14" t="s">
        <v>33</v>
      </c>
      <c r="G338" s="14">
        <v>42</v>
      </c>
      <c r="H338" s="16">
        <v>25</v>
      </c>
      <c r="I338" s="20">
        <f t="shared" si="11"/>
        <v>1050</v>
      </c>
    </row>
    <row r="339" spans="1:9" x14ac:dyDescent="0.25">
      <c r="A339" s="19" t="s">
        <v>19</v>
      </c>
      <c r="B339" s="14" t="s">
        <v>41</v>
      </c>
      <c r="C339" s="14" t="s">
        <v>28</v>
      </c>
      <c r="D339" s="15">
        <v>44262</v>
      </c>
      <c r="E339" s="15" t="str">
        <f t="shared" si="10"/>
        <v>March</v>
      </c>
      <c r="F339" s="14" t="s">
        <v>34</v>
      </c>
      <c r="G339" s="14">
        <v>20</v>
      </c>
      <c r="H339" s="16">
        <v>78</v>
      </c>
      <c r="I339" s="20">
        <f t="shared" si="11"/>
        <v>1560</v>
      </c>
    </row>
    <row r="340" spans="1:9" x14ac:dyDescent="0.25">
      <c r="A340" s="19" t="s">
        <v>20</v>
      </c>
      <c r="B340" s="14" t="s">
        <v>41</v>
      </c>
      <c r="C340" s="14" t="s">
        <v>9</v>
      </c>
      <c r="D340" s="15">
        <v>44262</v>
      </c>
      <c r="E340" s="15" t="str">
        <f t="shared" si="10"/>
        <v>March</v>
      </c>
      <c r="F340" s="14" t="s">
        <v>35</v>
      </c>
      <c r="G340" s="14">
        <v>52</v>
      </c>
      <c r="H340" s="16">
        <v>18</v>
      </c>
      <c r="I340" s="20">
        <f t="shared" si="11"/>
        <v>936</v>
      </c>
    </row>
    <row r="341" spans="1:9" x14ac:dyDescent="0.25">
      <c r="A341" s="19" t="s">
        <v>21</v>
      </c>
      <c r="B341" s="14" t="s">
        <v>41</v>
      </c>
      <c r="C341" s="14" t="s">
        <v>29</v>
      </c>
      <c r="D341" s="15">
        <v>44262</v>
      </c>
      <c r="E341" s="15" t="str">
        <f t="shared" si="10"/>
        <v>March</v>
      </c>
      <c r="F341" s="14" t="s">
        <v>36</v>
      </c>
      <c r="G341" s="14">
        <v>69</v>
      </c>
      <c r="H341" s="16">
        <v>45</v>
      </c>
      <c r="I341" s="20">
        <f t="shared" si="11"/>
        <v>3105</v>
      </c>
    </row>
    <row r="342" spans="1:9" x14ac:dyDescent="0.25">
      <c r="A342" s="19" t="s">
        <v>22</v>
      </c>
      <c r="B342" s="14" t="s">
        <v>43</v>
      </c>
      <c r="C342" s="14" t="s">
        <v>10</v>
      </c>
      <c r="D342" s="15">
        <v>44262</v>
      </c>
      <c r="E342" s="15" t="str">
        <f t="shared" si="10"/>
        <v>March</v>
      </c>
      <c r="F342" s="14" t="s">
        <v>37</v>
      </c>
      <c r="G342" s="14">
        <v>41</v>
      </c>
      <c r="H342" s="16">
        <v>95</v>
      </c>
      <c r="I342" s="20">
        <f t="shared" si="11"/>
        <v>3895</v>
      </c>
    </row>
    <row r="343" spans="1:9" x14ac:dyDescent="0.25">
      <c r="A343" s="19" t="s">
        <v>23</v>
      </c>
      <c r="B343" s="14" t="s">
        <v>43</v>
      </c>
      <c r="C343" s="14" t="s">
        <v>5</v>
      </c>
      <c r="D343" s="15">
        <v>44262</v>
      </c>
      <c r="E343" s="15" t="str">
        <f t="shared" si="10"/>
        <v>March</v>
      </c>
      <c r="F343" s="14" t="s">
        <v>38</v>
      </c>
      <c r="G343" s="14">
        <v>71</v>
      </c>
      <c r="H343" s="16">
        <v>35</v>
      </c>
      <c r="I343" s="20">
        <f t="shared" si="11"/>
        <v>2485</v>
      </c>
    </row>
    <row r="344" spans="1:9" x14ac:dyDescent="0.25">
      <c r="A344" s="19" t="s">
        <v>24</v>
      </c>
      <c r="B344" s="14" t="s">
        <v>43</v>
      </c>
      <c r="C344" s="14" t="s">
        <v>30</v>
      </c>
      <c r="D344" s="15">
        <v>44262</v>
      </c>
      <c r="E344" s="15" t="str">
        <f t="shared" si="10"/>
        <v>March</v>
      </c>
      <c r="F344" s="14" t="s">
        <v>39</v>
      </c>
      <c r="G344" s="14">
        <v>64</v>
      </c>
      <c r="H344" s="16">
        <v>12</v>
      </c>
      <c r="I344" s="20">
        <f t="shared" si="11"/>
        <v>768</v>
      </c>
    </row>
    <row r="345" spans="1:9" x14ac:dyDescent="0.25">
      <c r="A345" s="19" t="s">
        <v>19</v>
      </c>
      <c r="B345" s="14" t="s">
        <v>41</v>
      </c>
      <c r="C345" s="14" t="s">
        <v>28</v>
      </c>
      <c r="D345" s="15">
        <v>44264</v>
      </c>
      <c r="E345" s="15" t="str">
        <f t="shared" si="10"/>
        <v>March</v>
      </c>
      <c r="F345" s="14" t="s">
        <v>33</v>
      </c>
      <c r="G345" s="14">
        <v>83</v>
      </c>
      <c r="H345" s="16">
        <v>25</v>
      </c>
      <c r="I345" s="20">
        <f t="shared" si="11"/>
        <v>2075</v>
      </c>
    </row>
    <row r="346" spans="1:9" x14ac:dyDescent="0.25">
      <c r="A346" s="19" t="s">
        <v>20</v>
      </c>
      <c r="B346" s="14" t="s">
        <v>41</v>
      </c>
      <c r="C346" s="14" t="s">
        <v>9</v>
      </c>
      <c r="D346" s="15">
        <v>44264</v>
      </c>
      <c r="E346" s="15" t="str">
        <f t="shared" si="10"/>
        <v>March</v>
      </c>
      <c r="F346" s="14" t="s">
        <v>34</v>
      </c>
      <c r="G346" s="14">
        <v>71</v>
      </c>
      <c r="H346" s="16">
        <v>78</v>
      </c>
      <c r="I346" s="20">
        <f t="shared" si="11"/>
        <v>5538</v>
      </c>
    </row>
    <row r="347" spans="1:9" x14ac:dyDescent="0.25">
      <c r="A347" s="19" t="s">
        <v>21</v>
      </c>
      <c r="B347" s="14" t="s">
        <v>41</v>
      </c>
      <c r="C347" s="14" t="s">
        <v>29</v>
      </c>
      <c r="D347" s="15">
        <v>44264</v>
      </c>
      <c r="E347" s="15" t="str">
        <f t="shared" si="10"/>
        <v>March</v>
      </c>
      <c r="F347" s="14" t="s">
        <v>35</v>
      </c>
      <c r="G347" s="14">
        <v>34</v>
      </c>
      <c r="H347" s="16">
        <v>18</v>
      </c>
      <c r="I347" s="20">
        <f t="shared" si="11"/>
        <v>612</v>
      </c>
    </row>
    <row r="348" spans="1:9" x14ac:dyDescent="0.25">
      <c r="A348" s="19" t="s">
        <v>13</v>
      </c>
      <c r="B348" s="14" t="s">
        <v>42</v>
      </c>
      <c r="C348" s="14" t="s">
        <v>25</v>
      </c>
      <c r="D348" s="15">
        <v>44269</v>
      </c>
      <c r="E348" s="15" t="str">
        <f t="shared" si="10"/>
        <v>March</v>
      </c>
      <c r="F348" s="14" t="s">
        <v>36</v>
      </c>
      <c r="G348" s="14">
        <v>95</v>
      </c>
      <c r="H348" s="16">
        <v>45</v>
      </c>
      <c r="I348" s="20">
        <f t="shared" si="11"/>
        <v>4275</v>
      </c>
    </row>
    <row r="349" spans="1:9" x14ac:dyDescent="0.25">
      <c r="A349" s="19" t="s">
        <v>14</v>
      </c>
      <c r="B349" s="14" t="s">
        <v>42</v>
      </c>
      <c r="C349" s="14" t="s">
        <v>26</v>
      </c>
      <c r="D349" s="15">
        <v>44269</v>
      </c>
      <c r="E349" s="15" t="str">
        <f t="shared" si="10"/>
        <v>March</v>
      </c>
      <c r="F349" s="14" t="s">
        <v>37</v>
      </c>
      <c r="G349" s="14">
        <v>91</v>
      </c>
      <c r="H349" s="16">
        <v>95</v>
      </c>
      <c r="I349" s="20">
        <f t="shared" si="11"/>
        <v>8645</v>
      </c>
    </row>
    <row r="350" spans="1:9" x14ac:dyDescent="0.25">
      <c r="A350" s="19" t="s">
        <v>15</v>
      </c>
      <c r="B350" s="14" t="s">
        <v>42</v>
      </c>
      <c r="C350" s="14" t="s">
        <v>27</v>
      </c>
      <c r="D350" s="15">
        <v>44269</v>
      </c>
      <c r="E350" s="15" t="str">
        <f t="shared" si="10"/>
        <v>March</v>
      </c>
      <c r="F350" s="14" t="s">
        <v>38</v>
      </c>
      <c r="G350" s="14">
        <v>2</v>
      </c>
      <c r="H350" s="16">
        <v>35</v>
      </c>
      <c r="I350" s="20">
        <f t="shared" si="11"/>
        <v>70</v>
      </c>
    </row>
    <row r="351" spans="1:9" x14ac:dyDescent="0.25">
      <c r="A351" s="19" t="s">
        <v>16</v>
      </c>
      <c r="B351" s="14" t="s">
        <v>40</v>
      </c>
      <c r="C351" s="14" t="s">
        <v>7</v>
      </c>
      <c r="D351" s="15">
        <v>44269</v>
      </c>
      <c r="E351" s="15" t="str">
        <f t="shared" si="10"/>
        <v>March</v>
      </c>
      <c r="F351" s="14" t="s">
        <v>39</v>
      </c>
      <c r="G351" s="14">
        <v>62</v>
      </c>
      <c r="H351" s="16">
        <v>12</v>
      </c>
      <c r="I351" s="20">
        <f t="shared" si="11"/>
        <v>744</v>
      </c>
    </row>
    <row r="352" spans="1:9" x14ac:dyDescent="0.25">
      <c r="A352" s="19" t="s">
        <v>17</v>
      </c>
      <c r="B352" s="14" t="s">
        <v>40</v>
      </c>
      <c r="C352" s="14" t="s">
        <v>11</v>
      </c>
      <c r="D352" s="15">
        <v>44269</v>
      </c>
      <c r="E352" s="15" t="str">
        <f t="shared" si="10"/>
        <v>March</v>
      </c>
      <c r="F352" s="14" t="s">
        <v>33</v>
      </c>
      <c r="G352" s="14">
        <v>11</v>
      </c>
      <c r="H352" s="16">
        <v>25</v>
      </c>
      <c r="I352" s="20">
        <f t="shared" si="11"/>
        <v>275</v>
      </c>
    </row>
    <row r="353" spans="1:9" x14ac:dyDescent="0.25">
      <c r="A353" s="19" t="s">
        <v>18</v>
      </c>
      <c r="B353" s="14" t="s">
        <v>40</v>
      </c>
      <c r="C353" s="14" t="s">
        <v>8</v>
      </c>
      <c r="D353" s="15">
        <v>44269</v>
      </c>
      <c r="E353" s="15" t="str">
        <f t="shared" si="10"/>
        <v>March</v>
      </c>
      <c r="F353" s="14" t="s">
        <v>34</v>
      </c>
      <c r="G353" s="14">
        <v>70</v>
      </c>
      <c r="H353" s="16">
        <v>78</v>
      </c>
      <c r="I353" s="20">
        <f t="shared" si="11"/>
        <v>5460</v>
      </c>
    </row>
    <row r="354" spans="1:9" x14ac:dyDescent="0.25">
      <c r="A354" s="19" t="s">
        <v>19</v>
      </c>
      <c r="B354" s="14" t="s">
        <v>41</v>
      </c>
      <c r="C354" s="14" t="s">
        <v>28</v>
      </c>
      <c r="D354" s="15">
        <v>44269</v>
      </c>
      <c r="E354" s="15" t="str">
        <f t="shared" si="10"/>
        <v>March</v>
      </c>
      <c r="F354" s="14" t="s">
        <v>35</v>
      </c>
      <c r="G354" s="14">
        <v>9</v>
      </c>
      <c r="H354" s="16">
        <v>18</v>
      </c>
      <c r="I354" s="20">
        <f t="shared" si="11"/>
        <v>162</v>
      </c>
    </row>
    <row r="355" spans="1:9" x14ac:dyDescent="0.25">
      <c r="A355" s="19" t="s">
        <v>20</v>
      </c>
      <c r="B355" s="14" t="s">
        <v>41</v>
      </c>
      <c r="C355" s="14" t="s">
        <v>9</v>
      </c>
      <c r="D355" s="15">
        <v>44269</v>
      </c>
      <c r="E355" s="15" t="str">
        <f t="shared" si="10"/>
        <v>March</v>
      </c>
      <c r="F355" s="14" t="s">
        <v>36</v>
      </c>
      <c r="G355" s="14">
        <v>2</v>
      </c>
      <c r="H355" s="16">
        <v>45</v>
      </c>
      <c r="I355" s="20">
        <f t="shared" si="11"/>
        <v>90</v>
      </c>
    </row>
    <row r="356" spans="1:9" x14ac:dyDescent="0.25">
      <c r="A356" s="19" t="s">
        <v>21</v>
      </c>
      <c r="B356" s="14" t="s">
        <v>41</v>
      </c>
      <c r="C356" s="14" t="s">
        <v>29</v>
      </c>
      <c r="D356" s="15">
        <v>44269</v>
      </c>
      <c r="E356" s="15" t="str">
        <f t="shared" si="10"/>
        <v>March</v>
      </c>
      <c r="F356" s="14" t="s">
        <v>37</v>
      </c>
      <c r="G356" s="14">
        <v>60</v>
      </c>
      <c r="H356" s="16">
        <v>95</v>
      </c>
      <c r="I356" s="20">
        <f t="shared" si="11"/>
        <v>5700</v>
      </c>
    </row>
    <row r="357" spans="1:9" x14ac:dyDescent="0.25">
      <c r="A357" s="19" t="s">
        <v>22</v>
      </c>
      <c r="B357" s="14" t="s">
        <v>43</v>
      </c>
      <c r="C357" s="14" t="s">
        <v>10</v>
      </c>
      <c r="D357" s="15">
        <v>44269</v>
      </c>
      <c r="E357" s="15" t="str">
        <f t="shared" si="10"/>
        <v>March</v>
      </c>
      <c r="F357" s="14" t="s">
        <v>38</v>
      </c>
      <c r="G357" s="14">
        <v>99</v>
      </c>
      <c r="H357" s="16">
        <v>35</v>
      </c>
      <c r="I357" s="20">
        <f t="shared" si="11"/>
        <v>3465</v>
      </c>
    </row>
    <row r="358" spans="1:9" x14ac:dyDescent="0.25">
      <c r="A358" s="19" t="s">
        <v>23</v>
      </c>
      <c r="B358" s="14" t="s">
        <v>43</v>
      </c>
      <c r="C358" s="14" t="s">
        <v>5</v>
      </c>
      <c r="D358" s="15">
        <v>44269</v>
      </c>
      <c r="E358" s="15" t="str">
        <f t="shared" si="10"/>
        <v>March</v>
      </c>
      <c r="F358" s="14" t="s">
        <v>39</v>
      </c>
      <c r="G358" s="14">
        <v>75</v>
      </c>
      <c r="H358" s="16">
        <v>12</v>
      </c>
      <c r="I358" s="20">
        <f t="shared" si="11"/>
        <v>900</v>
      </c>
    </row>
    <row r="359" spans="1:9" x14ac:dyDescent="0.25">
      <c r="A359" s="19" t="s">
        <v>24</v>
      </c>
      <c r="B359" s="14" t="s">
        <v>43</v>
      </c>
      <c r="C359" s="14" t="s">
        <v>30</v>
      </c>
      <c r="D359" s="15">
        <v>44269</v>
      </c>
      <c r="E359" s="15" t="str">
        <f t="shared" si="10"/>
        <v>March</v>
      </c>
      <c r="F359" s="14" t="s">
        <v>33</v>
      </c>
      <c r="G359" s="14">
        <v>93</v>
      </c>
      <c r="H359" s="16">
        <v>25</v>
      </c>
      <c r="I359" s="20">
        <f t="shared" si="11"/>
        <v>2325</v>
      </c>
    </row>
    <row r="360" spans="1:9" x14ac:dyDescent="0.25">
      <c r="A360" s="19" t="s">
        <v>13</v>
      </c>
      <c r="B360" s="14" t="s">
        <v>42</v>
      </c>
      <c r="C360" s="14" t="s">
        <v>25</v>
      </c>
      <c r="D360" s="15">
        <v>44271</v>
      </c>
      <c r="E360" s="15" t="str">
        <f t="shared" si="10"/>
        <v>March</v>
      </c>
      <c r="F360" s="14" t="s">
        <v>34</v>
      </c>
      <c r="G360" s="14">
        <v>66</v>
      </c>
      <c r="H360" s="16">
        <v>78</v>
      </c>
      <c r="I360" s="20">
        <f t="shared" si="11"/>
        <v>5148</v>
      </c>
    </row>
    <row r="361" spans="1:9" x14ac:dyDescent="0.25">
      <c r="A361" s="19" t="s">
        <v>14</v>
      </c>
      <c r="B361" s="14" t="s">
        <v>42</v>
      </c>
      <c r="C361" s="14" t="s">
        <v>26</v>
      </c>
      <c r="D361" s="15">
        <v>44271</v>
      </c>
      <c r="E361" s="15" t="str">
        <f t="shared" si="10"/>
        <v>March</v>
      </c>
      <c r="F361" s="14" t="s">
        <v>35</v>
      </c>
      <c r="G361" s="14">
        <v>10</v>
      </c>
      <c r="H361" s="16">
        <v>18</v>
      </c>
      <c r="I361" s="20">
        <f t="shared" si="11"/>
        <v>180</v>
      </c>
    </row>
    <row r="362" spans="1:9" x14ac:dyDescent="0.25">
      <c r="A362" s="19" t="s">
        <v>15</v>
      </c>
      <c r="B362" s="14" t="s">
        <v>42</v>
      </c>
      <c r="C362" s="14" t="s">
        <v>27</v>
      </c>
      <c r="D362" s="15">
        <v>44271</v>
      </c>
      <c r="E362" s="15" t="str">
        <f t="shared" si="10"/>
        <v>March</v>
      </c>
      <c r="F362" s="14" t="s">
        <v>36</v>
      </c>
      <c r="G362" s="14">
        <v>55</v>
      </c>
      <c r="H362" s="16">
        <v>45</v>
      </c>
      <c r="I362" s="20">
        <f t="shared" si="11"/>
        <v>2475</v>
      </c>
    </row>
    <row r="363" spans="1:9" x14ac:dyDescent="0.25">
      <c r="A363" s="19" t="s">
        <v>16</v>
      </c>
      <c r="B363" s="14" t="s">
        <v>40</v>
      </c>
      <c r="C363" s="14" t="s">
        <v>7</v>
      </c>
      <c r="D363" s="15">
        <v>44271</v>
      </c>
      <c r="E363" s="15" t="str">
        <f t="shared" si="10"/>
        <v>March</v>
      </c>
      <c r="F363" s="14" t="s">
        <v>37</v>
      </c>
      <c r="G363" s="14">
        <v>16</v>
      </c>
      <c r="H363" s="16">
        <v>95</v>
      </c>
      <c r="I363" s="20">
        <f t="shared" si="11"/>
        <v>1520</v>
      </c>
    </row>
    <row r="364" spans="1:9" x14ac:dyDescent="0.25">
      <c r="A364" s="19" t="s">
        <v>17</v>
      </c>
      <c r="B364" s="14" t="s">
        <v>40</v>
      </c>
      <c r="C364" s="14" t="s">
        <v>11</v>
      </c>
      <c r="D364" s="15">
        <v>44271</v>
      </c>
      <c r="E364" s="15" t="str">
        <f t="shared" si="10"/>
        <v>March</v>
      </c>
      <c r="F364" s="14" t="s">
        <v>38</v>
      </c>
      <c r="G364" s="14">
        <v>51</v>
      </c>
      <c r="H364" s="16">
        <v>35</v>
      </c>
      <c r="I364" s="20">
        <f t="shared" si="11"/>
        <v>1785</v>
      </c>
    </row>
    <row r="365" spans="1:9" x14ac:dyDescent="0.25">
      <c r="A365" s="19" t="s">
        <v>18</v>
      </c>
      <c r="B365" s="14" t="s">
        <v>40</v>
      </c>
      <c r="C365" s="14" t="s">
        <v>8</v>
      </c>
      <c r="D365" s="15">
        <v>44271</v>
      </c>
      <c r="E365" s="15" t="str">
        <f t="shared" si="10"/>
        <v>March</v>
      </c>
      <c r="F365" s="14" t="s">
        <v>39</v>
      </c>
      <c r="G365" s="14">
        <v>88</v>
      </c>
      <c r="H365" s="16">
        <v>12</v>
      </c>
      <c r="I365" s="20">
        <f t="shared" si="11"/>
        <v>1056</v>
      </c>
    </row>
    <row r="366" spans="1:9" x14ac:dyDescent="0.25">
      <c r="A366" s="19" t="s">
        <v>19</v>
      </c>
      <c r="B366" s="14" t="s">
        <v>41</v>
      </c>
      <c r="C366" s="14" t="s">
        <v>28</v>
      </c>
      <c r="D366" s="15">
        <v>44271</v>
      </c>
      <c r="E366" s="15" t="str">
        <f t="shared" si="10"/>
        <v>March</v>
      </c>
      <c r="F366" s="14" t="s">
        <v>33</v>
      </c>
      <c r="G366" s="14">
        <v>12</v>
      </c>
      <c r="H366" s="16">
        <v>25</v>
      </c>
      <c r="I366" s="20">
        <f t="shared" si="11"/>
        <v>300</v>
      </c>
    </row>
    <row r="367" spans="1:9" x14ac:dyDescent="0.25">
      <c r="A367" s="19" t="s">
        <v>20</v>
      </c>
      <c r="B367" s="14" t="s">
        <v>41</v>
      </c>
      <c r="C367" s="14" t="s">
        <v>9</v>
      </c>
      <c r="D367" s="15">
        <v>44271</v>
      </c>
      <c r="E367" s="15" t="str">
        <f t="shared" si="10"/>
        <v>March</v>
      </c>
      <c r="F367" s="14" t="s">
        <v>34</v>
      </c>
      <c r="G367" s="14">
        <v>52</v>
      </c>
      <c r="H367" s="16">
        <v>78</v>
      </c>
      <c r="I367" s="20">
        <f t="shared" si="11"/>
        <v>4056</v>
      </c>
    </row>
    <row r="368" spans="1:9" x14ac:dyDescent="0.25">
      <c r="A368" s="19" t="s">
        <v>21</v>
      </c>
      <c r="B368" s="14" t="s">
        <v>41</v>
      </c>
      <c r="C368" s="14" t="s">
        <v>29</v>
      </c>
      <c r="D368" s="15">
        <v>44271</v>
      </c>
      <c r="E368" s="15" t="str">
        <f t="shared" si="10"/>
        <v>March</v>
      </c>
      <c r="F368" s="14" t="s">
        <v>35</v>
      </c>
      <c r="G368" s="14">
        <v>37</v>
      </c>
      <c r="H368" s="16">
        <v>18</v>
      </c>
      <c r="I368" s="20">
        <f t="shared" si="11"/>
        <v>666</v>
      </c>
    </row>
    <row r="369" spans="1:9" x14ac:dyDescent="0.25">
      <c r="A369" s="19" t="s">
        <v>22</v>
      </c>
      <c r="B369" s="14" t="s">
        <v>43</v>
      </c>
      <c r="C369" s="14" t="s">
        <v>10</v>
      </c>
      <c r="D369" s="15">
        <v>44271</v>
      </c>
      <c r="E369" s="15" t="str">
        <f t="shared" si="10"/>
        <v>March</v>
      </c>
      <c r="F369" s="14" t="s">
        <v>36</v>
      </c>
      <c r="G369" s="14">
        <v>67</v>
      </c>
      <c r="H369" s="16">
        <v>45</v>
      </c>
      <c r="I369" s="20">
        <f t="shared" si="11"/>
        <v>3015</v>
      </c>
    </row>
    <row r="370" spans="1:9" x14ac:dyDescent="0.25">
      <c r="A370" s="19" t="s">
        <v>23</v>
      </c>
      <c r="B370" s="14" t="s">
        <v>43</v>
      </c>
      <c r="C370" s="14" t="s">
        <v>5</v>
      </c>
      <c r="D370" s="15">
        <v>44271</v>
      </c>
      <c r="E370" s="15" t="str">
        <f t="shared" si="10"/>
        <v>March</v>
      </c>
      <c r="F370" s="14" t="s">
        <v>37</v>
      </c>
      <c r="G370" s="14">
        <v>2</v>
      </c>
      <c r="H370" s="16">
        <v>95</v>
      </c>
      <c r="I370" s="20">
        <f t="shared" si="11"/>
        <v>190</v>
      </c>
    </row>
    <row r="371" spans="1:9" x14ac:dyDescent="0.25">
      <c r="A371" s="19" t="s">
        <v>13</v>
      </c>
      <c r="B371" s="14" t="s">
        <v>42</v>
      </c>
      <c r="C371" s="14" t="s">
        <v>25</v>
      </c>
      <c r="D371" s="15">
        <v>44273</v>
      </c>
      <c r="E371" s="15" t="str">
        <f t="shared" si="10"/>
        <v>March</v>
      </c>
      <c r="F371" s="14" t="s">
        <v>38</v>
      </c>
      <c r="G371" s="14">
        <v>38</v>
      </c>
      <c r="H371" s="16">
        <v>35</v>
      </c>
      <c r="I371" s="20">
        <f t="shared" si="11"/>
        <v>1330</v>
      </c>
    </row>
    <row r="372" spans="1:9" x14ac:dyDescent="0.25">
      <c r="A372" s="19" t="s">
        <v>14</v>
      </c>
      <c r="B372" s="14" t="s">
        <v>42</v>
      </c>
      <c r="C372" s="14" t="s">
        <v>26</v>
      </c>
      <c r="D372" s="15">
        <v>44273</v>
      </c>
      <c r="E372" s="15" t="str">
        <f t="shared" si="10"/>
        <v>March</v>
      </c>
      <c r="F372" s="14" t="s">
        <v>39</v>
      </c>
      <c r="G372" s="14">
        <v>26</v>
      </c>
      <c r="H372" s="16">
        <v>12</v>
      </c>
      <c r="I372" s="20">
        <f t="shared" si="11"/>
        <v>312</v>
      </c>
    </row>
    <row r="373" spans="1:9" x14ac:dyDescent="0.25">
      <c r="A373" s="19" t="s">
        <v>15</v>
      </c>
      <c r="B373" s="14" t="s">
        <v>42</v>
      </c>
      <c r="C373" s="14" t="s">
        <v>27</v>
      </c>
      <c r="D373" s="15">
        <v>44273</v>
      </c>
      <c r="E373" s="15" t="str">
        <f t="shared" si="10"/>
        <v>March</v>
      </c>
      <c r="F373" s="14" t="s">
        <v>33</v>
      </c>
      <c r="G373" s="14">
        <v>15</v>
      </c>
      <c r="H373" s="16">
        <v>25</v>
      </c>
      <c r="I373" s="20">
        <f t="shared" si="11"/>
        <v>375</v>
      </c>
    </row>
    <row r="374" spans="1:9" x14ac:dyDescent="0.25">
      <c r="A374" s="19" t="s">
        <v>16</v>
      </c>
      <c r="B374" s="14" t="s">
        <v>40</v>
      </c>
      <c r="C374" s="14" t="s">
        <v>7</v>
      </c>
      <c r="D374" s="15">
        <v>44273</v>
      </c>
      <c r="E374" s="15" t="str">
        <f t="shared" si="10"/>
        <v>March</v>
      </c>
      <c r="F374" s="14" t="s">
        <v>34</v>
      </c>
      <c r="G374" s="14">
        <v>47</v>
      </c>
      <c r="H374" s="16">
        <v>78</v>
      </c>
      <c r="I374" s="20">
        <f t="shared" si="11"/>
        <v>3666</v>
      </c>
    </row>
    <row r="375" spans="1:9" x14ac:dyDescent="0.25">
      <c r="A375" s="19" t="s">
        <v>17</v>
      </c>
      <c r="B375" s="14" t="s">
        <v>40</v>
      </c>
      <c r="C375" s="14" t="s">
        <v>11</v>
      </c>
      <c r="D375" s="15">
        <v>44273</v>
      </c>
      <c r="E375" s="15" t="str">
        <f t="shared" si="10"/>
        <v>March</v>
      </c>
      <c r="F375" s="14" t="s">
        <v>35</v>
      </c>
      <c r="G375" s="14">
        <v>5</v>
      </c>
      <c r="H375" s="16">
        <v>18</v>
      </c>
      <c r="I375" s="20">
        <f t="shared" si="11"/>
        <v>90</v>
      </c>
    </row>
    <row r="376" spans="1:9" x14ac:dyDescent="0.25">
      <c r="A376" s="19" t="s">
        <v>18</v>
      </c>
      <c r="B376" s="14" t="s">
        <v>40</v>
      </c>
      <c r="C376" s="14" t="s">
        <v>8</v>
      </c>
      <c r="D376" s="15">
        <v>44273</v>
      </c>
      <c r="E376" s="15" t="str">
        <f t="shared" si="10"/>
        <v>March</v>
      </c>
      <c r="F376" s="14" t="s">
        <v>36</v>
      </c>
      <c r="G376" s="14">
        <v>47</v>
      </c>
      <c r="H376" s="16">
        <v>45</v>
      </c>
      <c r="I376" s="20">
        <f t="shared" si="11"/>
        <v>2115</v>
      </c>
    </row>
    <row r="377" spans="1:9" x14ac:dyDescent="0.25">
      <c r="A377" s="19" t="s">
        <v>19</v>
      </c>
      <c r="B377" s="14" t="s">
        <v>41</v>
      </c>
      <c r="C377" s="14" t="s">
        <v>28</v>
      </c>
      <c r="D377" s="15">
        <v>44273</v>
      </c>
      <c r="E377" s="15" t="str">
        <f t="shared" si="10"/>
        <v>March</v>
      </c>
      <c r="F377" s="14" t="s">
        <v>37</v>
      </c>
      <c r="G377" s="14">
        <v>15</v>
      </c>
      <c r="H377" s="16">
        <v>95</v>
      </c>
      <c r="I377" s="20">
        <f t="shared" si="11"/>
        <v>1425</v>
      </c>
    </row>
    <row r="378" spans="1:9" x14ac:dyDescent="0.25">
      <c r="A378" s="19" t="s">
        <v>20</v>
      </c>
      <c r="B378" s="14" t="s">
        <v>41</v>
      </c>
      <c r="C378" s="14" t="s">
        <v>9</v>
      </c>
      <c r="D378" s="15">
        <v>44273</v>
      </c>
      <c r="E378" s="15" t="str">
        <f t="shared" si="10"/>
        <v>March</v>
      </c>
      <c r="F378" s="14" t="s">
        <v>38</v>
      </c>
      <c r="G378" s="14">
        <v>55</v>
      </c>
      <c r="H378" s="16">
        <v>35</v>
      </c>
      <c r="I378" s="20">
        <f t="shared" si="11"/>
        <v>1925</v>
      </c>
    </row>
    <row r="379" spans="1:9" x14ac:dyDescent="0.25">
      <c r="A379" s="19" t="s">
        <v>21</v>
      </c>
      <c r="B379" s="14" t="s">
        <v>41</v>
      </c>
      <c r="C379" s="14" t="s">
        <v>29</v>
      </c>
      <c r="D379" s="15">
        <v>44273</v>
      </c>
      <c r="E379" s="15" t="str">
        <f t="shared" si="10"/>
        <v>March</v>
      </c>
      <c r="F379" s="14" t="s">
        <v>39</v>
      </c>
      <c r="G379" s="14">
        <v>64</v>
      </c>
      <c r="H379" s="16">
        <v>12</v>
      </c>
      <c r="I379" s="20">
        <f t="shared" si="11"/>
        <v>768</v>
      </c>
    </row>
    <row r="380" spans="1:9" x14ac:dyDescent="0.25">
      <c r="A380" s="19" t="s">
        <v>22</v>
      </c>
      <c r="B380" s="14" t="s">
        <v>43</v>
      </c>
      <c r="C380" s="14" t="s">
        <v>10</v>
      </c>
      <c r="D380" s="15">
        <v>44273</v>
      </c>
      <c r="E380" s="15" t="str">
        <f t="shared" si="10"/>
        <v>March</v>
      </c>
      <c r="F380" s="14" t="s">
        <v>33</v>
      </c>
      <c r="G380" s="14">
        <v>79</v>
      </c>
      <c r="H380" s="16">
        <v>25</v>
      </c>
      <c r="I380" s="20">
        <f t="shared" si="11"/>
        <v>1975</v>
      </c>
    </row>
    <row r="381" spans="1:9" x14ac:dyDescent="0.25">
      <c r="A381" s="19" t="s">
        <v>23</v>
      </c>
      <c r="B381" s="14" t="s">
        <v>43</v>
      </c>
      <c r="C381" s="14" t="s">
        <v>5</v>
      </c>
      <c r="D381" s="15">
        <v>44273</v>
      </c>
      <c r="E381" s="15" t="str">
        <f t="shared" si="10"/>
        <v>March</v>
      </c>
      <c r="F381" s="14" t="s">
        <v>34</v>
      </c>
      <c r="G381" s="14">
        <v>16</v>
      </c>
      <c r="H381" s="16">
        <v>78</v>
      </c>
      <c r="I381" s="20">
        <f t="shared" si="11"/>
        <v>1248</v>
      </c>
    </row>
    <row r="382" spans="1:9" x14ac:dyDescent="0.25">
      <c r="A382" s="19" t="s">
        <v>24</v>
      </c>
      <c r="B382" s="14" t="s">
        <v>43</v>
      </c>
      <c r="C382" s="14" t="s">
        <v>30</v>
      </c>
      <c r="D382" s="15">
        <v>44273</v>
      </c>
      <c r="E382" s="15" t="str">
        <f t="shared" si="10"/>
        <v>March</v>
      </c>
      <c r="F382" s="14" t="s">
        <v>35</v>
      </c>
      <c r="G382" s="14">
        <v>42</v>
      </c>
      <c r="H382" s="16">
        <v>18</v>
      </c>
      <c r="I382" s="20">
        <f t="shared" si="11"/>
        <v>756</v>
      </c>
    </row>
    <row r="383" spans="1:9" x14ac:dyDescent="0.25">
      <c r="A383" s="19" t="s">
        <v>13</v>
      </c>
      <c r="B383" s="14" t="s">
        <v>42</v>
      </c>
      <c r="C383" s="14" t="s">
        <v>25</v>
      </c>
      <c r="D383" s="15">
        <v>44280</v>
      </c>
      <c r="E383" s="15" t="str">
        <f t="shared" si="10"/>
        <v>March</v>
      </c>
      <c r="F383" s="14" t="s">
        <v>36</v>
      </c>
      <c r="G383" s="14">
        <v>45</v>
      </c>
      <c r="H383" s="16">
        <v>45</v>
      </c>
      <c r="I383" s="20">
        <f t="shared" si="11"/>
        <v>2025</v>
      </c>
    </row>
    <row r="384" spans="1:9" x14ac:dyDescent="0.25">
      <c r="A384" s="19" t="s">
        <v>14</v>
      </c>
      <c r="B384" s="14" t="s">
        <v>42</v>
      </c>
      <c r="C384" s="14" t="s">
        <v>26</v>
      </c>
      <c r="D384" s="15">
        <v>44280</v>
      </c>
      <c r="E384" s="15" t="str">
        <f t="shared" si="10"/>
        <v>March</v>
      </c>
      <c r="F384" s="14" t="s">
        <v>37</v>
      </c>
      <c r="G384" s="14">
        <v>89</v>
      </c>
      <c r="H384" s="16">
        <v>95</v>
      </c>
      <c r="I384" s="20">
        <f t="shared" si="11"/>
        <v>8455</v>
      </c>
    </row>
    <row r="385" spans="1:9" x14ac:dyDescent="0.25">
      <c r="A385" s="19" t="s">
        <v>15</v>
      </c>
      <c r="B385" s="14" t="s">
        <v>42</v>
      </c>
      <c r="C385" s="14" t="s">
        <v>27</v>
      </c>
      <c r="D385" s="15">
        <v>44280</v>
      </c>
      <c r="E385" s="15" t="str">
        <f t="shared" si="10"/>
        <v>March</v>
      </c>
      <c r="F385" s="14" t="s">
        <v>38</v>
      </c>
      <c r="G385" s="14">
        <v>18</v>
      </c>
      <c r="H385" s="16">
        <v>35</v>
      </c>
      <c r="I385" s="20">
        <f t="shared" si="11"/>
        <v>630</v>
      </c>
    </row>
    <row r="386" spans="1:9" x14ac:dyDescent="0.25">
      <c r="A386" s="19" t="s">
        <v>16</v>
      </c>
      <c r="B386" s="14" t="s">
        <v>40</v>
      </c>
      <c r="C386" s="14" t="s">
        <v>7</v>
      </c>
      <c r="D386" s="15">
        <v>44280</v>
      </c>
      <c r="E386" s="15" t="str">
        <f t="shared" ref="E386:E448" si="12">TEXT(D386,"MMMM")</f>
        <v>March</v>
      </c>
      <c r="F386" s="14" t="s">
        <v>39</v>
      </c>
      <c r="G386" s="14">
        <v>63</v>
      </c>
      <c r="H386" s="16">
        <v>12</v>
      </c>
      <c r="I386" s="20">
        <f t="shared" si="11"/>
        <v>756</v>
      </c>
    </row>
    <row r="387" spans="1:9" x14ac:dyDescent="0.25">
      <c r="A387" s="19" t="s">
        <v>17</v>
      </c>
      <c r="B387" s="14" t="s">
        <v>40</v>
      </c>
      <c r="C387" s="14" t="s">
        <v>11</v>
      </c>
      <c r="D387" s="15">
        <v>44280</v>
      </c>
      <c r="E387" s="15" t="str">
        <f t="shared" si="12"/>
        <v>March</v>
      </c>
      <c r="F387" s="14" t="s">
        <v>33</v>
      </c>
      <c r="G387" s="14">
        <v>25</v>
      </c>
      <c r="H387" s="16">
        <v>25</v>
      </c>
      <c r="I387" s="20">
        <f t="shared" ref="I387:I448" si="13">G387*H387</f>
        <v>625</v>
      </c>
    </row>
    <row r="388" spans="1:9" x14ac:dyDescent="0.25">
      <c r="A388" s="19" t="s">
        <v>18</v>
      </c>
      <c r="B388" s="14" t="s">
        <v>40</v>
      </c>
      <c r="C388" s="14" t="s">
        <v>8</v>
      </c>
      <c r="D388" s="15">
        <v>44280</v>
      </c>
      <c r="E388" s="15" t="str">
        <f t="shared" si="12"/>
        <v>March</v>
      </c>
      <c r="F388" s="14" t="s">
        <v>34</v>
      </c>
      <c r="G388" s="14">
        <v>3</v>
      </c>
      <c r="H388" s="16">
        <v>78</v>
      </c>
      <c r="I388" s="20">
        <f t="shared" si="13"/>
        <v>234</v>
      </c>
    </row>
    <row r="389" spans="1:9" x14ac:dyDescent="0.25">
      <c r="A389" s="19" t="s">
        <v>19</v>
      </c>
      <c r="B389" s="14" t="s">
        <v>41</v>
      </c>
      <c r="C389" s="14" t="s">
        <v>28</v>
      </c>
      <c r="D389" s="15">
        <v>44280</v>
      </c>
      <c r="E389" s="15" t="str">
        <f t="shared" si="12"/>
        <v>March</v>
      </c>
      <c r="F389" s="14" t="s">
        <v>35</v>
      </c>
      <c r="G389" s="14">
        <v>79</v>
      </c>
      <c r="H389" s="16">
        <v>18</v>
      </c>
      <c r="I389" s="20">
        <f t="shared" si="13"/>
        <v>1422</v>
      </c>
    </row>
    <row r="390" spans="1:9" x14ac:dyDescent="0.25">
      <c r="A390" s="19" t="s">
        <v>20</v>
      </c>
      <c r="B390" s="14" t="s">
        <v>41</v>
      </c>
      <c r="C390" s="14" t="s">
        <v>9</v>
      </c>
      <c r="D390" s="15">
        <v>44280</v>
      </c>
      <c r="E390" s="15" t="str">
        <f t="shared" si="12"/>
        <v>March</v>
      </c>
      <c r="F390" s="14" t="s">
        <v>36</v>
      </c>
      <c r="G390" s="14">
        <v>52</v>
      </c>
      <c r="H390" s="16">
        <v>45</v>
      </c>
      <c r="I390" s="20">
        <f t="shared" si="13"/>
        <v>2340</v>
      </c>
    </row>
    <row r="391" spans="1:9" x14ac:dyDescent="0.25">
      <c r="A391" s="19" t="s">
        <v>21</v>
      </c>
      <c r="B391" s="14" t="s">
        <v>41</v>
      </c>
      <c r="C391" s="14" t="s">
        <v>29</v>
      </c>
      <c r="D391" s="15">
        <v>44280</v>
      </c>
      <c r="E391" s="15" t="str">
        <f t="shared" si="12"/>
        <v>March</v>
      </c>
      <c r="F391" s="14" t="s">
        <v>37</v>
      </c>
      <c r="G391" s="14">
        <v>36</v>
      </c>
      <c r="H391" s="16">
        <v>95</v>
      </c>
      <c r="I391" s="20">
        <f t="shared" si="13"/>
        <v>3420</v>
      </c>
    </row>
    <row r="392" spans="1:9" x14ac:dyDescent="0.25">
      <c r="A392" s="19" t="s">
        <v>22</v>
      </c>
      <c r="B392" s="14" t="s">
        <v>43</v>
      </c>
      <c r="C392" s="14" t="s">
        <v>10</v>
      </c>
      <c r="D392" s="15">
        <v>44280</v>
      </c>
      <c r="E392" s="15" t="str">
        <f t="shared" si="12"/>
        <v>March</v>
      </c>
      <c r="F392" s="14" t="s">
        <v>38</v>
      </c>
      <c r="G392" s="14">
        <v>67</v>
      </c>
      <c r="H392" s="16">
        <v>35</v>
      </c>
      <c r="I392" s="20">
        <f t="shared" si="13"/>
        <v>2345</v>
      </c>
    </row>
    <row r="393" spans="1:9" x14ac:dyDescent="0.25">
      <c r="A393" s="19" t="s">
        <v>23</v>
      </c>
      <c r="B393" s="14" t="s">
        <v>43</v>
      </c>
      <c r="C393" s="14" t="s">
        <v>5</v>
      </c>
      <c r="D393" s="15">
        <v>44280</v>
      </c>
      <c r="E393" s="15" t="str">
        <f t="shared" si="12"/>
        <v>March</v>
      </c>
      <c r="F393" s="14" t="s">
        <v>39</v>
      </c>
      <c r="G393" s="14">
        <v>100</v>
      </c>
      <c r="H393" s="16">
        <v>12</v>
      </c>
      <c r="I393" s="20">
        <f t="shared" si="13"/>
        <v>1200</v>
      </c>
    </row>
    <row r="394" spans="1:9" x14ac:dyDescent="0.25">
      <c r="A394" s="19" t="s">
        <v>24</v>
      </c>
      <c r="B394" s="14" t="s">
        <v>43</v>
      </c>
      <c r="C394" s="14" t="s">
        <v>30</v>
      </c>
      <c r="D394" s="15">
        <v>44280</v>
      </c>
      <c r="E394" s="15" t="str">
        <f t="shared" si="12"/>
        <v>March</v>
      </c>
      <c r="F394" s="14" t="s">
        <v>33</v>
      </c>
      <c r="G394" s="14">
        <v>90</v>
      </c>
      <c r="H394" s="16">
        <v>25</v>
      </c>
      <c r="I394" s="20">
        <f t="shared" si="13"/>
        <v>2250</v>
      </c>
    </row>
    <row r="395" spans="1:9" x14ac:dyDescent="0.25">
      <c r="A395" s="19" t="s">
        <v>13</v>
      </c>
      <c r="B395" s="14" t="s">
        <v>42</v>
      </c>
      <c r="C395" s="14" t="s">
        <v>25</v>
      </c>
      <c r="D395" s="15">
        <v>44281</v>
      </c>
      <c r="E395" s="15" t="str">
        <f t="shared" si="12"/>
        <v>March</v>
      </c>
      <c r="F395" s="14" t="s">
        <v>34</v>
      </c>
      <c r="G395" s="14">
        <v>16</v>
      </c>
      <c r="H395" s="16">
        <v>78</v>
      </c>
      <c r="I395" s="20">
        <f t="shared" si="13"/>
        <v>1248</v>
      </c>
    </row>
    <row r="396" spans="1:9" x14ac:dyDescent="0.25">
      <c r="A396" s="19" t="s">
        <v>14</v>
      </c>
      <c r="B396" s="14" t="s">
        <v>42</v>
      </c>
      <c r="C396" s="14" t="s">
        <v>26</v>
      </c>
      <c r="D396" s="15">
        <v>44281</v>
      </c>
      <c r="E396" s="15" t="str">
        <f t="shared" si="12"/>
        <v>March</v>
      </c>
      <c r="F396" s="14" t="s">
        <v>35</v>
      </c>
      <c r="G396" s="14">
        <v>38</v>
      </c>
      <c r="H396" s="16">
        <v>18</v>
      </c>
      <c r="I396" s="20">
        <f t="shared" si="13"/>
        <v>684</v>
      </c>
    </row>
    <row r="397" spans="1:9" x14ac:dyDescent="0.25">
      <c r="A397" s="19" t="s">
        <v>15</v>
      </c>
      <c r="B397" s="14" t="s">
        <v>42</v>
      </c>
      <c r="C397" s="14" t="s">
        <v>27</v>
      </c>
      <c r="D397" s="15">
        <v>44281</v>
      </c>
      <c r="E397" s="15" t="str">
        <f t="shared" si="12"/>
        <v>March</v>
      </c>
      <c r="F397" s="14" t="s">
        <v>36</v>
      </c>
      <c r="G397" s="14">
        <v>76</v>
      </c>
      <c r="H397" s="16">
        <v>45</v>
      </c>
      <c r="I397" s="20">
        <f t="shared" si="13"/>
        <v>3420</v>
      </c>
    </row>
    <row r="398" spans="1:9" x14ac:dyDescent="0.25">
      <c r="A398" s="19" t="s">
        <v>16</v>
      </c>
      <c r="B398" s="14" t="s">
        <v>40</v>
      </c>
      <c r="C398" s="14" t="s">
        <v>7</v>
      </c>
      <c r="D398" s="15">
        <v>44281</v>
      </c>
      <c r="E398" s="15" t="str">
        <f t="shared" si="12"/>
        <v>March</v>
      </c>
      <c r="F398" s="14" t="s">
        <v>37</v>
      </c>
      <c r="G398" s="14">
        <v>95</v>
      </c>
      <c r="H398" s="16">
        <v>95</v>
      </c>
      <c r="I398" s="20">
        <f t="shared" si="13"/>
        <v>9025</v>
      </c>
    </row>
    <row r="399" spans="1:9" x14ac:dyDescent="0.25">
      <c r="A399" s="19" t="s">
        <v>17</v>
      </c>
      <c r="B399" s="14" t="s">
        <v>40</v>
      </c>
      <c r="C399" s="14" t="s">
        <v>11</v>
      </c>
      <c r="D399" s="15">
        <v>44281</v>
      </c>
      <c r="E399" s="15" t="str">
        <f t="shared" si="12"/>
        <v>March</v>
      </c>
      <c r="F399" s="14" t="s">
        <v>38</v>
      </c>
      <c r="G399" s="14">
        <v>23</v>
      </c>
      <c r="H399" s="16">
        <v>35</v>
      </c>
      <c r="I399" s="20">
        <f t="shared" si="13"/>
        <v>805</v>
      </c>
    </row>
    <row r="400" spans="1:9" x14ac:dyDescent="0.25">
      <c r="A400" s="19" t="s">
        <v>18</v>
      </c>
      <c r="B400" s="14" t="s">
        <v>40</v>
      </c>
      <c r="C400" s="14" t="s">
        <v>8</v>
      </c>
      <c r="D400" s="15">
        <v>44281</v>
      </c>
      <c r="E400" s="15" t="str">
        <f t="shared" si="12"/>
        <v>March</v>
      </c>
      <c r="F400" s="14" t="s">
        <v>39</v>
      </c>
      <c r="G400" s="14">
        <v>94</v>
      </c>
      <c r="H400" s="16">
        <v>12</v>
      </c>
      <c r="I400" s="20">
        <f t="shared" si="13"/>
        <v>1128</v>
      </c>
    </row>
    <row r="401" spans="1:9" x14ac:dyDescent="0.25">
      <c r="A401" s="19" t="s">
        <v>19</v>
      </c>
      <c r="B401" s="14" t="s">
        <v>41</v>
      </c>
      <c r="C401" s="14" t="s">
        <v>28</v>
      </c>
      <c r="D401" s="15">
        <v>44281</v>
      </c>
      <c r="E401" s="15" t="str">
        <f t="shared" si="12"/>
        <v>March</v>
      </c>
      <c r="F401" s="14" t="s">
        <v>33</v>
      </c>
      <c r="G401" s="14">
        <v>79</v>
      </c>
      <c r="H401" s="16">
        <v>25</v>
      </c>
      <c r="I401" s="20">
        <f t="shared" si="13"/>
        <v>1975</v>
      </c>
    </row>
    <row r="402" spans="1:9" x14ac:dyDescent="0.25">
      <c r="A402" s="19" t="s">
        <v>20</v>
      </c>
      <c r="B402" s="14" t="s">
        <v>41</v>
      </c>
      <c r="C402" s="14" t="s">
        <v>9</v>
      </c>
      <c r="D402" s="15">
        <v>44281</v>
      </c>
      <c r="E402" s="15" t="str">
        <f t="shared" si="12"/>
        <v>March</v>
      </c>
      <c r="F402" s="14" t="s">
        <v>34</v>
      </c>
      <c r="G402" s="14">
        <v>7</v>
      </c>
      <c r="H402" s="16">
        <v>78</v>
      </c>
      <c r="I402" s="20">
        <f t="shared" si="13"/>
        <v>546</v>
      </c>
    </row>
    <row r="403" spans="1:9" x14ac:dyDescent="0.25">
      <c r="A403" s="19" t="s">
        <v>21</v>
      </c>
      <c r="B403" s="14" t="s">
        <v>41</v>
      </c>
      <c r="C403" s="14" t="s">
        <v>29</v>
      </c>
      <c r="D403" s="15">
        <v>44281</v>
      </c>
      <c r="E403" s="15" t="str">
        <f t="shared" si="12"/>
        <v>March</v>
      </c>
      <c r="F403" s="14" t="s">
        <v>35</v>
      </c>
      <c r="G403" s="14">
        <v>94</v>
      </c>
      <c r="H403" s="16">
        <v>18</v>
      </c>
      <c r="I403" s="20">
        <f t="shared" si="13"/>
        <v>1692</v>
      </c>
    </row>
    <row r="404" spans="1:9" x14ac:dyDescent="0.25">
      <c r="A404" s="19" t="s">
        <v>22</v>
      </c>
      <c r="B404" s="14" t="s">
        <v>43</v>
      </c>
      <c r="C404" s="14" t="s">
        <v>10</v>
      </c>
      <c r="D404" s="15">
        <v>44281</v>
      </c>
      <c r="E404" s="15" t="str">
        <f t="shared" si="12"/>
        <v>March</v>
      </c>
      <c r="F404" s="14" t="s">
        <v>36</v>
      </c>
      <c r="G404" s="14">
        <v>38</v>
      </c>
      <c r="H404" s="16">
        <v>45</v>
      </c>
      <c r="I404" s="20">
        <f t="shared" si="13"/>
        <v>1710</v>
      </c>
    </row>
    <row r="405" spans="1:9" x14ac:dyDescent="0.25">
      <c r="A405" s="19" t="s">
        <v>23</v>
      </c>
      <c r="B405" s="14" t="s">
        <v>43</v>
      </c>
      <c r="C405" s="14" t="s">
        <v>5</v>
      </c>
      <c r="D405" s="15">
        <v>44281</v>
      </c>
      <c r="E405" s="15" t="str">
        <f t="shared" si="12"/>
        <v>March</v>
      </c>
      <c r="F405" s="14" t="s">
        <v>37</v>
      </c>
      <c r="G405" s="14">
        <v>43</v>
      </c>
      <c r="H405" s="16">
        <v>95</v>
      </c>
      <c r="I405" s="20">
        <f t="shared" si="13"/>
        <v>4085</v>
      </c>
    </row>
    <row r="406" spans="1:9" x14ac:dyDescent="0.25">
      <c r="A406" s="19" t="s">
        <v>24</v>
      </c>
      <c r="B406" s="14" t="s">
        <v>43</v>
      </c>
      <c r="C406" s="14" t="s">
        <v>30</v>
      </c>
      <c r="D406" s="15">
        <v>44281</v>
      </c>
      <c r="E406" s="15" t="str">
        <f t="shared" si="12"/>
        <v>March</v>
      </c>
      <c r="F406" s="14" t="s">
        <v>38</v>
      </c>
      <c r="G406" s="14">
        <v>20</v>
      </c>
      <c r="H406" s="16">
        <v>35</v>
      </c>
      <c r="I406" s="20">
        <f t="shared" si="13"/>
        <v>700</v>
      </c>
    </row>
    <row r="407" spans="1:9" x14ac:dyDescent="0.25">
      <c r="A407" s="19" t="s">
        <v>13</v>
      </c>
      <c r="B407" s="14" t="s">
        <v>42</v>
      </c>
      <c r="C407" s="14" t="s">
        <v>25</v>
      </c>
      <c r="D407" s="15">
        <v>44283</v>
      </c>
      <c r="E407" s="15" t="str">
        <f t="shared" si="12"/>
        <v>March</v>
      </c>
      <c r="F407" s="14" t="s">
        <v>39</v>
      </c>
      <c r="G407" s="14">
        <v>55</v>
      </c>
      <c r="H407" s="16">
        <v>12</v>
      </c>
      <c r="I407" s="20">
        <f t="shared" si="13"/>
        <v>660</v>
      </c>
    </row>
    <row r="408" spans="1:9" x14ac:dyDescent="0.25">
      <c r="A408" s="19" t="s">
        <v>14</v>
      </c>
      <c r="B408" s="14" t="s">
        <v>42</v>
      </c>
      <c r="C408" s="14" t="s">
        <v>26</v>
      </c>
      <c r="D408" s="15">
        <v>44283</v>
      </c>
      <c r="E408" s="15" t="str">
        <f t="shared" si="12"/>
        <v>March</v>
      </c>
      <c r="F408" s="14" t="s">
        <v>33</v>
      </c>
      <c r="G408" s="14">
        <v>88</v>
      </c>
      <c r="H408" s="16">
        <v>25</v>
      </c>
      <c r="I408" s="20">
        <f t="shared" si="13"/>
        <v>2200</v>
      </c>
    </row>
    <row r="409" spans="1:9" x14ac:dyDescent="0.25">
      <c r="A409" s="19" t="s">
        <v>15</v>
      </c>
      <c r="B409" s="14" t="s">
        <v>42</v>
      </c>
      <c r="C409" s="14" t="s">
        <v>27</v>
      </c>
      <c r="D409" s="15">
        <v>44283</v>
      </c>
      <c r="E409" s="15" t="str">
        <f t="shared" si="12"/>
        <v>March</v>
      </c>
      <c r="F409" s="14" t="s">
        <v>34</v>
      </c>
      <c r="G409" s="14">
        <v>14</v>
      </c>
      <c r="H409" s="16">
        <v>78</v>
      </c>
      <c r="I409" s="20">
        <f t="shared" si="13"/>
        <v>1092</v>
      </c>
    </row>
    <row r="410" spans="1:9" x14ac:dyDescent="0.25">
      <c r="A410" s="19" t="s">
        <v>16</v>
      </c>
      <c r="B410" s="14" t="s">
        <v>40</v>
      </c>
      <c r="C410" s="14" t="s">
        <v>7</v>
      </c>
      <c r="D410" s="15">
        <v>44283</v>
      </c>
      <c r="E410" s="15" t="str">
        <f t="shared" si="12"/>
        <v>March</v>
      </c>
      <c r="F410" s="14" t="s">
        <v>35</v>
      </c>
      <c r="G410" s="14">
        <v>90</v>
      </c>
      <c r="H410" s="16">
        <v>18</v>
      </c>
      <c r="I410" s="20">
        <f t="shared" si="13"/>
        <v>1620</v>
      </c>
    </row>
    <row r="411" spans="1:9" x14ac:dyDescent="0.25">
      <c r="A411" s="19" t="s">
        <v>17</v>
      </c>
      <c r="B411" s="14" t="s">
        <v>40</v>
      </c>
      <c r="C411" s="14" t="s">
        <v>11</v>
      </c>
      <c r="D411" s="15">
        <v>44283</v>
      </c>
      <c r="E411" s="15" t="str">
        <f t="shared" si="12"/>
        <v>March</v>
      </c>
      <c r="F411" s="14" t="s">
        <v>36</v>
      </c>
      <c r="G411" s="14">
        <v>31</v>
      </c>
      <c r="H411" s="16">
        <v>45</v>
      </c>
      <c r="I411" s="20">
        <f t="shared" si="13"/>
        <v>1395</v>
      </c>
    </row>
    <row r="412" spans="1:9" x14ac:dyDescent="0.25">
      <c r="A412" s="19" t="s">
        <v>18</v>
      </c>
      <c r="B412" s="14" t="s">
        <v>40</v>
      </c>
      <c r="C412" s="14" t="s">
        <v>8</v>
      </c>
      <c r="D412" s="15">
        <v>44283</v>
      </c>
      <c r="E412" s="15" t="str">
        <f t="shared" si="12"/>
        <v>March</v>
      </c>
      <c r="F412" s="14" t="s">
        <v>37</v>
      </c>
      <c r="G412" s="14">
        <v>31</v>
      </c>
      <c r="H412" s="16">
        <v>95</v>
      </c>
      <c r="I412" s="20">
        <f t="shared" si="13"/>
        <v>2945</v>
      </c>
    </row>
    <row r="413" spans="1:9" x14ac:dyDescent="0.25">
      <c r="A413" s="19" t="s">
        <v>19</v>
      </c>
      <c r="B413" s="14" t="s">
        <v>41</v>
      </c>
      <c r="C413" s="14" t="s">
        <v>28</v>
      </c>
      <c r="D413" s="15">
        <v>44283</v>
      </c>
      <c r="E413" s="15" t="str">
        <f t="shared" si="12"/>
        <v>March</v>
      </c>
      <c r="F413" s="14" t="s">
        <v>38</v>
      </c>
      <c r="G413" s="14">
        <v>70</v>
      </c>
      <c r="H413" s="16">
        <v>35</v>
      </c>
      <c r="I413" s="20">
        <f t="shared" si="13"/>
        <v>2450</v>
      </c>
    </row>
    <row r="414" spans="1:9" x14ac:dyDescent="0.25">
      <c r="A414" s="19" t="s">
        <v>20</v>
      </c>
      <c r="B414" s="14" t="s">
        <v>41</v>
      </c>
      <c r="C414" s="14" t="s">
        <v>9</v>
      </c>
      <c r="D414" s="15">
        <v>44283</v>
      </c>
      <c r="E414" s="15" t="str">
        <f t="shared" si="12"/>
        <v>March</v>
      </c>
      <c r="F414" s="14" t="s">
        <v>39</v>
      </c>
      <c r="G414" s="14">
        <v>2</v>
      </c>
      <c r="H414" s="16">
        <v>12</v>
      </c>
      <c r="I414" s="20">
        <f t="shared" si="13"/>
        <v>24</v>
      </c>
    </row>
    <row r="415" spans="1:9" x14ac:dyDescent="0.25">
      <c r="A415" s="19" t="s">
        <v>21</v>
      </c>
      <c r="B415" s="14" t="s">
        <v>41</v>
      </c>
      <c r="C415" s="14" t="s">
        <v>29</v>
      </c>
      <c r="D415" s="15">
        <v>44283</v>
      </c>
      <c r="E415" s="15" t="str">
        <f t="shared" si="12"/>
        <v>March</v>
      </c>
      <c r="F415" s="14" t="s">
        <v>33</v>
      </c>
      <c r="G415" s="14">
        <v>3</v>
      </c>
      <c r="H415" s="16">
        <v>25</v>
      </c>
      <c r="I415" s="20">
        <f t="shared" si="13"/>
        <v>75</v>
      </c>
    </row>
    <row r="416" spans="1:9" x14ac:dyDescent="0.25">
      <c r="A416" s="19" t="s">
        <v>22</v>
      </c>
      <c r="B416" s="14" t="s">
        <v>43</v>
      </c>
      <c r="C416" s="14" t="s">
        <v>10</v>
      </c>
      <c r="D416" s="15">
        <v>44283</v>
      </c>
      <c r="E416" s="15" t="str">
        <f t="shared" si="12"/>
        <v>March</v>
      </c>
      <c r="F416" s="14" t="s">
        <v>34</v>
      </c>
      <c r="G416" s="14">
        <v>36</v>
      </c>
      <c r="H416" s="16">
        <v>78</v>
      </c>
      <c r="I416" s="20">
        <f t="shared" si="13"/>
        <v>2808</v>
      </c>
    </row>
    <row r="417" spans="1:9" x14ac:dyDescent="0.25">
      <c r="A417" s="19" t="s">
        <v>23</v>
      </c>
      <c r="B417" s="14" t="s">
        <v>43</v>
      </c>
      <c r="C417" s="14" t="s">
        <v>5</v>
      </c>
      <c r="D417" s="15">
        <v>44283</v>
      </c>
      <c r="E417" s="15" t="str">
        <f t="shared" si="12"/>
        <v>March</v>
      </c>
      <c r="F417" s="14" t="s">
        <v>35</v>
      </c>
      <c r="G417" s="14">
        <v>99</v>
      </c>
      <c r="H417" s="16">
        <v>18</v>
      </c>
      <c r="I417" s="20">
        <f t="shared" si="13"/>
        <v>1782</v>
      </c>
    </row>
    <row r="418" spans="1:9" x14ac:dyDescent="0.25">
      <c r="A418" s="19" t="s">
        <v>24</v>
      </c>
      <c r="B418" s="14" t="s">
        <v>43</v>
      </c>
      <c r="C418" s="14" t="s">
        <v>30</v>
      </c>
      <c r="D418" s="15">
        <v>44283</v>
      </c>
      <c r="E418" s="15" t="str">
        <f t="shared" si="12"/>
        <v>March</v>
      </c>
      <c r="F418" s="14" t="s">
        <v>36</v>
      </c>
      <c r="G418" s="14">
        <v>50</v>
      </c>
      <c r="H418" s="16">
        <v>45</v>
      </c>
      <c r="I418" s="20">
        <f t="shared" si="13"/>
        <v>2250</v>
      </c>
    </row>
    <row r="419" spans="1:9" x14ac:dyDescent="0.25">
      <c r="A419" s="19" t="s">
        <v>15</v>
      </c>
      <c r="B419" s="14" t="s">
        <v>42</v>
      </c>
      <c r="C419" s="14" t="s">
        <v>27</v>
      </c>
      <c r="D419" s="15">
        <v>44284</v>
      </c>
      <c r="E419" s="15" t="str">
        <f t="shared" si="12"/>
        <v>March</v>
      </c>
      <c r="F419" s="14" t="s">
        <v>37</v>
      </c>
      <c r="G419" s="14">
        <v>18</v>
      </c>
      <c r="H419" s="16">
        <v>95</v>
      </c>
      <c r="I419" s="20">
        <f t="shared" si="13"/>
        <v>1710</v>
      </c>
    </row>
    <row r="420" spans="1:9" x14ac:dyDescent="0.25">
      <c r="A420" s="19" t="s">
        <v>16</v>
      </c>
      <c r="B420" s="14" t="s">
        <v>40</v>
      </c>
      <c r="C420" s="14" t="s">
        <v>7</v>
      </c>
      <c r="D420" s="15">
        <v>44284</v>
      </c>
      <c r="E420" s="15" t="str">
        <f t="shared" si="12"/>
        <v>March</v>
      </c>
      <c r="F420" s="14" t="s">
        <v>38</v>
      </c>
      <c r="G420" s="14">
        <v>84</v>
      </c>
      <c r="H420" s="16">
        <v>35</v>
      </c>
      <c r="I420" s="20">
        <f t="shared" si="13"/>
        <v>2940</v>
      </c>
    </row>
    <row r="421" spans="1:9" x14ac:dyDescent="0.25">
      <c r="A421" s="19" t="s">
        <v>17</v>
      </c>
      <c r="B421" s="14" t="s">
        <v>40</v>
      </c>
      <c r="C421" s="14" t="s">
        <v>11</v>
      </c>
      <c r="D421" s="15">
        <v>44284</v>
      </c>
      <c r="E421" s="15" t="str">
        <f t="shared" si="12"/>
        <v>March</v>
      </c>
      <c r="F421" s="14" t="s">
        <v>39</v>
      </c>
      <c r="G421" s="14">
        <v>63</v>
      </c>
      <c r="H421" s="16">
        <v>12</v>
      </c>
      <c r="I421" s="20">
        <f t="shared" si="13"/>
        <v>756</v>
      </c>
    </row>
    <row r="422" spans="1:9" x14ac:dyDescent="0.25">
      <c r="A422" s="19" t="s">
        <v>18</v>
      </c>
      <c r="B422" s="14" t="s">
        <v>40</v>
      </c>
      <c r="C422" s="14" t="s">
        <v>8</v>
      </c>
      <c r="D422" s="15">
        <v>44284</v>
      </c>
      <c r="E422" s="15" t="str">
        <f t="shared" si="12"/>
        <v>March</v>
      </c>
      <c r="F422" s="14" t="s">
        <v>33</v>
      </c>
      <c r="G422" s="14">
        <v>58</v>
      </c>
      <c r="H422" s="16">
        <v>25</v>
      </c>
      <c r="I422" s="20">
        <f t="shared" si="13"/>
        <v>1450</v>
      </c>
    </row>
    <row r="423" spans="1:9" x14ac:dyDescent="0.25">
      <c r="A423" s="19" t="s">
        <v>19</v>
      </c>
      <c r="B423" s="14" t="s">
        <v>41</v>
      </c>
      <c r="C423" s="14" t="s">
        <v>28</v>
      </c>
      <c r="D423" s="15">
        <v>44284</v>
      </c>
      <c r="E423" s="15" t="str">
        <f t="shared" si="12"/>
        <v>March</v>
      </c>
      <c r="F423" s="14" t="s">
        <v>34</v>
      </c>
      <c r="G423" s="14">
        <v>7</v>
      </c>
      <c r="H423" s="16">
        <v>78</v>
      </c>
      <c r="I423" s="20">
        <f t="shared" si="13"/>
        <v>546</v>
      </c>
    </row>
    <row r="424" spans="1:9" x14ac:dyDescent="0.25">
      <c r="A424" s="19" t="s">
        <v>20</v>
      </c>
      <c r="B424" s="14" t="s">
        <v>41</v>
      </c>
      <c r="C424" s="14" t="s">
        <v>9</v>
      </c>
      <c r="D424" s="15">
        <v>44284</v>
      </c>
      <c r="E424" s="15" t="str">
        <f t="shared" si="12"/>
        <v>March</v>
      </c>
      <c r="F424" s="14" t="s">
        <v>35</v>
      </c>
      <c r="G424" s="14">
        <v>99</v>
      </c>
      <c r="H424" s="16">
        <v>18</v>
      </c>
      <c r="I424" s="20">
        <f t="shared" si="13"/>
        <v>1782</v>
      </c>
    </row>
    <row r="425" spans="1:9" x14ac:dyDescent="0.25">
      <c r="A425" s="19" t="s">
        <v>13</v>
      </c>
      <c r="B425" s="14" t="s">
        <v>42</v>
      </c>
      <c r="C425" s="14" t="s">
        <v>25</v>
      </c>
      <c r="D425" s="15">
        <v>44285</v>
      </c>
      <c r="E425" s="15" t="str">
        <f t="shared" si="12"/>
        <v>March</v>
      </c>
      <c r="F425" s="14" t="s">
        <v>36</v>
      </c>
      <c r="G425" s="14">
        <v>12</v>
      </c>
      <c r="H425" s="16">
        <v>45</v>
      </c>
      <c r="I425" s="20">
        <f t="shared" si="13"/>
        <v>540</v>
      </c>
    </row>
    <row r="426" spans="1:9" x14ac:dyDescent="0.25">
      <c r="A426" s="19" t="s">
        <v>14</v>
      </c>
      <c r="B426" s="14" t="s">
        <v>42</v>
      </c>
      <c r="C426" s="14" t="s">
        <v>26</v>
      </c>
      <c r="D426" s="15">
        <v>44285</v>
      </c>
      <c r="E426" s="15" t="str">
        <f t="shared" si="12"/>
        <v>March</v>
      </c>
      <c r="F426" s="14" t="s">
        <v>37</v>
      </c>
      <c r="G426" s="14">
        <v>51</v>
      </c>
      <c r="H426" s="16">
        <v>95</v>
      </c>
      <c r="I426" s="20">
        <f t="shared" si="13"/>
        <v>4845</v>
      </c>
    </row>
    <row r="427" spans="1:9" x14ac:dyDescent="0.25">
      <c r="A427" s="19" t="s">
        <v>15</v>
      </c>
      <c r="B427" s="14" t="s">
        <v>42</v>
      </c>
      <c r="C427" s="14" t="s">
        <v>27</v>
      </c>
      <c r="D427" s="15">
        <v>44285</v>
      </c>
      <c r="E427" s="15" t="str">
        <f t="shared" si="12"/>
        <v>March</v>
      </c>
      <c r="F427" s="14" t="s">
        <v>38</v>
      </c>
      <c r="G427" s="14">
        <v>9</v>
      </c>
      <c r="H427" s="16">
        <v>35</v>
      </c>
      <c r="I427" s="20">
        <f t="shared" si="13"/>
        <v>315</v>
      </c>
    </row>
    <row r="428" spans="1:9" x14ac:dyDescent="0.25">
      <c r="A428" s="19" t="s">
        <v>16</v>
      </c>
      <c r="B428" s="14" t="s">
        <v>40</v>
      </c>
      <c r="C428" s="14" t="s">
        <v>7</v>
      </c>
      <c r="D428" s="15">
        <v>44285</v>
      </c>
      <c r="E428" s="15" t="str">
        <f t="shared" si="12"/>
        <v>March</v>
      </c>
      <c r="F428" s="14" t="s">
        <v>39</v>
      </c>
      <c r="G428" s="14">
        <v>3</v>
      </c>
      <c r="H428" s="16">
        <v>12</v>
      </c>
      <c r="I428" s="20">
        <f t="shared" si="13"/>
        <v>36</v>
      </c>
    </row>
    <row r="429" spans="1:9" x14ac:dyDescent="0.25">
      <c r="A429" s="19" t="s">
        <v>17</v>
      </c>
      <c r="B429" s="14" t="s">
        <v>40</v>
      </c>
      <c r="C429" s="14" t="s">
        <v>11</v>
      </c>
      <c r="D429" s="15">
        <v>44285</v>
      </c>
      <c r="E429" s="15" t="str">
        <f t="shared" si="12"/>
        <v>March</v>
      </c>
      <c r="F429" s="14" t="s">
        <v>33</v>
      </c>
      <c r="G429" s="14">
        <v>59</v>
      </c>
      <c r="H429" s="16">
        <v>25</v>
      </c>
      <c r="I429" s="20">
        <f t="shared" si="13"/>
        <v>1475</v>
      </c>
    </row>
    <row r="430" spans="1:9" x14ac:dyDescent="0.25">
      <c r="A430" s="19" t="s">
        <v>18</v>
      </c>
      <c r="B430" s="14" t="s">
        <v>40</v>
      </c>
      <c r="C430" s="14" t="s">
        <v>8</v>
      </c>
      <c r="D430" s="15">
        <v>44285</v>
      </c>
      <c r="E430" s="15" t="str">
        <f t="shared" si="12"/>
        <v>March</v>
      </c>
      <c r="F430" s="14" t="s">
        <v>34</v>
      </c>
      <c r="G430" s="14">
        <v>59</v>
      </c>
      <c r="H430" s="16">
        <v>78</v>
      </c>
      <c r="I430" s="20">
        <f t="shared" si="13"/>
        <v>4602</v>
      </c>
    </row>
    <row r="431" spans="1:9" x14ac:dyDescent="0.25">
      <c r="A431" s="19" t="s">
        <v>19</v>
      </c>
      <c r="B431" s="14" t="s">
        <v>41</v>
      </c>
      <c r="C431" s="14" t="s">
        <v>28</v>
      </c>
      <c r="D431" s="15">
        <v>44285</v>
      </c>
      <c r="E431" s="15" t="str">
        <f t="shared" si="12"/>
        <v>March</v>
      </c>
      <c r="F431" s="14" t="s">
        <v>35</v>
      </c>
      <c r="G431" s="14">
        <v>64</v>
      </c>
      <c r="H431" s="16">
        <v>18</v>
      </c>
      <c r="I431" s="20">
        <f t="shared" si="13"/>
        <v>1152</v>
      </c>
    </row>
    <row r="432" spans="1:9" x14ac:dyDescent="0.25">
      <c r="A432" s="19" t="s">
        <v>20</v>
      </c>
      <c r="B432" s="14" t="s">
        <v>41</v>
      </c>
      <c r="C432" s="14" t="s">
        <v>9</v>
      </c>
      <c r="D432" s="15">
        <v>44285</v>
      </c>
      <c r="E432" s="15" t="str">
        <f t="shared" si="12"/>
        <v>March</v>
      </c>
      <c r="F432" s="14" t="s">
        <v>36</v>
      </c>
      <c r="G432" s="14">
        <v>55</v>
      </c>
      <c r="H432" s="16">
        <v>45</v>
      </c>
      <c r="I432" s="20">
        <f t="shared" si="13"/>
        <v>2475</v>
      </c>
    </row>
    <row r="433" spans="1:9" x14ac:dyDescent="0.25">
      <c r="A433" s="19" t="s">
        <v>21</v>
      </c>
      <c r="B433" s="14" t="s">
        <v>41</v>
      </c>
      <c r="C433" s="14" t="s">
        <v>29</v>
      </c>
      <c r="D433" s="15">
        <v>44285</v>
      </c>
      <c r="E433" s="15" t="str">
        <f t="shared" si="12"/>
        <v>March</v>
      </c>
      <c r="F433" s="14" t="s">
        <v>37</v>
      </c>
      <c r="G433" s="14">
        <v>2</v>
      </c>
      <c r="H433" s="16">
        <v>95</v>
      </c>
      <c r="I433" s="20">
        <f t="shared" si="13"/>
        <v>190</v>
      </c>
    </row>
    <row r="434" spans="1:9" x14ac:dyDescent="0.25">
      <c r="A434" s="19" t="s">
        <v>22</v>
      </c>
      <c r="B434" s="14" t="s">
        <v>43</v>
      </c>
      <c r="C434" s="14" t="s">
        <v>10</v>
      </c>
      <c r="D434" s="15">
        <v>44285</v>
      </c>
      <c r="E434" s="15" t="str">
        <f t="shared" si="12"/>
        <v>March</v>
      </c>
      <c r="F434" s="14" t="s">
        <v>38</v>
      </c>
      <c r="G434" s="14">
        <v>91</v>
      </c>
      <c r="H434" s="16">
        <v>35</v>
      </c>
      <c r="I434" s="20">
        <f t="shared" si="13"/>
        <v>3185</v>
      </c>
    </row>
    <row r="435" spans="1:9" x14ac:dyDescent="0.25">
      <c r="A435" s="19" t="s">
        <v>23</v>
      </c>
      <c r="B435" s="14" t="s">
        <v>43</v>
      </c>
      <c r="C435" s="14" t="s">
        <v>5</v>
      </c>
      <c r="D435" s="15">
        <v>44285</v>
      </c>
      <c r="E435" s="15" t="str">
        <f t="shared" si="12"/>
        <v>March</v>
      </c>
      <c r="F435" s="14" t="s">
        <v>39</v>
      </c>
      <c r="G435" s="14">
        <v>77</v>
      </c>
      <c r="H435" s="16">
        <v>12</v>
      </c>
      <c r="I435" s="20">
        <f t="shared" si="13"/>
        <v>924</v>
      </c>
    </row>
    <row r="436" spans="1:9" x14ac:dyDescent="0.25">
      <c r="A436" s="19" t="s">
        <v>24</v>
      </c>
      <c r="B436" s="14" t="s">
        <v>43</v>
      </c>
      <c r="C436" s="14" t="s">
        <v>30</v>
      </c>
      <c r="D436" s="15">
        <v>44285</v>
      </c>
      <c r="E436" s="15" t="str">
        <f t="shared" si="12"/>
        <v>March</v>
      </c>
      <c r="F436" s="14" t="s">
        <v>33</v>
      </c>
      <c r="G436" s="14">
        <v>1</v>
      </c>
      <c r="H436" s="16">
        <v>25</v>
      </c>
      <c r="I436" s="20">
        <f t="shared" si="13"/>
        <v>25</v>
      </c>
    </row>
    <row r="437" spans="1:9" x14ac:dyDescent="0.25">
      <c r="A437" s="19" t="s">
        <v>13</v>
      </c>
      <c r="B437" s="14" t="s">
        <v>42</v>
      </c>
      <c r="C437" s="14" t="s">
        <v>25</v>
      </c>
      <c r="D437" s="15">
        <v>44286</v>
      </c>
      <c r="E437" s="15" t="str">
        <f t="shared" si="12"/>
        <v>March</v>
      </c>
      <c r="F437" s="14" t="s">
        <v>34</v>
      </c>
      <c r="G437" s="14">
        <v>23</v>
      </c>
      <c r="H437" s="16">
        <v>78</v>
      </c>
      <c r="I437" s="20">
        <f t="shared" si="13"/>
        <v>1794</v>
      </c>
    </row>
    <row r="438" spans="1:9" x14ac:dyDescent="0.25">
      <c r="A438" s="19" t="s">
        <v>14</v>
      </c>
      <c r="B438" s="14" t="s">
        <v>42</v>
      </c>
      <c r="C438" s="14" t="s">
        <v>26</v>
      </c>
      <c r="D438" s="15">
        <v>44286</v>
      </c>
      <c r="E438" s="15" t="str">
        <f t="shared" si="12"/>
        <v>March</v>
      </c>
      <c r="F438" s="14" t="s">
        <v>35</v>
      </c>
      <c r="G438" s="14">
        <v>29</v>
      </c>
      <c r="H438" s="16">
        <v>18</v>
      </c>
      <c r="I438" s="20">
        <f t="shared" si="13"/>
        <v>522</v>
      </c>
    </row>
    <row r="439" spans="1:9" x14ac:dyDescent="0.25">
      <c r="A439" s="19" t="s">
        <v>15</v>
      </c>
      <c r="B439" s="14" t="s">
        <v>42</v>
      </c>
      <c r="C439" s="14" t="s">
        <v>27</v>
      </c>
      <c r="D439" s="15">
        <v>44286</v>
      </c>
      <c r="E439" s="15" t="str">
        <f t="shared" si="12"/>
        <v>March</v>
      </c>
      <c r="F439" s="14" t="s">
        <v>36</v>
      </c>
      <c r="G439" s="14">
        <v>63</v>
      </c>
      <c r="H439" s="16">
        <v>45</v>
      </c>
      <c r="I439" s="20">
        <f t="shared" si="13"/>
        <v>2835</v>
      </c>
    </row>
    <row r="440" spans="1:9" x14ac:dyDescent="0.25">
      <c r="A440" s="19" t="s">
        <v>16</v>
      </c>
      <c r="B440" s="14" t="s">
        <v>40</v>
      </c>
      <c r="C440" s="14" t="s">
        <v>7</v>
      </c>
      <c r="D440" s="15">
        <v>44286</v>
      </c>
      <c r="E440" s="15" t="str">
        <f t="shared" si="12"/>
        <v>March</v>
      </c>
      <c r="F440" s="14" t="s">
        <v>37</v>
      </c>
      <c r="G440" s="14">
        <v>58</v>
      </c>
      <c r="H440" s="16">
        <v>95</v>
      </c>
      <c r="I440" s="20">
        <f t="shared" si="13"/>
        <v>5510</v>
      </c>
    </row>
    <row r="441" spans="1:9" x14ac:dyDescent="0.25">
      <c r="A441" s="19" t="s">
        <v>17</v>
      </c>
      <c r="B441" s="14" t="s">
        <v>40</v>
      </c>
      <c r="C441" s="14" t="s">
        <v>11</v>
      </c>
      <c r="D441" s="15">
        <v>44286</v>
      </c>
      <c r="E441" s="15" t="str">
        <f t="shared" si="12"/>
        <v>March</v>
      </c>
      <c r="F441" s="14" t="s">
        <v>38</v>
      </c>
      <c r="G441" s="14">
        <v>47</v>
      </c>
      <c r="H441" s="16">
        <v>35</v>
      </c>
      <c r="I441" s="20">
        <f t="shared" si="13"/>
        <v>1645</v>
      </c>
    </row>
    <row r="442" spans="1:9" x14ac:dyDescent="0.25">
      <c r="A442" s="19" t="s">
        <v>18</v>
      </c>
      <c r="B442" s="14" t="s">
        <v>40</v>
      </c>
      <c r="C442" s="14" t="s">
        <v>8</v>
      </c>
      <c r="D442" s="15">
        <v>44286</v>
      </c>
      <c r="E442" s="15" t="str">
        <f t="shared" si="12"/>
        <v>March</v>
      </c>
      <c r="F442" s="14" t="s">
        <v>39</v>
      </c>
      <c r="G442" s="14">
        <v>6</v>
      </c>
      <c r="H442" s="16">
        <v>12</v>
      </c>
      <c r="I442" s="20">
        <f t="shared" si="13"/>
        <v>72</v>
      </c>
    </row>
    <row r="443" spans="1:9" x14ac:dyDescent="0.25">
      <c r="A443" s="19" t="s">
        <v>19</v>
      </c>
      <c r="B443" s="14" t="s">
        <v>41</v>
      </c>
      <c r="C443" s="14" t="s">
        <v>28</v>
      </c>
      <c r="D443" s="15">
        <v>44286</v>
      </c>
      <c r="E443" s="15" t="str">
        <f t="shared" si="12"/>
        <v>March</v>
      </c>
      <c r="F443" s="14" t="s">
        <v>33</v>
      </c>
      <c r="G443" s="14">
        <v>78</v>
      </c>
      <c r="H443" s="16">
        <v>25</v>
      </c>
      <c r="I443" s="20">
        <f t="shared" si="13"/>
        <v>1950</v>
      </c>
    </row>
    <row r="444" spans="1:9" x14ac:dyDescent="0.25">
      <c r="A444" s="19" t="s">
        <v>20</v>
      </c>
      <c r="B444" s="14" t="s">
        <v>41</v>
      </c>
      <c r="C444" s="14" t="s">
        <v>9</v>
      </c>
      <c r="D444" s="15">
        <v>44286</v>
      </c>
      <c r="E444" s="15" t="str">
        <f t="shared" si="12"/>
        <v>March</v>
      </c>
      <c r="F444" s="14" t="s">
        <v>34</v>
      </c>
      <c r="G444" s="14">
        <v>12</v>
      </c>
      <c r="H444" s="16">
        <v>78</v>
      </c>
      <c r="I444" s="20">
        <f t="shared" si="13"/>
        <v>936</v>
      </c>
    </row>
    <row r="445" spans="1:9" x14ac:dyDescent="0.25">
      <c r="A445" s="19" t="s">
        <v>21</v>
      </c>
      <c r="B445" s="14" t="s">
        <v>41</v>
      </c>
      <c r="C445" s="14" t="s">
        <v>29</v>
      </c>
      <c r="D445" s="15">
        <v>44286</v>
      </c>
      <c r="E445" s="15" t="str">
        <f t="shared" si="12"/>
        <v>March</v>
      </c>
      <c r="F445" s="14" t="s">
        <v>35</v>
      </c>
      <c r="G445" s="14">
        <v>91</v>
      </c>
      <c r="H445" s="16">
        <v>18</v>
      </c>
      <c r="I445" s="20">
        <f t="shared" si="13"/>
        <v>1638</v>
      </c>
    </row>
    <row r="446" spans="1:9" x14ac:dyDescent="0.25">
      <c r="A446" s="19" t="s">
        <v>22</v>
      </c>
      <c r="B446" s="14" t="s">
        <v>43</v>
      </c>
      <c r="C446" s="14" t="s">
        <v>10</v>
      </c>
      <c r="D446" s="15">
        <v>44286</v>
      </c>
      <c r="E446" s="15" t="str">
        <f t="shared" si="12"/>
        <v>March</v>
      </c>
      <c r="F446" s="14" t="s">
        <v>36</v>
      </c>
      <c r="G446" s="14">
        <v>56</v>
      </c>
      <c r="H446" s="16">
        <v>45</v>
      </c>
      <c r="I446" s="20">
        <f t="shared" si="13"/>
        <v>2520</v>
      </c>
    </row>
    <row r="447" spans="1:9" x14ac:dyDescent="0.25">
      <c r="A447" s="19" t="s">
        <v>23</v>
      </c>
      <c r="B447" s="14" t="s">
        <v>43</v>
      </c>
      <c r="C447" s="14" t="s">
        <v>5</v>
      </c>
      <c r="D447" s="15">
        <v>44286</v>
      </c>
      <c r="E447" s="15" t="str">
        <f t="shared" si="12"/>
        <v>March</v>
      </c>
      <c r="F447" s="14" t="s">
        <v>37</v>
      </c>
      <c r="G447" s="14">
        <v>30</v>
      </c>
      <c r="H447" s="16">
        <v>95</v>
      </c>
      <c r="I447" s="20">
        <f t="shared" si="13"/>
        <v>2850</v>
      </c>
    </row>
    <row r="448" spans="1:9" x14ac:dyDescent="0.25">
      <c r="A448" s="26" t="s">
        <v>24</v>
      </c>
      <c r="B448" s="27" t="s">
        <v>43</v>
      </c>
      <c r="C448" s="27" t="s">
        <v>30</v>
      </c>
      <c r="D448" s="28">
        <v>44286</v>
      </c>
      <c r="E448" s="28" t="str">
        <f t="shared" si="12"/>
        <v>March</v>
      </c>
      <c r="F448" s="27" t="s">
        <v>38</v>
      </c>
      <c r="G448" s="27">
        <v>83</v>
      </c>
      <c r="H448" s="29">
        <v>35</v>
      </c>
      <c r="I448" s="30">
        <f t="shared" si="13"/>
        <v>2905</v>
      </c>
    </row>
    <row r="449" spans="6:8" x14ac:dyDescent="0.25">
      <c r="F449"/>
      <c r="G449"/>
      <c r="H449" s="10"/>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zoomScale="150" zoomScaleNormal="150" workbookViewId="0">
      <selection activeCell="B10" sqref="B10"/>
    </sheetView>
  </sheetViews>
  <sheetFormatPr defaultRowHeight="15" x14ac:dyDescent="0.25"/>
  <cols>
    <col min="1" max="1" width="16.42578125" customWidth="1"/>
    <col min="2" max="2" width="12.28515625" style="3" bestFit="1" customWidth="1"/>
    <col min="4" max="4" width="10.140625" bestFit="1" customWidth="1"/>
    <col min="5" max="5" width="19.28515625" bestFit="1" customWidth="1"/>
    <col min="6" max="6" width="10.140625" bestFit="1" customWidth="1"/>
  </cols>
  <sheetData>
    <row r="1" spans="1:6" x14ac:dyDescent="0.25">
      <c r="A1" s="7" t="s">
        <v>3</v>
      </c>
      <c r="B1" s="8" t="s">
        <v>6</v>
      </c>
      <c r="D1" s="9" t="s">
        <v>31</v>
      </c>
      <c r="E1" s="9" t="s">
        <v>2</v>
      </c>
      <c r="F1" s="9" t="s">
        <v>12</v>
      </c>
    </row>
    <row r="2" spans="1:6" x14ac:dyDescent="0.25">
      <c r="A2" s="5" t="s">
        <v>33</v>
      </c>
      <c r="B2" s="6">
        <v>25</v>
      </c>
      <c r="D2" s="5" t="s">
        <v>13</v>
      </c>
      <c r="E2" s="5" t="s">
        <v>40</v>
      </c>
      <c r="F2" s="5" t="s">
        <v>25</v>
      </c>
    </row>
    <row r="3" spans="1:6" x14ac:dyDescent="0.25">
      <c r="A3" s="5" t="s">
        <v>34</v>
      </c>
      <c r="B3" s="6">
        <v>78</v>
      </c>
      <c r="D3" s="5" t="s">
        <v>14</v>
      </c>
      <c r="E3" s="5" t="s">
        <v>41</v>
      </c>
      <c r="F3" s="5" t="s">
        <v>26</v>
      </c>
    </row>
    <row r="4" spans="1:6" x14ac:dyDescent="0.25">
      <c r="A4" s="5" t="s">
        <v>35</v>
      </c>
      <c r="B4" s="6">
        <v>18</v>
      </c>
      <c r="D4" s="5" t="s">
        <v>15</v>
      </c>
      <c r="E4" s="5" t="s">
        <v>42</v>
      </c>
      <c r="F4" s="5" t="s">
        <v>27</v>
      </c>
    </row>
    <row r="5" spans="1:6" x14ac:dyDescent="0.25">
      <c r="A5" s="5" t="s">
        <v>36</v>
      </c>
      <c r="B5" s="6">
        <v>45</v>
      </c>
      <c r="D5" s="5" t="s">
        <v>16</v>
      </c>
      <c r="E5" s="5" t="s">
        <v>43</v>
      </c>
      <c r="F5" s="5" t="s">
        <v>7</v>
      </c>
    </row>
    <row r="6" spans="1:6" x14ac:dyDescent="0.25">
      <c r="A6" s="5" t="s">
        <v>37</v>
      </c>
      <c r="B6" s="6">
        <v>95</v>
      </c>
      <c r="D6" s="5" t="s">
        <v>17</v>
      </c>
      <c r="E6" s="5" t="s">
        <v>40</v>
      </c>
      <c r="F6" s="5" t="s">
        <v>11</v>
      </c>
    </row>
    <row r="7" spans="1:6" x14ac:dyDescent="0.25">
      <c r="A7" s="5" t="s">
        <v>38</v>
      </c>
      <c r="B7" s="6">
        <v>35</v>
      </c>
      <c r="D7" s="5" t="s">
        <v>18</v>
      </c>
      <c r="E7" s="5" t="s">
        <v>41</v>
      </c>
      <c r="F7" s="5" t="s">
        <v>8</v>
      </c>
    </row>
    <row r="8" spans="1:6" x14ac:dyDescent="0.25">
      <c r="A8" s="5" t="s">
        <v>39</v>
      </c>
      <c r="B8" s="6">
        <v>12</v>
      </c>
      <c r="D8" s="5" t="s">
        <v>19</v>
      </c>
      <c r="E8" s="5" t="s">
        <v>42</v>
      </c>
      <c r="F8" s="5" t="s">
        <v>28</v>
      </c>
    </row>
    <row r="9" spans="1:6" x14ac:dyDescent="0.25">
      <c r="D9" s="5" t="s">
        <v>20</v>
      </c>
      <c r="E9" s="5" t="s">
        <v>43</v>
      </c>
      <c r="F9" s="5" t="s">
        <v>9</v>
      </c>
    </row>
    <row r="10" spans="1:6" x14ac:dyDescent="0.25">
      <c r="D10" s="5" t="s">
        <v>21</v>
      </c>
      <c r="E10" s="5" t="s">
        <v>40</v>
      </c>
      <c r="F10" s="5" t="s">
        <v>29</v>
      </c>
    </row>
    <row r="11" spans="1:6" x14ac:dyDescent="0.25">
      <c r="D11" s="5" t="s">
        <v>22</v>
      </c>
      <c r="E11" s="5" t="s">
        <v>41</v>
      </c>
      <c r="F11" s="5" t="s">
        <v>10</v>
      </c>
    </row>
    <row r="12" spans="1:6" x14ac:dyDescent="0.25">
      <c r="D12" s="5" t="s">
        <v>23</v>
      </c>
      <c r="E12" s="5" t="s">
        <v>42</v>
      </c>
      <c r="F12" s="5" t="s">
        <v>5</v>
      </c>
    </row>
    <row r="13" spans="1:6" x14ac:dyDescent="0.25">
      <c r="D13" s="5" t="s">
        <v>24</v>
      </c>
      <c r="E13" s="5" t="s">
        <v>43</v>
      </c>
      <c r="F13" s="5"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D88F-0C04-4DC0-8101-368FDF9CBEF4}">
  <dimension ref="A1:U10"/>
  <sheetViews>
    <sheetView showGridLines="0" topLeftCell="A6" zoomScale="76" workbookViewId="0">
      <selection activeCell="A3" sqref="A3:U3"/>
    </sheetView>
  </sheetViews>
  <sheetFormatPr defaultRowHeight="15" x14ac:dyDescent="0.25"/>
  <cols>
    <col min="1" max="16384" width="9.140625" style="12"/>
  </cols>
  <sheetData>
    <row r="1" spans="1:21" ht="22.5" x14ac:dyDescent="0.3">
      <c r="A1" s="18" t="s">
        <v>44</v>
      </c>
      <c r="B1" s="18"/>
      <c r="C1" s="18"/>
      <c r="D1" s="18"/>
      <c r="E1" s="18"/>
      <c r="F1" s="18"/>
      <c r="G1" s="18"/>
      <c r="H1" s="18"/>
      <c r="I1" s="18"/>
      <c r="J1" s="18"/>
      <c r="K1" s="18"/>
      <c r="L1" s="18"/>
      <c r="M1" s="18"/>
      <c r="N1" s="18"/>
      <c r="O1" s="18"/>
      <c r="P1" s="18"/>
      <c r="Q1" s="18"/>
      <c r="R1" s="18"/>
      <c r="S1" s="18"/>
      <c r="T1" s="18"/>
      <c r="U1" s="18"/>
    </row>
    <row r="3" spans="1:21" ht="49.5" customHeight="1" x14ac:dyDescent="0.25">
      <c r="A3" s="17" t="s">
        <v>68</v>
      </c>
      <c r="B3" s="17"/>
      <c r="C3" s="17"/>
      <c r="D3" s="17"/>
      <c r="E3" s="17"/>
      <c r="F3" s="17"/>
      <c r="G3" s="17"/>
      <c r="H3" s="17"/>
      <c r="I3" s="17"/>
      <c r="J3" s="17"/>
      <c r="K3" s="17"/>
      <c r="L3" s="17"/>
      <c r="M3" s="17"/>
      <c r="N3" s="17"/>
      <c r="O3" s="17"/>
      <c r="P3" s="17"/>
      <c r="Q3" s="17"/>
      <c r="R3" s="17"/>
      <c r="S3" s="17"/>
      <c r="T3" s="17"/>
      <c r="U3" s="17"/>
    </row>
    <row r="4" spans="1:21" ht="51" customHeight="1" x14ac:dyDescent="0.25">
      <c r="A4" s="17" t="s">
        <v>47</v>
      </c>
      <c r="B4" s="17"/>
      <c r="C4" s="17"/>
      <c r="D4" s="17"/>
      <c r="E4" s="17"/>
      <c r="F4" s="17"/>
      <c r="G4" s="17"/>
      <c r="H4" s="17"/>
      <c r="I4" s="17"/>
      <c r="J4" s="17"/>
      <c r="K4" s="17"/>
      <c r="L4" s="17"/>
      <c r="M4" s="17"/>
      <c r="N4" s="17"/>
      <c r="O4" s="17"/>
      <c r="P4" s="17"/>
      <c r="Q4" s="17"/>
      <c r="R4" s="17"/>
      <c r="S4" s="17"/>
      <c r="T4" s="17"/>
      <c r="U4" s="17"/>
    </row>
    <row r="5" spans="1:21" ht="78" customHeight="1" x14ac:dyDescent="0.25">
      <c r="A5" s="17" t="s">
        <v>48</v>
      </c>
      <c r="B5" s="17"/>
      <c r="C5" s="17"/>
      <c r="D5" s="17"/>
      <c r="E5" s="17"/>
      <c r="F5" s="17"/>
      <c r="G5" s="17"/>
      <c r="H5" s="17"/>
      <c r="I5" s="17"/>
      <c r="J5" s="17"/>
      <c r="K5" s="17"/>
      <c r="L5" s="17"/>
      <c r="M5" s="17"/>
      <c r="N5" s="17"/>
      <c r="O5" s="17"/>
      <c r="P5" s="17"/>
      <c r="Q5" s="17"/>
      <c r="R5" s="17"/>
      <c r="S5" s="17"/>
      <c r="T5" s="17"/>
      <c r="U5" s="17"/>
    </row>
    <row r="6" spans="1:21" ht="43.5" customHeight="1" x14ac:dyDescent="0.25">
      <c r="A6" s="17" t="s">
        <v>49</v>
      </c>
      <c r="B6" s="17"/>
      <c r="C6" s="17"/>
      <c r="D6" s="17"/>
      <c r="E6" s="17"/>
      <c r="F6" s="17"/>
      <c r="G6" s="17"/>
      <c r="H6" s="17"/>
      <c r="I6" s="17"/>
      <c r="J6" s="17"/>
      <c r="K6" s="17"/>
      <c r="L6" s="17"/>
      <c r="M6" s="17"/>
      <c r="N6" s="17"/>
      <c r="O6" s="17"/>
      <c r="P6" s="17"/>
      <c r="Q6" s="17"/>
      <c r="R6" s="17"/>
      <c r="S6" s="17"/>
      <c r="T6" s="17"/>
      <c r="U6" s="17"/>
    </row>
    <row r="7" spans="1:21" ht="29.25" customHeight="1" x14ac:dyDescent="0.25">
      <c r="A7" s="17" t="s">
        <v>50</v>
      </c>
      <c r="B7" s="17"/>
      <c r="C7" s="17"/>
      <c r="D7" s="17"/>
      <c r="E7" s="17"/>
      <c r="F7" s="17"/>
      <c r="G7" s="17"/>
      <c r="H7" s="17"/>
      <c r="I7" s="17"/>
      <c r="J7" s="17"/>
      <c r="K7" s="17"/>
      <c r="L7" s="17"/>
      <c r="M7" s="17"/>
      <c r="N7" s="17"/>
      <c r="O7" s="17"/>
      <c r="P7" s="17"/>
      <c r="Q7" s="17"/>
      <c r="R7" s="17"/>
      <c r="S7" s="17"/>
      <c r="T7" s="17"/>
      <c r="U7" s="17"/>
    </row>
    <row r="8" spans="1:21" ht="54" customHeight="1" x14ac:dyDescent="0.25">
      <c r="A8" s="17" t="s">
        <v>51</v>
      </c>
      <c r="B8" s="17"/>
      <c r="C8" s="17"/>
      <c r="D8" s="17"/>
      <c r="E8" s="17"/>
      <c r="F8" s="17"/>
      <c r="G8" s="17"/>
      <c r="H8" s="17"/>
      <c r="I8" s="17"/>
      <c r="J8" s="17"/>
      <c r="K8" s="17"/>
      <c r="L8" s="17"/>
      <c r="M8" s="17"/>
      <c r="N8" s="17"/>
      <c r="O8" s="17"/>
      <c r="P8" s="17"/>
      <c r="Q8" s="17"/>
      <c r="R8" s="17"/>
      <c r="S8" s="17"/>
      <c r="T8" s="17"/>
      <c r="U8" s="17"/>
    </row>
    <row r="9" spans="1:21" ht="30.75" customHeight="1" x14ac:dyDescent="0.35">
      <c r="A9" s="17" t="s">
        <v>45</v>
      </c>
      <c r="B9" s="17"/>
      <c r="C9" s="17"/>
      <c r="D9" s="17"/>
      <c r="E9" s="17"/>
      <c r="F9" s="17"/>
      <c r="G9" s="17"/>
      <c r="H9" s="17"/>
      <c r="I9" s="17"/>
      <c r="J9" s="17"/>
      <c r="K9" s="17"/>
      <c r="L9" s="17"/>
      <c r="M9" s="17"/>
      <c r="N9" s="17"/>
      <c r="O9" s="17"/>
      <c r="P9" s="17"/>
      <c r="Q9" s="17"/>
      <c r="R9" s="17"/>
      <c r="S9" s="17"/>
      <c r="T9" s="17"/>
      <c r="U9" s="13"/>
    </row>
    <row r="10" spans="1:21" ht="26.25" customHeight="1" x14ac:dyDescent="0.25">
      <c r="A10" s="17" t="s">
        <v>46</v>
      </c>
      <c r="B10" s="17"/>
      <c r="C10" s="17"/>
      <c r="D10" s="17"/>
      <c r="E10" s="17"/>
      <c r="F10" s="17"/>
      <c r="G10" s="17"/>
      <c r="H10" s="17"/>
      <c r="I10" s="17"/>
      <c r="J10" s="17"/>
      <c r="K10" s="17"/>
      <c r="L10" s="17"/>
      <c r="M10" s="17"/>
      <c r="N10" s="17"/>
      <c r="O10" s="17"/>
      <c r="P10" s="17"/>
      <c r="Q10" s="17"/>
      <c r="R10" s="17"/>
      <c r="S10" s="17"/>
      <c r="T10" s="17"/>
      <c r="U10" s="17"/>
    </row>
  </sheetData>
  <mergeCells count="9">
    <mergeCell ref="A8:U8"/>
    <mergeCell ref="A9:T9"/>
    <mergeCell ref="A10:U10"/>
    <mergeCell ref="A6:U6"/>
    <mergeCell ref="A1:U1"/>
    <mergeCell ref="A3:U3"/>
    <mergeCell ref="A4:U4"/>
    <mergeCell ref="A5:U5"/>
    <mergeCell ref="A7:U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4 2 v G 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O N r x 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8 Z S K I p H u A 4 A A A A R A A A A E w A c A E Z v c m 1 1 b G F z L 1 N l Y 3 R p b 2 4 x L m 0 g o h g A K K A U A A A A A A A A A A A A A A A A A A A A A A A A A A A A K 0 5 N L s n M z 1 M I h t C G 1 g B Q S w E C L Q A U A A I A C A D j a 8 Z S J 4 Y a 4 q I A A A D 1 A A A A E g A A A A A A A A A A A A A A A A A A A A A A Q 2 9 u Z m l n L 1 B h Y 2 t h Z 2 U u e G 1 s U E s B A i 0 A F A A C A A g A 4 2 v G U g / K 6 a u k A A A A 6 Q A A A B M A A A A A A A A A A A A A A A A A 7 g A A A F t D b 2 5 0 Z W 5 0 X 1 R 5 c G V z X S 5 4 b W x Q S w E C L Q A U A A I A C A D j a 8 Z 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r Q o i D D U k K E r Y S l i M C K V g A A A A A C A A A A A A A Q Z g A A A A E A A C A A A A D e u w q 5 h u Y m P H Q x T k N q F I e y / w G n d 8 D u y H 0 b p 1 l t D D j j N w A A A A A O g A A A A A I A A C A A A A D p v S n q b w c p / d f t i w p + e r 0 f r T B W k Z u w 0 0 n 1 3 B C j D G G L M l A A A A D o X a j U p J 5 k C 9 7 + 8 5 F P 5 6 T w J F F s b l B H g c m u 9 z s I H 1 u D B H E G h e Z E n Z G f p Z w q O i 3 U M b r m S e M V 2 3 u A r z g T 0 j W E 9 H m Y k W v Y 5 b p 4 1 w Y c b B l D R D 7 + q U A A A A A l i T 2 u l p O R U X y e r / B p Y 2 s X g z t R Z 3 7 T F F h 6 Q 5 2 5 s W / p C I u J s W F z y t / 8 i M Z D D 4 C D J O L h + h H W I 8 Y 4 b k j e w E e C j b e C < / D a t a M a s h u p > 
</file>

<file path=customXml/itemProps1.xml><?xml version="1.0" encoding="utf-8"?>
<ds:datastoreItem xmlns:ds="http://schemas.openxmlformats.org/officeDocument/2006/customXml" ds:itemID="{CBABA60D-D478-4BBE-A493-4935693B5D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vt:lpstr>
      <vt:lpstr>DASHBOARD</vt:lpstr>
      <vt:lpstr>PIVOT CHART</vt:lpstr>
      <vt:lpstr>PIVOT TABLE </vt:lpstr>
      <vt:lpstr>SALES DETAILS</vt:lpstr>
      <vt:lpstr>PRODUCTS &amp; SALES MAN DETAILS</vt:lpstr>
      <vt:lpstr>QUESTIONS</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Harrison Eze (CCOL)</cp:lastModifiedBy>
  <dcterms:created xsi:type="dcterms:W3CDTF">2019-10-30T06:34:57Z</dcterms:created>
  <dcterms:modified xsi:type="dcterms:W3CDTF">2023-11-13T19:11:22Z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